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ntrataciones\Estudios de Mercado\Año 2026\Reprografia\Finales\"/>
    </mc:Choice>
  </mc:AlternateContent>
  <xr:revisionPtr revIDLastSave="0" documentId="13_ncr:1_{1805816F-D964-4E04-AF8B-F36A3682A043}" xr6:coauthVersionLast="47" xr6:coauthVersionMax="47" xr10:uidLastSave="{00000000-0000-0000-0000-000000000000}"/>
  <bookViews>
    <workbookView xWindow="-110" yWindow="-110" windowWidth="19420" windowHeight="11500" xr2:uid="{704E528E-CE15-4BC6-BF28-98EDF8621964}"/>
  </bookViews>
  <sheets>
    <sheet name="Volume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19" i="1" l="1"/>
  <c r="AI19" i="1"/>
  <c r="L19" i="1" l="1"/>
  <c r="C19" i="1" l="1"/>
  <c r="D19" i="1" l="1"/>
  <c r="E19" i="1"/>
  <c r="F19" i="1"/>
  <c r="G19" i="1"/>
  <c r="H19" i="1"/>
  <c r="I19" i="1"/>
  <c r="J19" i="1"/>
  <c r="K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K19" i="1"/>
  <c r="B19" i="1"/>
</calcChain>
</file>

<file path=xl/sharedStrings.xml><?xml version="1.0" encoding="utf-8"?>
<sst xmlns="http://schemas.openxmlformats.org/spreadsheetml/2006/main" count="68" uniqueCount="36">
  <si>
    <t>ENERO</t>
  </si>
  <si>
    <t>FEBRERO</t>
  </si>
  <si>
    <t>MARZO</t>
  </si>
  <si>
    <t>ABRIL</t>
  </si>
  <si>
    <t>MAYO</t>
  </si>
  <si>
    <t>JUNIO</t>
  </si>
  <si>
    <t xml:space="preserve"> IMPRESIONES</t>
  </si>
  <si>
    <t xml:space="preserve"> FOTOCOPIAS</t>
  </si>
  <si>
    <t>ESCANER</t>
  </si>
  <si>
    <t>FOTOCOPIAS</t>
  </si>
  <si>
    <t xml:space="preserve">JULIO </t>
  </si>
  <si>
    <t>AÑO 2025</t>
  </si>
  <si>
    <t>AGOSTO</t>
  </si>
  <si>
    <t>OCTUBRE</t>
  </si>
  <si>
    <t>NOVIEMBRE</t>
  </si>
  <si>
    <t>DICIEMBRE</t>
  </si>
  <si>
    <t>AÑO 2026</t>
  </si>
  <si>
    <t>TOTAL</t>
  </si>
  <si>
    <t>VICEPRESIDENCIA/DEPENDENCIA</t>
  </si>
  <si>
    <t>AUDITORIA CORPORATIVA</t>
  </si>
  <si>
    <t>PRESIDENCIA</t>
  </si>
  <si>
    <t>UNIDAD DE CONTROL INTERNO DISCIPLINARIO</t>
  </si>
  <si>
    <t>VICEPRESIDENCIA COMERCIAL</t>
  </si>
  <si>
    <t>VICEPRESIDENCIA DE ADMINISTRACION FIDUCIARIA</t>
  </si>
  <si>
    <t>VICEPRESIDENCIA DE CONTRATACION DERIVADA</t>
  </si>
  <si>
    <t>VICEPRESIDENCIA DE DESARROLLO Y SOPORTE ORGANIZACIONAL</t>
  </si>
  <si>
    <t>VICEPRESIDENCIA DE FONDOS DE PRESTACIONES</t>
  </si>
  <si>
    <t>VICEPRESIDENCIA DE INVERSIONES</t>
  </si>
  <si>
    <t>VICEPRESIDENCIA DE PLANEACION</t>
  </si>
  <si>
    <t>VICEPRESIDENCIA DE TECNOLOGIA E INFORMACION</t>
  </si>
  <si>
    <t>VICEPRESIDENCIA DE TRANSFORMACION Y ARQUITECTURA ORGANIZACIONAL</t>
  </si>
  <si>
    <t>VICEPRESIDENCIA FINANCIERA</t>
  </si>
  <si>
    <t>VICEPRESIDENCIA JURIDICA</t>
  </si>
  <si>
    <t>GERENCIA DE RIESGOS</t>
  </si>
  <si>
    <t>SEPTIEMBRE</t>
  </si>
  <si>
    <t>Nota: ANo cuenta con volumenes por tamañano de hoja ( carta u oficio)  ya que el servicio actual contempla los mismos valores para ambos tamaños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</si>
</sst>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3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ABE3-7C38-4BAD-A2BF-AF342AAD56C5}">
  <dimension ref="A1:AK21"/>
  <sheetViews>
    <sheetView tabSelected="1" topLeftCell="A10" zoomScale="90" zoomScaleNormal="90" workbookViewId="0">
      <pane xSplit="1" topLeftCell="B1" activePane="topRight" state="frozen"/>
      <selection pane="topRight" activeCell="B24" sqref="B24"/>
    </sheetView>
  </sheetViews>
  <sheetFormatPr baseColWidth="10" defaultRowHeight="14.5" x14ac:dyDescent="0.35"/>
  <cols>
    <col min="1" max="1" width="64" customWidth="1"/>
    <col min="2" max="2" width="15.7265625" style="2" customWidth="1"/>
    <col min="3" max="3" width="15.26953125" style="2" customWidth="1"/>
    <col min="4" max="4" width="12.81640625" style="2" customWidth="1"/>
    <col min="5" max="5" width="13.26953125" style="2" customWidth="1"/>
    <col min="6" max="7" width="11.453125" style="2" customWidth="1"/>
    <col min="8" max="8" width="15.54296875" style="2" customWidth="1"/>
    <col min="9" max="9" width="14.54296875" style="2" customWidth="1"/>
    <col min="10" max="10" width="11.453125" style="2" customWidth="1"/>
    <col min="11" max="11" width="16" style="2" customWidth="1"/>
    <col min="12" max="12" width="14.54296875" style="2" customWidth="1"/>
    <col min="13" max="13" width="11.453125" style="2" customWidth="1"/>
    <col min="14" max="14" width="15.81640625" style="2" customWidth="1"/>
    <col min="15" max="15" width="14.1796875" style="2" customWidth="1"/>
    <col min="16" max="16" width="11.453125" style="2" customWidth="1"/>
    <col min="17" max="17" width="14" style="2" customWidth="1"/>
    <col min="18" max="18" width="14.7265625" style="2" customWidth="1"/>
    <col min="19" max="19" width="11.453125" style="2" customWidth="1"/>
    <col min="20" max="20" width="15.26953125" style="2" customWidth="1"/>
    <col min="21" max="21" width="15.453125" style="2" customWidth="1"/>
    <col min="22" max="22" width="11.453125" style="2" customWidth="1"/>
    <col min="23" max="23" width="15.26953125" style="2" customWidth="1"/>
    <col min="24" max="24" width="13.26953125" style="2" customWidth="1"/>
    <col min="25" max="25" width="11.453125" style="2" customWidth="1"/>
    <col min="26" max="26" width="15.453125" style="2" customWidth="1"/>
    <col min="27" max="27" width="16.54296875" style="2" customWidth="1"/>
    <col min="28" max="28" width="18.81640625" style="2" customWidth="1"/>
    <col min="29" max="29" width="15.26953125" style="2" customWidth="1"/>
    <col min="30" max="31" width="11.453125" style="2" customWidth="1"/>
    <col min="32" max="32" width="15.26953125" style="2" customWidth="1"/>
    <col min="33" max="34" width="11.453125" style="2" customWidth="1"/>
    <col min="35" max="35" width="15.26953125" style="2" customWidth="1"/>
    <col min="36" max="36" width="14.26953125" style="2" customWidth="1"/>
    <col min="37" max="37" width="10.90625" style="2"/>
  </cols>
  <sheetData>
    <row r="1" spans="1:37" x14ac:dyDescent="0.35">
      <c r="A1" s="16" t="s">
        <v>18</v>
      </c>
      <c r="B1" s="13" t="s">
        <v>11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4" t="s">
        <v>16</v>
      </c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5"/>
    </row>
    <row r="2" spans="1:37" x14ac:dyDescent="0.35">
      <c r="A2" s="17"/>
      <c r="B2" s="11" t="s">
        <v>10</v>
      </c>
      <c r="C2" s="11"/>
      <c r="D2" s="11"/>
      <c r="E2" s="11" t="s">
        <v>12</v>
      </c>
      <c r="F2" s="11"/>
      <c r="G2" s="11"/>
      <c r="H2" s="11" t="s">
        <v>34</v>
      </c>
      <c r="I2" s="11"/>
      <c r="J2" s="11"/>
      <c r="K2" s="11" t="s">
        <v>13</v>
      </c>
      <c r="L2" s="11"/>
      <c r="M2" s="11"/>
      <c r="N2" s="11" t="s">
        <v>14</v>
      </c>
      <c r="O2" s="11"/>
      <c r="P2" s="11"/>
      <c r="Q2" s="11" t="s">
        <v>15</v>
      </c>
      <c r="R2" s="11"/>
      <c r="S2" s="11"/>
      <c r="T2" s="11" t="s">
        <v>0</v>
      </c>
      <c r="U2" s="11"/>
      <c r="V2" s="11"/>
      <c r="W2" s="11" t="s">
        <v>1</v>
      </c>
      <c r="X2" s="11"/>
      <c r="Y2" s="11"/>
      <c r="Z2" s="11" t="s">
        <v>2</v>
      </c>
      <c r="AA2" s="11"/>
      <c r="AB2" s="11"/>
      <c r="AC2" s="11" t="s">
        <v>3</v>
      </c>
      <c r="AD2" s="11"/>
      <c r="AE2" s="11"/>
      <c r="AF2" s="11" t="s">
        <v>4</v>
      </c>
      <c r="AG2" s="11"/>
      <c r="AH2" s="11"/>
      <c r="AI2" s="11" t="s">
        <v>5</v>
      </c>
      <c r="AJ2" s="11"/>
      <c r="AK2" s="12"/>
    </row>
    <row r="3" spans="1:37" x14ac:dyDescent="0.35">
      <c r="A3" s="18"/>
      <c r="B3" s="1" t="s">
        <v>6</v>
      </c>
      <c r="C3" s="1" t="s">
        <v>7</v>
      </c>
      <c r="D3" s="1" t="s">
        <v>8</v>
      </c>
      <c r="E3" s="1" t="s">
        <v>6</v>
      </c>
      <c r="F3" s="1" t="s">
        <v>9</v>
      </c>
      <c r="G3" s="1" t="s">
        <v>8</v>
      </c>
      <c r="H3" s="1" t="s">
        <v>6</v>
      </c>
      <c r="I3" s="1" t="s">
        <v>7</v>
      </c>
      <c r="J3" s="1" t="s">
        <v>8</v>
      </c>
      <c r="K3" s="1" t="s">
        <v>6</v>
      </c>
      <c r="L3" s="1" t="s">
        <v>7</v>
      </c>
      <c r="M3" s="1" t="s">
        <v>8</v>
      </c>
      <c r="N3" s="1" t="s">
        <v>6</v>
      </c>
      <c r="O3" s="1" t="s">
        <v>7</v>
      </c>
      <c r="P3" s="1" t="s">
        <v>8</v>
      </c>
      <c r="Q3" s="1" t="s">
        <v>6</v>
      </c>
      <c r="R3" s="1" t="s">
        <v>7</v>
      </c>
      <c r="S3" s="1" t="s">
        <v>8</v>
      </c>
      <c r="T3" s="1" t="s">
        <v>6</v>
      </c>
      <c r="U3" s="1" t="s">
        <v>7</v>
      </c>
      <c r="V3" s="1" t="s">
        <v>8</v>
      </c>
      <c r="W3" s="1" t="s">
        <v>6</v>
      </c>
      <c r="X3" s="1" t="s">
        <v>7</v>
      </c>
      <c r="Y3" s="1" t="s">
        <v>8</v>
      </c>
      <c r="Z3" s="1" t="s">
        <v>6</v>
      </c>
      <c r="AA3" s="1" t="s">
        <v>7</v>
      </c>
      <c r="AB3" s="1" t="s">
        <v>8</v>
      </c>
      <c r="AC3" s="1" t="s">
        <v>6</v>
      </c>
      <c r="AD3" s="1" t="s">
        <v>7</v>
      </c>
      <c r="AE3" s="1" t="s">
        <v>8</v>
      </c>
      <c r="AF3" s="1" t="s">
        <v>6</v>
      </c>
      <c r="AG3" s="1" t="s">
        <v>7</v>
      </c>
      <c r="AH3" s="1" t="s">
        <v>8</v>
      </c>
      <c r="AI3" s="1" t="s">
        <v>6</v>
      </c>
      <c r="AJ3" s="1" t="s">
        <v>7</v>
      </c>
      <c r="AK3" s="3" t="s">
        <v>8</v>
      </c>
    </row>
    <row r="4" spans="1:37" x14ac:dyDescent="0.35">
      <c r="A4" s="4" t="s">
        <v>19</v>
      </c>
      <c r="B4" s="7">
        <v>60</v>
      </c>
      <c r="C4" s="7">
        <v>0</v>
      </c>
      <c r="D4" s="7">
        <v>0</v>
      </c>
      <c r="E4" s="7">
        <v>44</v>
      </c>
      <c r="F4" s="7">
        <v>0</v>
      </c>
      <c r="G4" s="7">
        <v>93</v>
      </c>
      <c r="H4" s="7">
        <v>5</v>
      </c>
      <c r="I4" s="7">
        <v>0</v>
      </c>
      <c r="J4" s="7">
        <v>9</v>
      </c>
      <c r="K4" s="7">
        <v>48</v>
      </c>
      <c r="L4" s="7">
        <v>0</v>
      </c>
      <c r="M4" s="7">
        <v>33</v>
      </c>
      <c r="N4" s="7">
        <v>16</v>
      </c>
      <c r="O4" s="7">
        <v>0</v>
      </c>
      <c r="P4" s="7">
        <v>1</v>
      </c>
      <c r="Q4" s="7">
        <v>8</v>
      </c>
      <c r="R4" s="7">
        <v>0</v>
      </c>
      <c r="S4" s="7">
        <v>67</v>
      </c>
      <c r="T4" s="7">
        <v>11</v>
      </c>
      <c r="U4" s="7">
        <v>0</v>
      </c>
      <c r="V4" s="7">
        <v>0</v>
      </c>
      <c r="W4" s="8">
        <v>180</v>
      </c>
      <c r="X4" s="7">
        <v>0</v>
      </c>
      <c r="Y4" s="7">
        <v>0</v>
      </c>
      <c r="Z4" s="7">
        <v>45</v>
      </c>
      <c r="AA4" s="7">
        <v>0</v>
      </c>
      <c r="AB4" s="7">
        <v>9</v>
      </c>
      <c r="AC4" s="7">
        <v>92</v>
      </c>
      <c r="AD4" s="7">
        <v>0</v>
      </c>
      <c r="AE4" s="7">
        <v>5</v>
      </c>
      <c r="AF4" s="7">
        <v>31</v>
      </c>
      <c r="AG4" s="7">
        <v>0</v>
      </c>
      <c r="AH4" s="7">
        <v>0</v>
      </c>
      <c r="AI4" s="7">
        <v>19</v>
      </c>
      <c r="AJ4" s="7">
        <v>0</v>
      </c>
      <c r="AK4" s="9">
        <v>0</v>
      </c>
    </row>
    <row r="5" spans="1:37" x14ac:dyDescent="0.35">
      <c r="A5" s="4" t="s">
        <v>33</v>
      </c>
      <c r="B5" s="7">
        <v>0</v>
      </c>
      <c r="C5" s="7">
        <v>0</v>
      </c>
      <c r="D5" s="7">
        <v>0</v>
      </c>
      <c r="E5" s="7">
        <v>98</v>
      </c>
      <c r="F5" s="7">
        <v>0</v>
      </c>
      <c r="G5" s="7">
        <v>119</v>
      </c>
      <c r="H5" s="7">
        <v>0</v>
      </c>
      <c r="I5" s="7">
        <v>0</v>
      </c>
      <c r="J5" s="7">
        <v>0</v>
      </c>
      <c r="K5" s="7">
        <v>1</v>
      </c>
      <c r="L5" s="7">
        <v>0</v>
      </c>
      <c r="M5" s="7">
        <v>0</v>
      </c>
      <c r="N5" s="7">
        <v>35</v>
      </c>
      <c r="O5" s="7">
        <v>0</v>
      </c>
      <c r="P5" s="7">
        <v>24</v>
      </c>
      <c r="Q5" s="7">
        <v>28</v>
      </c>
      <c r="R5" s="7">
        <v>0</v>
      </c>
      <c r="S5" s="7">
        <v>0</v>
      </c>
      <c r="T5" s="7">
        <v>4</v>
      </c>
      <c r="U5" s="7">
        <v>0</v>
      </c>
      <c r="V5" s="7">
        <v>6</v>
      </c>
      <c r="W5" s="8">
        <v>21</v>
      </c>
      <c r="X5" s="7">
        <v>0</v>
      </c>
      <c r="Y5" s="7">
        <v>0</v>
      </c>
      <c r="Z5" s="7">
        <v>3</v>
      </c>
      <c r="AA5" s="7">
        <v>0</v>
      </c>
      <c r="AB5" s="7">
        <v>4</v>
      </c>
      <c r="AC5" s="7">
        <v>21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14</v>
      </c>
      <c r="AJ5" s="7">
        <v>0</v>
      </c>
      <c r="AK5" s="9">
        <v>0</v>
      </c>
    </row>
    <row r="6" spans="1:37" x14ac:dyDescent="0.35">
      <c r="A6" s="4" t="s">
        <v>20</v>
      </c>
      <c r="B6" s="7">
        <v>677</v>
      </c>
      <c r="C6" s="7">
        <v>11</v>
      </c>
      <c r="D6" s="7">
        <v>7</v>
      </c>
      <c r="E6" s="7">
        <v>672</v>
      </c>
      <c r="F6" s="7">
        <v>17</v>
      </c>
      <c r="G6" s="7">
        <v>13</v>
      </c>
      <c r="H6" s="7">
        <v>1736</v>
      </c>
      <c r="I6" s="7">
        <v>9</v>
      </c>
      <c r="J6" s="7">
        <v>0</v>
      </c>
      <c r="K6" s="7">
        <v>1768</v>
      </c>
      <c r="L6" s="7">
        <v>32</v>
      </c>
      <c r="M6" s="7">
        <v>17</v>
      </c>
      <c r="N6" s="7">
        <v>781</v>
      </c>
      <c r="O6" s="7">
        <v>7</v>
      </c>
      <c r="P6" s="7">
        <v>372</v>
      </c>
      <c r="Q6" s="7">
        <v>796</v>
      </c>
      <c r="R6" s="7">
        <v>0</v>
      </c>
      <c r="S6" s="7">
        <v>243</v>
      </c>
      <c r="T6" s="7">
        <v>16</v>
      </c>
      <c r="U6" s="7">
        <v>0</v>
      </c>
      <c r="V6" s="7">
        <v>0</v>
      </c>
      <c r="W6" s="8">
        <v>0</v>
      </c>
      <c r="X6" s="7">
        <v>0</v>
      </c>
      <c r="Y6" s="7">
        <v>0</v>
      </c>
      <c r="Z6" s="7">
        <v>38</v>
      </c>
      <c r="AA6" s="7">
        <v>0</v>
      </c>
      <c r="AB6" s="7">
        <v>0</v>
      </c>
      <c r="AC6" s="7">
        <v>256</v>
      </c>
      <c r="AD6" s="7">
        <v>75</v>
      </c>
      <c r="AE6" s="7">
        <v>13</v>
      </c>
      <c r="AF6" s="7">
        <v>2968</v>
      </c>
      <c r="AG6" s="7">
        <v>3</v>
      </c>
      <c r="AH6" s="7">
        <v>239</v>
      </c>
      <c r="AI6" s="7">
        <v>1416</v>
      </c>
      <c r="AJ6" s="7">
        <v>33</v>
      </c>
      <c r="AK6" s="9">
        <v>274</v>
      </c>
    </row>
    <row r="7" spans="1:37" x14ac:dyDescent="0.35">
      <c r="A7" s="4" t="s">
        <v>21</v>
      </c>
      <c r="B7" s="7">
        <v>2010</v>
      </c>
      <c r="C7" s="7">
        <v>4</v>
      </c>
      <c r="D7" s="7">
        <v>747</v>
      </c>
      <c r="E7" s="7">
        <v>3633</v>
      </c>
      <c r="F7" s="7">
        <v>8</v>
      </c>
      <c r="G7" s="7">
        <v>1358</v>
      </c>
      <c r="H7" s="7">
        <v>3167</v>
      </c>
      <c r="I7" s="7">
        <v>69</v>
      </c>
      <c r="J7" s="7">
        <v>2156</v>
      </c>
      <c r="K7" s="7">
        <v>1311</v>
      </c>
      <c r="L7" s="7">
        <v>6</v>
      </c>
      <c r="M7" s="7">
        <v>791</v>
      </c>
      <c r="N7" s="7">
        <v>1403</v>
      </c>
      <c r="O7" s="7">
        <v>0</v>
      </c>
      <c r="P7" s="7">
        <v>4583</v>
      </c>
      <c r="Q7" s="7">
        <v>904</v>
      </c>
      <c r="R7" s="7">
        <v>0</v>
      </c>
      <c r="S7" s="7">
        <v>1346</v>
      </c>
      <c r="T7" s="7">
        <v>1657</v>
      </c>
      <c r="U7" s="7">
        <v>0</v>
      </c>
      <c r="V7" s="7">
        <v>344</v>
      </c>
      <c r="W7" s="8">
        <v>2496</v>
      </c>
      <c r="X7" s="7">
        <v>26</v>
      </c>
      <c r="Y7" s="7">
        <v>809</v>
      </c>
      <c r="Z7" s="7">
        <v>1481</v>
      </c>
      <c r="AA7" s="7">
        <v>26</v>
      </c>
      <c r="AB7" s="7">
        <v>836</v>
      </c>
      <c r="AC7" s="7">
        <v>1408</v>
      </c>
      <c r="AD7" s="7">
        <v>0</v>
      </c>
      <c r="AE7" s="7">
        <v>277</v>
      </c>
      <c r="AF7" s="7">
        <v>2185</v>
      </c>
      <c r="AG7" s="7">
        <v>2</v>
      </c>
      <c r="AH7" s="7">
        <v>14737</v>
      </c>
      <c r="AI7" s="7">
        <v>1967</v>
      </c>
      <c r="AJ7" s="7">
        <v>0</v>
      </c>
      <c r="AK7" s="9">
        <v>892</v>
      </c>
    </row>
    <row r="8" spans="1:37" x14ac:dyDescent="0.35">
      <c r="A8" s="4" t="s">
        <v>22</v>
      </c>
      <c r="B8" s="7">
        <v>241</v>
      </c>
      <c r="C8" s="7">
        <v>22</v>
      </c>
      <c r="D8" s="7">
        <v>48</v>
      </c>
      <c r="E8" s="7">
        <v>479</v>
      </c>
      <c r="F8" s="7">
        <v>10</v>
      </c>
      <c r="G8" s="7">
        <v>37</v>
      </c>
      <c r="H8" s="7">
        <v>523</v>
      </c>
      <c r="I8" s="7">
        <v>201</v>
      </c>
      <c r="J8" s="7">
        <v>30</v>
      </c>
      <c r="K8" s="7">
        <v>218</v>
      </c>
      <c r="L8" s="7">
        <v>34</v>
      </c>
      <c r="M8" s="7">
        <v>32</v>
      </c>
      <c r="N8" s="7">
        <v>124</v>
      </c>
      <c r="O8" s="7">
        <v>48</v>
      </c>
      <c r="P8" s="7">
        <v>47</v>
      </c>
      <c r="Q8" s="7">
        <v>91</v>
      </c>
      <c r="R8" s="7">
        <v>5</v>
      </c>
      <c r="S8" s="7">
        <v>8</v>
      </c>
      <c r="T8" s="7">
        <v>176</v>
      </c>
      <c r="U8" s="7">
        <v>0</v>
      </c>
      <c r="V8" s="7">
        <v>15</v>
      </c>
      <c r="W8" s="8">
        <v>66</v>
      </c>
      <c r="X8" s="7">
        <v>80</v>
      </c>
      <c r="Y8" s="7">
        <v>238</v>
      </c>
      <c r="Z8" s="7">
        <v>143</v>
      </c>
      <c r="AA8" s="7">
        <v>7</v>
      </c>
      <c r="AB8" s="7">
        <v>2</v>
      </c>
      <c r="AC8" s="7">
        <v>140</v>
      </c>
      <c r="AD8" s="7">
        <v>3</v>
      </c>
      <c r="AE8" s="7">
        <v>2</v>
      </c>
      <c r="AF8" s="7">
        <v>333</v>
      </c>
      <c r="AG8" s="7">
        <v>11</v>
      </c>
      <c r="AH8" s="7">
        <v>24</v>
      </c>
      <c r="AI8" s="7">
        <v>68</v>
      </c>
      <c r="AJ8" s="7">
        <v>5</v>
      </c>
      <c r="AK8" s="9">
        <v>6</v>
      </c>
    </row>
    <row r="9" spans="1:37" x14ac:dyDescent="0.35">
      <c r="A9" s="4" t="s">
        <v>23</v>
      </c>
      <c r="B9" s="7">
        <v>7227</v>
      </c>
      <c r="C9" s="7">
        <v>479</v>
      </c>
      <c r="D9" s="7">
        <v>7573</v>
      </c>
      <c r="E9" s="7">
        <v>5598</v>
      </c>
      <c r="F9" s="7">
        <v>547</v>
      </c>
      <c r="G9" s="7">
        <v>1676</v>
      </c>
      <c r="H9" s="7">
        <v>7053</v>
      </c>
      <c r="I9" s="7">
        <v>521</v>
      </c>
      <c r="J9" s="7">
        <v>2780</v>
      </c>
      <c r="K9" s="7">
        <v>6609</v>
      </c>
      <c r="L9" s="7">
        <v>802</v>
      </c>
      <c r="M9" s="7">
        <v>3740</v>
      </c>
      <c r="N9" s="7">
        <v>4852</v>
      </c>
      <c r="O9" s="7">
        <v>484</v>
      </c>
      <c r="P9" s="7">
        <v>5208</v>
      </c>
      <c r="Q9" s="7">
        <v>4910</v>
      </c>
      <c r="R9" s="7">
        <v>547</v>
      </c>
      <c r="S9" s="7">
        <v>3115</v>
      </c>
      <c r="T9" s="7">
        <v>5609</v>
      </c>
      <c r="U9" s="7">
        <v>262</v>
      </c>
      <c r="V9" s="7">
        <v>4338</v>
      </c>
      <c r="W9" s="8">
        <v>7036</v>
      </c>
      <c r="X9" s="7">
        <v>519</v>
      </c>
      <c r="Y9" s="7">
        <v>3633</v>
      </c>
      <c r="Z9" s="7">
        <v>8709</v>
      </c>
      <c r="AA9" s="7">
        <v>934</v>
      </c>
      <c r="AB9" s="7">
        <v>3040</v>
      </c>
      <c r="AC9" s="7">
        <v>6084</v>
      </c>
      <c r="AD9" s="7">
        <v>304</v>
      </c>
      <c r="AE9" s="7">
        <v>2716</v>
      </c>
      <c r="AF9" s="7">
        <v>7201</v>
      </c>
      <c r="AG9" s="7">
        <v>430</v>
      </c>
      <c r="AH9" s="7">
        <v>3457</v>
      </c>
      <c r="AI9" s="7">
        <v>6883</v>
      </c>
      <c r="AJ9" s="7">
        <v>361</v>
      </c>
      <c r="AK9" s="9">
        <v>2111</v>
      </c>
    </row>
    <row r="10" spans="1:37" x14ac:dyDescent="0.35">
      <c r="A10" s="4" t="s">
        <v>24</v>
      </c>
      <c r="B10" s="7">
        <v>261</v>
      </c>
      <c r="C10" s="7">
        <v>2</v>
      </c>
      <c r="D10" s="7">
        <v>207</v>
      </c>
      <c r="E10" s="7">
        <v>287</v>
      </c>
      <c r="F10" s="7">
        <v>27</v>
      </c>
      <c r="G10" s="7">
        <v>27</v>
      </c>
      <c r="H10" s="7">
        <v>209</v>
      </c>
      <c r="I10" s="7">
        <v>0</v>
      </c>
      <c r="J10" s="7">
        <v>5</v>
      </c>
      <c r="K10" s="7">
        <v>103</v>
      </c>
      <c r="L10" s="7">
        <v>0</v>
      </c>
      <c r="M10" s="7">
        <v>5</v>
      </c>
      <c r="N10" s="7">
        <v>101</v>
      </c>
      <c r="O10" s="7">
        <v>23</v>
      </c>
      <c r="P10" s="7">
        <v>9</v>
      </c>
      <c r="Q10" s="7">
        <v>226</v>
      </c>
      <c r="R10" s="7">
        <v>0</v>
      </c>
      <c r="S10" s="7">
        <v>55</v>
      </c>
      <c r="T10" s="7">
        <v>103</v>
      </c>
      <c r="U10" s="7">
        <v>8</v>
      </c>
      <c r="V10" s="7">
        <v>18</v>
      </c>
      <c r="W10" s="8">
        <v>413</v>
      </c>
      <c r="X10" s="7">
        <v>14</v>
      </c>
      <c r="Y10" s="7">
        <v>478</v>
      </c>
      <c r="Z10" s="7">
        <v>356</v>
      </c>
      <c r="AA10" s="7">
        <v>24</v>
      </c>
      <c r="AB10" s="7">
        <v>579</v>
      </c>
      <c r="AC10" s="7">
        <v>304</v>
      </c>
      <c r="AD10" s="7">
        <v>17</v>
      </c>
      <c r="AE10" s="7">
        <v>242</v>
      </c>
      <c r="AF10" s="7">
        <v>125</v>
      </c>
      <c r="AG10" s="7">
        <v>6</v>
      </c>
      <c r="AH10" s="7">
        <v>157</v>
      </c>
      <c r="AI10" s="7">
        <v>660</v>
      </c>
      <c r="AJ10" s="7">
        <v>1</v>
      </c>
      <c r="AK10" s="9">
        <v>66</v>
      </c>
    </row>
    <row r="11" spans="1:37" x14ac:dyDescent="0.35">
      <c r="A11" s="4" t="s">
        <v>25</v>
      </c>
      <c r="B11" s="7">
        <v>868</v>
      </c>
      <c r="C11" s="7">
        <v>300</v>
      </c>
      <c r="D11" s="7">
        <v>602</v>
      </c>
      <c r="E11" s="7">
        <v>905</v>
      </c>
      <c r="F11" s="7">
        <v>185</v>
      </c>
      <c r="G11" s="7">
        <v>724</v>
      </c>
      <c r="H11" s="7">
        <v>1935</v>
      </c>
      <c r="I11" s="7">
        <v>141</v>
      </c>
      <c r="J11" s="7">
        <v>768</v>
      </c>
      <c r="K11" s="7">
        <v>1219</v>
      </c>
      <c r="L11" s="7">
        <v>165</v>
      </c>
      <c r="M11" s="7">
        <v>370</v>
      </c>
      <c r="N11" s="7">
        <v>1513</v>
      </c>
      <c r="O11" s="7">
        <v>176</v>
      </c>
      <c r="P11" s="7">
        <v>351</v>
      </c>
      <c r="Q11" s="7">
        <v>908</v>
      </c>
      <c r="R11" s="7">
        <v>76</v>
      </c>
      <c r="S11" s="7">
        <v>804</v>
      </c>
      <c r="T11" s="7">
        <v>1145</v>
      </c>
      <c r="U11" s="7">
        <v>184</v>
      </c>
      <c r="V11" s="7">
        <v>715</v>
      </c>
      <c r="W11" s="8">
        <v>2313</v>
      </c>
      <c r="X11" s="7">
        <v>265</v>
      </c>
      <c r="Y11" s="7">
        <v>269</v>
      </c>
      <c r="Z11" s="7">
        <v>1227</v>
      </c>
      <c r="AA11" s="7">
        <v>300</v>
      </c>
      <c r="AB11" s="7">
        <v>491</v>
      </c>
      <c r="AC11" s="7">
        <v>1976</v>
      </c>
      <c r="AD11" s="7">
        <v>434</v>
      </c>
      <c r="AE11" s="7">
        <v>853</v>
      </c>
      <c r="AF11" s="7">
        <v>1094</v>
      </c>
      <c r="AG11" s="7">
        <v>281</v>
      </c>
      <c r="AH11" s="7">
        <v>255</v>
      </c>
      <c r="AI11" s="7">
        <v>904</v>
      </c>
      <c r="AJ11" s="7">
        <v>143</v>
      </c>
      <c r="AK11" s="9">
        <v>524</v>
      </c>
    </row>
    <row r="12" spans="1:37" x14ac:dyDescent="0.35">
      <c r="A12" s="4" t="s">
        <v>26</v>
      </c>
      <c r="B12" s="7">
        <v>1820</v>
      </c>
      <c r="C12" s="7">
        <v>253</v>
      </c>
      <c r="D12" s="7">
        <v>20</v>
      </c>
      <c r="E12" s="7">
        <v>970</v>
      </c>
      <c r="F12" s="7">
        <v>27</v>
      </c>
      <c r="G12" s="7">
        <v>40</v>
      </c>
      <c r="H12" s="7">
        <v>819</v>
      </c>
      <c r="I12" s="7">
        <v>93</v>
      </c>
      <c r="J12" s="7">
        <v>39</v>
      </c>
      <c r="K12" s="7">
        <v>1030</v>
      </c>
      <c r="L12" s="7">
        <v>267</v>
      </c>
      <c r="M12" s="7">
        <v>355</v>
      </c>
      <c r="N12" s="7">
        <v>1184</v>
      </c>
      <c r="O12" s="7">
        <v>428</v>
      </c>
      <c r="P12" s="7">
        <v>245</v>
      </c>
      <c r="Q12" s="7">
        <v>610</v>
      </c>
      <c r="R12" s="7">
        <v>229</v>
      </c>
      <c r="S12" s="7">
        <v>282</v>
      </c>
      <c r="T12" s="7">
        <v>1961</v>
      </c>
      <c r="U12" s="7">
        <v>370</v>
      </c>
      <c r="V12" s="7">
        <v>468</v>
      </c>
      <c r="W12" s="8">
        <v>2222</v>
      </c>
      <c r="X12" s="7">
        <v>186</v>
      </c>
      <c r="Y12" s="7">
        <v>174</v>
      </c>
      <c r="Z12" s="7">
        <v>2800</v>
      </c>
      <c r="AA12" s="7">
        <v>518</v>
      </c>
      <c r="AB12" s="7">
        <v>521</v>
      </c>
      <c r="AC12" s="7">
        <v>2352</v>
      </c>
      <c r="AD12" s="7">
        <v>224</v>
      </c>
      <c r="AE12" s="7">
        <v>144</v>
      </c>
      <c r="AF12" s="7">
        <v>2569</v>
      </c>
      <c r="AG12" s="7">
        <v>430</v>
      </c>
      <c r="AH12" s="7">
        <v>254</v>
      </c>
      <c r="AI12" s="7">
        <v>1209</v>
      </c>
      <c r="AJ12" s="7">
        <v>40</v>
      </c>
      <c r="AK12" s="9">
        <v>75</v>
      </c>
    </row>
    <row r="13" spans="1:37" x14ac:dyDescent="0.35">
      <c r="A13" s="4" t="s">
        <v>27</v>
      </c>
      <c r="B13" s="7">
        <v>118</v>
      </c>
      <c r="C13" s="7">
        <v>16</v>
      </c>
      <c r="D13" s="7">
        <v>56</v>
      </c>
      <c r="E13" s="7">
        <v>59</v>
      </c>
      <c r="F13" s="7">
        <v>4</v>
      </c>
      <c r="G13" s="7">
        <v>24</v>
      </c>
      <c r="H13" s="7">
        <v>36</v>
      </c>
      <c r="I13" s="7">
        <v>1</v>
      </c>
      <c r="J13" s="7">
        <v>2</v>
      </c>
      <c r="K13" s="7">
        <v>144</v>
      </c>
      <c r="L13" s="7">
        <v>0</v>
      </c>
      <c r="M13" s="7">
        <v>21</v>
      </c>
      <c r="N13" s="7">
        <v>80</v>
      </c>
      <c r="O13" s="7">
        <v>0</v>
      </c>
      <c r="P13" s="7">
        <v>56</v>
      </c>
      <c r="Q13" s="7">
        <v>100</v>
      </c>
      <c r="R13" s="7">
        <v>0</v>
      </c>
      <c r="S13" s="7">
        <v>0</v>
      </c>
      <c r="T13" s="7">
        <v>37</v>
      </c>
      <c r="U13" s="7">
        <v>1</v>
      </c>
      <c r="V13" s="7">
        <v>3</v>
      </c>
      <c r="W13" s="8">
        <v>27</v>
      </c>
      <c r="X13" s="7">
        <v>12</v>
      </c>
      <c r="Y13" s="7">
        <v>24</v>
      </c>
      <c r="Z13" s="7">
        <v>42</v>
      </c>
      <c r="AA13" s="7">
        <v>0</v>
      </c>
      <c r="AB13" s="7">
        <v>11</v>
      </c>
      <c r="AC13" s="7">
        <v>71</v>
      </c>
      <c r="AD13" s="7">
        <v>0</v>
      </c>
      <c r="AE13" s="7">
        <v>81</v>
      </c>
      <c r="AF13" s="7">
        <v>37</v>
      </c>
      <c r="AG13" s="7">
        <v>5</v>
      </c>
      <c r="AH13" s="7">
        <v>68</v>
      </c>
      <c r="AI13" s="7">
        <v>402</v>
      </c>
      <c r="AJ13" s="7">
        <v>0</v>
      </c>
      <c r="AK13" s="9">
        <v>0</v>
      </c>
    </row>
    <row r="14" spans="1:37" x14ac:dyDescent="0.35">
      <c r="A14" s="4" t="s">
        <v>28</v>
      </c>
      <c r="B14" s="7">
        <v>0</v>
      </c>
      <c r="C14" s="7">
        <v>0</v>
      </c>
      <c r="D14" s="7">
        <v>4</v>
      </c>
      <c r="E14" s="7">
        <v>0</v>
      </c>
      <c r="F14" s="7">
        <v>0</v>
      </c>
      <c r="G14" s="7">
        <v>0</v>
      </c>
      <c r="H14" s="10">
        <v>30</v>
      </c>
      <c r="I14" s="10">
        <v>0</v>
      </c>
      <c r="J14" s="7">
        <v>20</v>
      </c>
      <c r="K14" s="7">
        <v>0</v>
      </c>
      <c r="L14" s="7">
        <v>0</v>
      </c>
      <c r="M14" s="7">
        <v>1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8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9">
        <v>0</v>
      </c>
    </row>
    <row r="15" spans="1:37" x14ac:dyDescent="0.35">
      <c r="A15" s="4" t="s">
        <v>29</v>
      </c>
      <c r="B15" s="7">
        <v>10</v>
      </c>
      <c r="C15" s="7">
        <v>8</v>
      </c>
      <c r="D15" s="7">
        <v>13</v>
      </c>
      <c r="E15" s="7">
        <v>10</v>
      </c>
      <c r="F15" s="7">
        <v>0</v>
      </c>
      <c r="G15" s="7">
        <v>10</v>
      </c>
      <c r="H15" s="7">
        <v>4</v>
      </c>
      <c r="I15" s="7">
        <v>1</v>
      </c>
      <c r="J15" s="7">
        <v>15</v>
      </c>
      <c r="K15" s="7">
        <v>60</v>
      </c>
      <c r="L15" s="7">
        <v>0</v>
      </c>
      <c r="M15" s="7">
        <v>19</v>
      </c>
      <c r="N15" s="7">
        <v>43</v>
      </c>
      <c r="O15" s="7">
        <v>3</v>
      </c>
      <c r="P15" s="7">
        <v>18</v>
      </c>
      <c r="Q15" s="7">
        <v>52</v>
      </c>
      <c r="R15" s="7">
        <v>1</v>
      </c>
      <c r="S15" s="7">
        <v>23</v>
      </c>
      <c r="T15" s="7">
        <v>37</v>
      </c>
      <c r="U15" s="7">
        <v>0</v>
      </c>
      <c r="V15" s="7">
        <v>14</v>
      </c>
      <c r="W15" s="8">
        <v>19</v>
      </c>
      <c r="X15" s="7">
        <v>0</v>
      </c>
      <c r="Y15" s="7">
        <v>12</v>
      </c>
      <c r="Z15" s="7">
        <v>26</v>
      </c>
      <c r="AA15" s="7">
        <v>0</v>
      </c>
      <c r="AB15" s="7">
        <v>2</v>
      </c>
      <c r="AC15" s="7">
        <v>73</v>
      </c>
      <c r="AD15" s="7">
        <v>0</v>
      </c>
      <c r="AE15" s="7">
        <v>21</v>
      </c>
      <c r="AF15" s="7">
        <v>229</v>
      </c>
      <c r="AG15" s="7">
        <v>0</v>
      </c>
      <c r="AH15" s="7">
        <v>2</v>
      </c>
      <c r="AI15" s="7">
        <v>120</v>
      </c>
      <c r="AJ15" s="7">
        <v>1</v>
      </c>
      <c r="AK15" s="9">
        <v>13</v>
      </c>
    </row>
    <row r="16" spans="1:37" x14ac:dyDescent="0.35">
      <c r="A16" s="4" t="s">
        <v>30</v>
      </c>
      <c r="B16" s="7">
        <v>31085</v>
      </c>
      <c r="C16" s="7">
        <v>260</v>
      </c>
      <c r="D16" s="7">
        <v>8160</v>
      </c>
      <c r="E16" s="7">
        <v>25267</v>
      </c>
      <c r="F16" s="7">
        <v>368</v>
      </c>
      <c r="G16" s="7">
        <v>6597</v>
      </c>
      <c r="H16" s="7">
        <v>23368</v>
      </c>
      <c r="I16" s="7">
        <v>338</v>
      </c>
      <c r="J16" s="7">
        <v>7447</v>
      </c>
      <c r="K16" s="7">
        <v>21841</v>
      </c>
      <c r="L16" s="7">
        <v>479</v>
      </c>
      <c r="M16" s="7">
        <v>14664</v>
      </c>
      <c r="N16" s="7">
        <v>16777</v>
      </c>
      <c r="O16" s="7">
        <v>306</v>
      </c>
      <c r="P16" s="7">
        <v>7566</v>
      </c>
      <c r="Q16" s="7">
        <v>14929</v>
      </c>
      <c r="R16" s="7">
        <v>163</v>
      </c>
      <c r="S16" s="7">
        <v>7164</v>
      </c>
      <c r="T16" s="7">
        <v>18826</v>
      </c>
      <c r="U16" s="7">
        <v>529</v>
      </c>
      <c r="V16" s="7">
        <v>7707</v>
      </c>
      <c r="W16" s="8">
        <v>20735</v>
      </c>
      <c r="X16" s="7">
        <v>280</v>
      </c>
      <c r="Y16" s="7">
        <v>7465</v>
      </c>
      <c r="Z16" s="7">
        <v>21446</v>
      </c>
      <c r="AA16" s="7">
        <v>213</v>
      </c>
      <c r="AB16" s="7">
        <v>8233</v>
      </c>
      <c r="AC16" s="7">
        <v>20422</v>
      </c>
      <c r="AD16" s="7">
        <v>171</v>
      </c>
      <c r="AE16" s="7">
        <v>6995</v>
      </c>
      <c r="AF16" s="7">
        <v>18270</v>
      </c>
      <c r="AG16" s="7">
        <v>148</v>
      </c>
      <c r="AH16" s="7">
        <v>6073</v>
      </c>
      <c r="AI16" s="7">
        <v>19117</v>
      </c>
      <c r="AJ16" s="7">
        <v>139</v>
      </c>
      <c r="AK16" s="9">
        <v>6229</v>
      </c>
    </row>
    <row r="17" spans="1:37" x14ac:dyDescent="0.35">
      <c r="A17" s="4" t="s">
        <v>31</v>
      </c>
      <c r="B17" s="7">
        <v>6478</v>
      </c>
      <c r="C17" s="7">
        <v>473</v>
      </c>
      <c r="D17" s="7">
        <v>1217</v>
      </c>
      <c r="E17" s="7">
        <v>12269</v>
      </c>
      <c r="F17" s="7">
        <v>774</v>
      </c>
      <c r="G17" s="7">
        <v>1333</v>
      </c>
      <c r="H17" s="7">
        <v>7746</v>
      </c>
      <c r="I17" s="7">
        <v>497</v>
      </c>
      <c r="J17" s="7">
        <v>896</v>
      </c>
      <c r="K17" s="7">
        <v>8416</v>
      </c>
      <c r="L17" s="7">
        <v>258</v>
      </c>
      <c r="M17" s="7">
        <v>646</v>
      </c>
      <c r="N17" s="7">
        <v>5998</v>
      </c>
      <c r="O17" s="7">
        <v>188</v>
      </c>
      <c r="P17" s="7">
        <v>428</v>
      </c>
      <c r="Q17" s="7">
        <v>9357</v>
      </c>
      <c r="R17" s="7">
        <v>214</v>
      </c>
      <c r="S17" s="7">
        <v>419</v>
      </c>
      <c r="T17" s="7">
        <v>8677</v>
      </c>
      <c r="U17" s="7">
        <v>204</v>
      </c>
      <c r="V17" s="7">
        <v>538</v>
      </c>
      <c r="W17" s="8">
        <v>8080</v>
      </c>
      <c r="X17" s="7">
        <v>192</v>
      </c>
      <c r="Y17" s="7">
        <v>399</v>
      </c>
      <c r="Z17" s="7">
        <v>7893</v>
      </c>
      <c r="AA17" s="7">
        <v>301</v>
      </c>
      <c r="AB17" s="7">
        <v>397</v>
      </c>
      <c r="AC17" s="7">
        <v>3949</v>
      </c>
      <c r="AD17" s="7">
        <v>230</v>
      </c>
      <c r="AE17" s="7">
        <v>548</v>
      </c>
      <c r="AF17" s="7">
        <v>8424</v>
      </c>
      <c r="AG17" s="7">
        <v>207</v>
      </c>
      <c r="AH17" s="7">
        <v>436</v>
      </c>
      <c r="AI17" s="7">
        <v>9149</v>
      </c>
      <c r="AJ17" s="7">
        <v>229</v>
      </c>
      <c r="AK17" s="9">
        <v>357</v>
      </c>
    </row>
    <row r="18" spans="1:37" x14ac:dyDescent="0.35">
      <c r="A18" s="4" t="s">
        <v>32</v>
      </c>
      <c r="B18" s="7">
        <v>1353</v>
      </c>
      <c r="C18" s="7">
        <v>1</v>
      </c>
      <c r="D18" s="7">
        <v>38</v>
      </c>
      <c r="E18" s="7">
        <v>674</v>
      </c>
      <c r="F18" s="7">
        <v>31</v>
      </c>
      <c r="G18" s="7">
        <v>382</v>
      </c>
      <c r="H18" s="7">
        <v>1079</v>
      </c>
      <c r="I18" s="7">
        <v>6</v>
      </c>
      <c r="J18" s="7">
        <v>44</v>
      </c>
      <c r="K18" s="7">
        <v>1094</v>
      </c>
      <c r="L18" s="7">
        <v>21</v>
      </c>
      <c r="M18" s="7">
        <v>208</v>
      </c>
      <c r="N18" s="7">
        <v>834</v>
      </c>
      <c r="O18" s="7">
        <v>12</v>
      </c>
      <c r="P18" s="7">
        <v>31</v>
      </c>
      <c r="Q18" s="7">
        <v>1346</v>
      </c>
      <c r="R18" s="7">
        <v>0</v>
      </c>
      <c r="S18" s="7">
        <v>292</v>
      </c>
      <c r="T18" s="7">
        <v>591</v>
      </c>
      <c r="U18" s="7">
        <v>24</v>
      </c>
      <c r="V18" s="7">
        <v>11</v>
      </c>
      <c r="W18" s="8">
        <v>1385</v>
      </c>
      <c r="X18" s="7">
        <v>75</v>
      </c>
      <c r="Y18" s="7">
        <v>346</v>
      </c>
      <c r="Z18" s="7">
        <v>482</v>
      </c>
      <c r="AA18" s="7">
        <v>21</v>
      </c>
      <c r="AB18" s="7">
        <v>41</v>
      </c>
      <c r="AC18" s="7">
        <v>613</v>
      </c>
      <c r="AD18" s="7">
        <v>64</v>
      </c>
      <c r="AE18" s="7">
        <v>10</v>
      </c>
      <c r="AF18" s="7">
        <v>793</v>
      </c>
      <c r="AG18" s="7">
        <v>51</v>
      </c>
      <c r="AH18" s="7">
        <v>798</v>
      </c>
      <c r="AI18" s="7">
        <v>1060</v>
      </c>
      <c r="AJ18" s="7">
        <v>47</v>
      </c>
      <c r="AK18" s="9">
        <v>83</v>
      </c>
    </row>
    <row r="19" spans="1:37" ht="15" thickBot="1" x14ac:dyDescent="0.4">
      <c r="A19" s="5" t="s">
        <v>17</v>
      </c>
      <c r="B19" s="6">
        <f>SUM(B4:B18)</f>
        <v>52208</v>
      </c>
      <c r="C19" s="6">
        <f>SUM(C4:C18)</f>
        <v>1829</v>
      </c>
      <c r="D19" s="6">
        <f t="shared" ref="D19:AK19" si="0">SUM(D4:D18)</f>
        <v>18692</v>
      </c>
      <c r="E19" s="6">
        <f t="shared" si="0"/>
        <v>50965</v>
      </c>
      <c r="F19" s="6">
        <f t="shared" si="0"/>
        <v>1998</v>
      </c>
      <c r="G19" s="6">
        <f t="shared" si="0"/>
        <v>12433</v>
      </c>
      <c r="H19" s="6">
        <f t="shared" si="0"/>
        <v>47710</v>
      </c>
      <c r="I19" s="6">
        <f t="shared" si="0"/>
        <v>1877</v>
      </c>
      <c r="J19" s="6">
        <f t="shared" si="0"/>
        <v>14211</v>
      </c>
      <c r="K19" s="6">
        <f t="shared" si="0"/>
        <v>43862</v>
      </c>
      <c r="L19" s="6">
        <f>SUM(L4:L18)</f>
        <v>2064</v>
      </c>
      <c r="M19" s="6">
        <f t="shared" si="0"/>
        <v>20902</v>
      </c>
      <c r="N19" s="6">
        <f t="shared" si="0"/>
        <v>33741</v>
      </c>
      <c r="O19" s="6">
        <f t="shared" si="0"/>
        <v>1675</v>
      </c>
      <c r="P19" s="6">
        <f t="shared" si="0"/>
        <v>18939</v>
      </c>
      <c r="Q19" s="6">
        <f t="shared" si="0"/>
        <v>34265</v>
      </c>
      <c r="R19" s="6">
        <f t="shared" si="0"/>
        <v>1235</v>
      </c>
      <c r="S19" s="6">
        <f t="shared" si="0"/>
        <v>13818</v>
      </c>
      <c r="T19" s="6">
        <f t="shared" si="0"/>
        <v>38850</v>
      </c>
      <c r="U19" s="6">
        <f t="shared" si="0"/>
        <v>1582</v>
      </c>
      <c r="V19" s="6">
        <f t="shared" si="0"/>
        <v>14177</v>
      </c>
      <c r="W19" s="6">
        <f t="shared" si="0"/>
        <v>44993</v>
      </c>
      <c r="X19" s="6">
        <f t="shared" si="0"/>
        <v>1649</v>
      </c>
      <c r="Y19" s="6">
        <f t="shared" si="0"/>
        <v>13847</v>
      </c>
      <c r="Z19" s="6">
        <f t="shared" si="0"/>
        <v>44691</v>
      </c>
      <c r="AA19" s="6">
        <f t="shared" si="0"/>
        <v>2344</v>
      </c>
      <c r="AB19" s="6">
        <f t="shared" si="0"/>
        <v>14166</v>
      </c>
      <c r="AC19" s="6">
        <f t="shared" si="0"/>
        <v>37761</v>
      </c>
      <c r="AD19" s="6">
        <f t="shared" si="0"/>
        <v>1522</v>
      </c>
      <c r="AE19" s="6">
        <f t="shared" si="0"/>
        <v>11907</v>
      </c>
      <c r="AF19" s="6">
        <f t="shared" si="0"/>
        <v>44259</v>
      </c>
      <c r="AG19" s="6">
        <f t="shared" si="0"/>
        <v>1574</v>
      </c>
      <c r="AH19" s="6">
        <f t="shared" si="0"/>
        <v>26500</v>
      </c>
      <c r="AI19" s="6">
        <f>SUM(AI4:AI18)</f>
        <v>42988</v>
      </c>
      <c r="AJ19" s="6">
        <f>SUM(AJ4:AJ18)</f>
        <v>999</v>
      </c>
      <c r="AK19" s="6">
        <f t="shared" si="0"/>
        <v>10630</v>
      </c>
    </row>
    <row r="21" spans="1:37" ht="21" customHeight="1" x14ac:dyDescent="0.35">
      <c r="A21" s="19" t="s">
        <v>35</v>
      </c>
    </row>
  </sheetData>
  <mergeCells count="15">
    <mergeCell ref="A1:A3"/>
    <mergeCell ref="AI2:AK2"/>
    <mergeCell ref="B1:S1"/>
    <mergeCell ref="T1:AK1"/>
    <mergeCell ref="W2:Y2"/>
    <mergeCell ref="Z2:AB2"/>
    <mergeCell ref="AC2:AE2"/>
    <mergeCell ref="AF2:AH2"/>
    <mergeCell ref="Q2:S2"/>
    <mergeCell ref="T2:V2"/>
    <mergeCell ref="N2:P2"/>
    <mergeCell ref="B2:D2"/>
    <mergeCell ref="E2:G2"/>
    <mergeCell ref="H2:J2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Volumenes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 Gil Angie Lorena</dc:creator>
  <cp:lastModifiedBy>Forero Sanchez Angela Maria</cp:lastModifiedBy>
  <dcterms:created xsi:type="dcterms:W3CDTF">2024-08-15T19:07:15Z</dcterms:created>
  <dcterms:modified xsi:type="dcterms:W3CDTF">2026-08-06T15:27:01Z</dcterms:modified>
</cp:coreProperties>
</file>