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6"/>
  <workbookPr/>
  <mc:AlternateContent xmlns:mc="http://schemas.openxmlformats.org/markup-compatibility/2006">
    <mc:Choice Requires="x15">
      <x15ac:absPath xmlns:x15ac="http://schemas.microsoft.com/office/spreadsheetml/2010/11/ac" url="https://icbfgob-my.sharepoint.com/personal/carlos_madrid_icbf_gov_co2/Documents/Procesos FCP 2024/INTERV. OLAYA/"/>
    </mc:Choice>
  </mc:AlternateContent>
  <xr:revisionPtr revIDLastSave="0" documentId="13_ncr:1_{9D1DD3D1-953A-7B41-835D-2FEE87F85FDF}" xr6:coauthVersionLast="47" xr6:coauthVersionMax="47" xr10:uidLastSave="{00000000-0000-0000-0000-000000000000}"/>
  <bookViews>
    <workbookView xWindow="0" yWindow="500" windowWidth="28800" windowHeight="15840" tabRatio="487" xr2:uid="{00000000-000D-0000-FFFF-FFFF00000000}"/>
  </bookViews>
  <sheets>
    <sheet name="ANEXO RIESGOS" sheetId="1" r:id="rId1"/>
    <sheet name="TABLAS VALORACIÓN" sheetId="2" r:id="rId2"/>
  </sheets>
  <externalReferences>
    <externalReference r:id="rId3"/>
    <externalReference r:id="rId4"/>
    <externalReference r:id="rId5"/>
  </externalReferences>
  <definedNames>
    <definedName name="_xlnm.Print_Area" localSheetId="0">'ANEXO RIESGOS'!$B$1:$X$22</definedName>
    <definedName name="ASIGNACIÓN">'TABLAS VALORACIÓN'!$H$27:$H$28</definedName>
    <definedName name="CLASE">'TABLAS VALORACIÓN'!$C$27:$C$28</definedName>
    <definedName name="clase1">[1]INSTRUCCIONES!$C$31:$C$32</definedName>
    <definedName name="clase2">'[2]TABLAS VALORACIÓN'!$C$27:$C$28</definedName>
    <definedName name="ETAPA">'TABLAS VALORACIÓN'!#REF!</definedName>
    <definedName name="FUENTE">'TABLAS VALORACIÓN'!$D$27:$D$28</definedName>
    <definedName name="IMPACTO">'TABLAS VALORACIÓN'!$G$27:$G$31</definedName>
    <definedName name="impacto1">'[3]TABLAS VALORACIÓN'!$G$27:$G$31</definedName>
    <definedName name="PROBABILIDAD">'TABLAS VALORACIÓN'!$F$27:$F$31</definedName>
    <definedName name="TIPO">'TABLAS VALORACIÓN'!#REF!</definedName>
    <definedName name="_xlnm.Print_Titles" localSheetId="0">'ANEXO RIESGOS'!$1:$6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0" i="1" l="1"/>
  <c r="R40" i="1" s="1"/>
  <c r="K40" i="1"/>
  <c r="L40" i="1" s="1"/>
  <c r="Q28" i="1"/>
  <c r="R28" i="1" s="1"/>
  <c r="K23" i="1"/>
  <c r="L23" i="1" s="1"/>
  <c r="Q23" i="1"/>
  <c r="R23" i="1" s="1"/>
  <c r="K24" i="1"/>
  <c r="L24" i="1" s="1"/>
  <c r="Q24" i="1"/>
  <c r="R24" i="1" s="1"/>
  <c r="K25" i="1"/>
  <c r="L25" i="1" s="1"/>
  <c r="Q25" i="1"/>
  <c r="R25" i="1" s="1"/>
  <c r="K26" i="1"/>
  <c r="L26" i="1" s="1"/>
  <c r="Q26" i="1"/>
  <c r="R26" i="1" s="1"/>
  <c r="K27" i="1"/>
  <c r="L27" i="1" s="1"/>
  <c r="Q27" i="1"/>
  <c r="R27" i="1"/>
  <c r="K28" i="1"/>
  <c r="L28" i="1" s="1"/>
  <c r="K29" i="1"/>
  <c r="L29" i="1" s="1"/>
  <c r="Q29" i="1"/>
  <c r="R29" i="1" s="1"/>
  <c r="K30" i="1"/>
  <c r="L30" i="1"/>
  <c r="Q30" i="1"/>
  <c r="R30" i="1" s="1"/>
  <c r="Y30" i="1"/>
  <c r="Z30" i="1"/>
  <c r="AA30" i="1"/>
  <c r="AB30" i="1"/>
  <c r="K31" i="1"/>
  <c r="L31" i="1" s="1"/>
  <c r="Q31" i="1"/>
  <c r="R31" i="1" s="1"/>
  <c r="K32" i="1"/>
  <c r="L32" i="1" s="1"/>
  <c r="Q32" i="1"/>
  <c r="R32" i="1"/>
  <c r="K33" i="1"/>
  <c r="L33" i="1" s="1"/>
  <c r="Q33" i="1"/>
  <c r="R33" i="1" s="1"/>
  <c r="K34" i="1"/>
  <c r="L34" i="1" s="1"/>
  <c r="Q34" i="1"/>
  <c r="R34" i="1" s="1"/>
  <c r="K35" i="1"/>
  <c r="L35" i="1"/>
  <c r="Q35" i="1"/>
  <c r="R35" i="1" s="1"/>
  <c r="K36" i="1"/>
  <c r="L36" i="1" s="1"/>
  <c r="Q36" i="1"/>
  <c r="R36" i="1" s="1"/>
  <c r="Y36" i="1"/>
  <c r="Z36" i="1"/>
  <c r="AA36" i="1"/>
  <c r="AB36" i="1"/>
  <c r="K37" i="1"/>
  <c r="L37" i="1" s="1"/>
  <c r="Q37" i="1"/>
  <c r="R37" i="1" s="1"/>
  <c r="K38" i="1"/>
  <c r="L38" i="1"/>
  <c r="Q38" i="1"/>
  <c r="R38" i="1" s="1"/>
  <c r="K39" i="1"/>
  <c r="L39" i="1" s="1"/>
  <c r="Q39" i="1"/>
  <c r="R39" i="1" s="1"/>
  <c r="Q16" i="1" l="1"/>
  <c r="R16" i="1" s="1"/>
  <c r="K16" i="1"/>
  <c r="L16" i="1" s="1"/>
  <c r="AB14" i="1"/>
  <c r="AA14" i="1"/>
  <c r="Z14" i="1"/>
  <c r="Y14" i="1"/>
  <c r="Q14" i="1"/>
  <c r="R14" i="1" s="1"/>
  <c r="K14" i="1"/>
  <c r="L14" i="1" s="1"/>
  <c r="Q15" i="1"/>
  <c r="R15" i="1" s="1"/>
  <c r="K15" i="1"/>
  <c r="L15" i="1" s="1"/>
  <c r="Q8" i="1" l="1"/>
  <c r="R8" i="1" s="1"/>
  <c r="K8" i="1"/>
  <c r="L8" i="1" s="1"/>
  <c r="Q13" i="1" l="1"/>
  <c r="R13" i="1" s="1"/>
  <c r="K13" i="1"/>
  <c r="L13" i="1" s="1"/>
  <c r="K21" i="1"/>
  <c r="L21" i="1" s="1"/>
  <c r="Q21" i="1"/>
  <c r="R21" i="1" s="1"/>
  <c r="Q9" i="1" l="1"/>
  <c r="R9" i="1" s="1"/>
  <c r="Q10" i="1"/>
  <c r="R10" i="1" s="1"/>
  <c r="Q11" i="1"/>
  <c r="R11" i="1" s="1"/>
  <c r="Q12" i="1"/>
  <c r="R12" i="1" s="1"/>
  <c r="Q17" i="1"/>
  <c r="R17" i="1" s="1"/>
  <c r="Q18" i="1"/>
  <c r="R18" i="1" s="1"/>
  <c r="Q19" i="1"/>
  <c r="R19" i="1" s="1"/>
  <c r="R20" i="1"/>
  <c r="Q22" i="1"/>
  <c r="R22" i="1" s="1"/>
  <c r="K9" i="1"/>
  <c r="L9" i="1" s="1"/>
  <c r="K10" i="1"/>
  <c r="L10" i="1" s="1"/>
  <c r="K11" i="1"/>
  <c r="L11" i="1" s="1"/>
  <c r="K12" i="1"/>
  <c r="L12" i="1" s="1"/>
  <c r="K17" i="1"/>
  <c r="L17" i="1" s="1"/>
  <c r="K18" i="1"/>
  <c r="L18" i="1" s="1"/>
  <c r="K19" i="1"/>
  <c r="L19" i="1" s="1"/>
  <c r="K20" i="1"/>
  <c r="L20" i="1" s="1"/>
  <c r="K22" i="1"/>
  <c r="L22" i="1" s="1"/>
  <c r="K7" i="1" l="1"/>
  <c r="L7" i="1" s="1"/>
  <c r="Q7" i="1"/>
  <c r="R7" i="1" s="1"/>
  <c r="Y17" i="1" l="1"/>
  <c r="Z17" i="1"/>
  <c r="AA17" i="1"/>
  <c r="AB17" i="1"/>
</calcChain>
</file>

<file path=xl/sharedStrings.xml><?xml version="1.0" encoding="utf-8"?>
<sst xmlns="http://schemas.openxmlformats.org/spreadsheetml/2006/main" count="808" uniqueCount="337">
  <si>
    <t>Clase</t>
  </si>
  <si>
    <t>Fuente</t>
  </si>
  <si>
    <t>Etapa</t>
  </si>
  <si>
    <t>Tipo</t>
  </si>
  <si>
    <t>Descripción (Qué puede pasar y, cómo puede ocurrir)</t>
  </si>
  <si>
    <t>Consecuencia de la ocurrencia del evento</t>
  </si>
  <si>
    <t>Impacto</t>
  </si>
  <si>
    <t>Valoración del riesgo</t>
  </si>
  <si>
    <t>Categoría</t>
  </si>
  <si>
    <t>¿A quién se le asigna?</t>
  </si>
  <si>
    <t>Tratamiento/Controles a ser implementados</t>
  </si>
  <si>
    <t>Probabilidad</t>
  </si>
  <si>
    <t>¿Afecta la ejecución del contrato?</t>
  </si>
  <si>
    <t>Impacto después del tratamiento</t>
  </si>
  <si>
    <t>Monitoreo y revisión</t>
  </si>
  <si>
    <t>¿Cómo se realiza  el monitoreo?</t>
  </si>
  <si>
    <t>Periodicidad</t>
  </si>
  <si>
    <t>8,9,10</t>
  </si>
  <si>
    <t>Riesgo Extremo</t>
  </si>
  <si>
    <t>6 Y 7</t>
  </si>
  <si>
    <t>Riesgo Alto</t>
  </si>
  <si>
    <t>Riesgo Medio</t>
  </si>
  <si>
    <t>2,3 Y 4</t>
  </si>
  <si>
    <t>Riesgo Bajo</t>
  </si>
  <si>
    <t xml:space="preserve">Moderado </t>
  </si>
  <si>
    <t xml:space="preserve">  Raro (puede ocurrir excepcionalmente)  </t>
  </si>
  <si>
    <t xml:space="preserve"> Improbable (puede ocurrir ocasionalmente)</t>
  </si>
  <si>
    <t>Posible (puede ocurrir en cualquier momento futuro)</t>
  </si>
  <si>
    <t xml:space="preserve">Probable (probablemente va a ocurrir)                                          </t>
  </si>
  <si>
    <t>Casi cierto (ocurre en la mayoría de circunstancias)              </t>
  </si>
  <si>
    <t>Valoración  </t>
  </si>
  <si>
    <t>Clasificación Cualitativa</t>
  </si>
  <si>
    <t>Clasificación Monetaria</t>
  </si>
  <si>
    <t>Genera un impacto sobre el valor del contrato entre el cinco (5%) y el quince por ciento (15%).</t>
  </si>
  <si>
    <t>Incrementa el valor del contrato entre el quince (15%) y el treinta por ciento (30%).</t>
  </si>
  <si>
    <t>Impacto sobre el valor del contrato de más del treinta por ciento (30%).</t>
  </si>
  <si>
    <t>Los sobrecostos no representan más del cinco por ciento (5%) del valor del contrato.</t>
  </si>
  <si>
    <t>Los sobrecostos no representan mpas del uno por ciento (1%) del valor del contrato.</t>
  </si>
  <si>
    <t>Obstruye la ejecución del contrato de manera intrascendente.</t>
  </si>
  <si>
    <t>Dificulta la ejecución del contrato de manera baja. Aplicando medidas mínimas se puede lograr el objeto contractual.</t>
  </si>
  <si>
    <t>Afecta la ejecución del contrato sin alterar el beneficio de las partes.</t>
  </si>
  <si>
    <t>Obstruye la ejecución del contrato sustancialmente per aun así permite la consecución del objeto contractual.</t>
  </si>
  <si>
    <t>Perturba la ejecución del contrato de manera grave imposibilitando la consecución del objeto contractual.</t>
  </si>
  <si>
    <t>Valoración</t>
  </si>
  <si>
    <t xml:space="preserve">Insignificante </t>
  </si>
  <si>
    <t>Menor</t>
  </si>
  <si>
    <t>Mayor</t>
  </si>
  <si>
    <t>Catastrófico</t>
  </si>
  <si>
    <t>IMPACTO</t>
  </si>
  <si>
    <t>CLASE</t>
  </si>
  <si>
    <t>General</t>
  </si>
  <si>
    <t>Específico</t>
  </si>
  <si>
    <t>FUENTE</t>
  </si>
  <si>
    <t>Interno</t>
  </si>
  <si>
    <t>Externo</t>
  </si>
  <si>
    <t>Planeación</t>
  </si>
  <si>
    <t>Selección</t>
  </si>
  <si>
    <t>Contratación</t>
  </si>
  <si>
    <t>Ejecución</t>
  </si>
  <si>
    <t>Riesgos Sociales o Políticos</t>
  </si>
  <si>
    <t>Riesgos Operacionales</t>
  </si>
  <si>
    <t>Riesgos Regulatorios</t>
  </si>
  <si>
    <t>PROBABILIDAD</t>
  </si>
  <si>
    <t>1=Raro</t>
  </si>
  <si>
    <t>2=Improbable</t>
  </si>
  <si>
    <t>3=Posible</t>
  </si>
  <si>
    <t>4=Probable</t>
  </si>
  <si>
    <t>5=Casi cierto</t>
  </si>
  <si>
    <t>2= Menor</t>
  </si>
  <si>
    <t xml:space="preserve">1= Insignificante </t>
  </si>
  <si>
    <t xml:space="preserve">3= Moderado </t>
  </si>
  <si>
    <t>4= Mayor</t>
  </si>
  <si>
    <t>5= Catastrófico</t>
  </si>
  <si>
    <t>ICBF</t>
  </si>
  <si>
    <t>Contratista</t>
  </si>
  <si>
    <t>Probabilidad del Riesgo</t>
  </si>
  <si>
    <t>Impacto del riesgo</t>
  </si>
  <si>
    <t>Categoría del riesgo</t>
  </si>
  <si>
    <t>No.</t>
  </si>
  <si>
    <r>
      <t xml:space="preserve">TABLAS PARA VALORACIÓN DE RIESGO SEGÚN METODOLOGÍA CCE </t>
    </r>
    <r>
      <rPr>
        <b/>
        <sz val="11"/>
        <color rgb="FFFF0000"/>
        <rFont val="Arial"/>
        <family val="2"/>
      </rPr>
      <t>- No imprimir</t>
    </r>
  </si>
  <si>
    <t>Fuente: Agencia Nacional para la Contratación Pública – Colombia Compra Eficiente, http://www.colombiacompra.gov.co/es/manuales-y-documentos-tipo, disponible en internet, fecha de consulta 23 de enero de 2016.</t>
  </si>
  <si>
    <t>Responsable por implementar el tratamiento</t>
  </si>
  <si>
    <t>Plan anual de adquisición</t>
  </si>
  <si>
    <t>Perfeccionamiento</t>
  </si>
  <si>
    <t>Anexo #</t>
  </si>
  <si>
    <t>A partir de cuando se inicia el tratamiento</t>
  </si>
  <si>
    <t>Cuando se completa el tratamiento</t>
  </si>
  <si>
    <t>Vencimiento del plazo o acta de liquidación</t>
  </si>
  <si>
    <t>Descrición</t>
  </si>
  <si>
    <t>Si</t>
  </si>
  <si>
    <t>No</t>
  </si>
  <si>
    <t>ICBF y Contratista</t>
  </si>
  <si>
    <t>Durante esta estapa, la Entidad elabora los estudios previos y el proyecto de pliegos de condiciones o sus equivalentes. Dentro de las preguntas que la Entidad Estatal debe hacerse para identificar los
Riesgos de la etapa de planeación se encuentran las siguientes:
(i) La modalidad de contratación es adecuada para el bien servicio u obra necesitado.
(ii) Los requisitos habilitantes son los apropiados para el Proceso de Contratación y es posible
encontrar proponentes que los cumplan incluyendo los Riesgos relacionados con la habilidad para
determinar requisitos habilitantes consistentes con el Proceso de Contratación y con el sector
económico en el que actúan los posibles oferentes.
(iii) El valor del contrato corresponde a los precios del mercado.
(iv) La descripción del bien o servicio requerido es claro.
(v) El Proceso de Contratación cuenta con las condiciones que garanticen la transparencia, equidad
y competencia entre los proponentes.
(vi) El estudio de mercado permite identificar los aspectos de oferta y demanda del mercado
respectivo.
(vii) El diseño del Proceso de Contratación permite satisfacer las necesidades de la Entidad Estatal,
cumplir su misión y si es coherente con el cumplimiento de sus objetivos y metas.</t>
  </si>
  <si>
    <t>En la etapa de selección la Entidad Estatal selecciona al contratista. En esta etapa los Riesgos frecuentes son los siguientes:
(i) Falta de capacidad de la Entidad Estatal para promover y adelantar la selección del contratista,
incluyendo el riesgo de seleccionar aquellos que no cumplan con la totalidad de los requisitos
habilitantes o se encuentren incursos en alguna inhabilidad o incompatibilidad.
(ii) Riesgo de colusión.
(iii) Riesgo de ofertas artificialmente bajas.</t>
  </si>
  <si>
    <t xml:space="preserve"> Acto de Apertura del Proceso de
Contratación</t>
  </si>
  <si>
    <t xml:space="preserve"> Adjudicación o la declaración de desierto del Proceso de Contratación</t>
  </si>
  <si>
    <t xml:space="preserve"> Adjudicación del contrato objeto del proceso de contratación</t>
  </si>
  <si>
    <t xml:space="preserve"> En esta etapa los Riesgos frecuentes son los siguientes:
(i) Riesgo de que no se firme el contrato.
(ii) Riesgo de que no se presenten las garantías requeridas en los Documentos del Proceso de
Contratación o que su presentación sea tardía.
(iii) Riesgos asociados al incumplimiento de la publicación o el registro presupuestal del contrato.
(iv) Riesgos asociados a los reclamos de terceros sobre la selección del oferente que retrasen el
perfeccionamiento del contrato.</t>
  </si>
  <si>
    <t>Esta etapa puede extenderse cuando hay lugar a garantías de calidad, estabilidad y
mantenimiento, o a condiciones de disposición final o recuperación ambiental de las obras o bienes.
En esta etapa se cumplen con las obligaciones previstas en el contrato, permitiendo el logro del
objeto del Proceso de Contratación; en consecuencia los Riesgos frecuentes son los asociados al
cumplimiento del contrato y el logro del objeto propuesto, el rompimiento del equilibrio económico
del contrato, los asociados a la liquidación y terminación del contrato y aquellos relacionados con el
incumplimiento de la normativa posconsumo.</t>
  </si>
  <si>
    <t>Tipo de riesgo</t>
  </si>
  <si>
    <t>Descripción</t>
  </si>
  <si>
    <t>Riesgos Económicos:</t>
  </si>
  <si>
    <t xml:space="preserve">Riesgos Financieros: </t>
  </si>
  <si>
    <t xml:space="preserve">Riesgos de la Naturaleza: </t>
  </si>
  <si>
    <t xml:space="preserve"> Riesgos Ambientales: </t>
  </si>
  <si>
    <t xml:space="preserve">Riesgos Tecnológicos: </t>
  </si>
  <si>
    <t>Clase del Riesgo</t>
  </si>
  <si>
    <t>Fuente del Riesgo</t>
  </si>
  <si>
    <t>Fecha</t>
  </si>
  <si>
    <t>Denominación del bien o servicio</t>
  </si>
  <si>
    <t>Etapa del proceso</t>
  </si>
  <si>
    <t>Desde</t>
  </si>
  <si>
    <t>Hasta</t>
  </si>
  <si>
    <t>ETAPA</t>
  </si>
  <si>
    <t>TIPO</t>
  </si>
  <si>
    <t>Riesgos Económicos</t>
  </si>
  <si>
    <t>Riesgos Financieros</t>
  </si>
  <si>
    <t>Riesgos de la Naturaleza</t>
  </si>
  <si>
    <t>Riesgos Ambientales</t>
  </si>
  <si>
    <t>Riesgos Tecnológicos</t>
  </si>
  <si>
    <t>Es un Riesgo de todos los Procesos de Contratación adelantados por la Entidad Estatal, por lo cual está presente en toda su actividad contractual.</t>
  </si>
  <si>
    <t>Es un Riesgo propio del Proceso de Contratación objeto de análisis.</t>
  </si>
  <si>
    <t xml:space="preserve">Es un Riesgo asociado a la operación, capacidad, o situación particular de la Entidad Estatal
(reputacional, tecnológico). </t>
  </si>
  <si>
    <t>Es un Riesgo del sector del objeto del Proceso de Contratación, o asociado a asuntos no referidos a la Entidad Estatal (desastres económicos, existencia de monopolios, circunstancias electorales).</t>
  </si>
  <si>
    <t>Improbable (puede ocurrir ocasionalmente)</t>
  </si>
  <si>
    <t>Son los derivados del comportamiento del mercado, tales como la fluctuación
de los precios de los insumos, desabastecimiento y especulación de los mismos, entre otros.</t>
  </si>
  <si>
    <t>Son los derivados de los cambios de las políticas gubernamentales y de
cambios en las condiciones sociales que tengan impacto en la ejecución del contrato.</t>
  </si>
  <si>
    <t xml:space="preserve">Son los asociados a la operatividad del contrato, tales como la suficiencia del
presupuesto oficial, del plazo o los derivados de procesos, procedimientos, parámetros, sistemas de
información y tecnológicos, equipos humanos o técnicos inadecuados o insuficientes. </t>
  </si>
  <si>
    <t>Son (i) el riesgo de consecución de financiación o riesgo de liquidez para
obtener recursos para cumplir con el objeto del contrato, y (ii) el riesgo de las condiciones financieras
establecidas para la obtención de los recursos, tales como plazos, tasas, garantías, contragarantías,
y refinanciaciones, entre otros.</t>
  </si>
  <si>
    <t xml:space="preserve">Derivados de cambios regulatorios o reglamentarios que afecten la ecuación
económica del contrato. </t>
  </si>
  <si>
    <t xml:space="preserve">Son los eventos naturales previsibles en los cuales no hay intervención humana
que puedan tener impacto en la ejecución del contrato, por ejemplo los temblores, inundaciones,
lluvias, sequías, entre otros. </t>
  </si>
  <si>
    <t xml:space="preserve">Son los derivados de las obligaciones legales o reglamentarias de carácter ambiental, así como de las licencias, planes de manejo o de permisos y autorizaciones ambientales, incluyendo tasas retributivas y compensatorias, obligaciones de mitigación, tareas de monitoreo y control, entre otras. </t>
  </si>
  <si>
    <t>Son los derivados de fallas en los sistemas de comunicación de voz y de datos, suspensión de servicios públicos, nuevos desarrollos tecnológicos o estándares que deben ser tenidos en cuenta para la ejecución del contrato, obsolescencia tecnológica</t>
  </si>
  <si>
    <t>w</t>
  </si>
  <si>
    <t> Seguimiento al desarrollo del contrato</t>
  </si>
  <si>
    <t>Semanal</t>
  </si>
  <si>
    <t>Aumento al presupuesto inicialmente establecido</t>
  </si>
  <si>
    <t>Una vez se considere cerrado por parte del contratista y el supervisor del contrato</t>
  </si>
  <si>
    <t>Inicio de ejecución del contrato</t>
  </si>
  <si>
    <t>Una vez La Entidad comunique que requiere la implementación del tratamiento</t>
  </si>
  <si>
    <t xml:space="preserve">Retraso en la ejecución del contrato, inicio de la obra o recibo a satisfacción. </t>
  </si>
  <si>
    <t>Realizar socialización de los proyectos y sus impactos en las zonas priorizadas y comunidades en general.
Recorridos y reuniones extraordinarias con la comunidad.</t>
  </si>
  <si>
    <t>Hasta la finalización del contrato</t>
  </si>
  <si>
    <t>Cuando se presente objeción por parte de la comunidad para la ejecución del contrato.</t>
  </si>
  <si>
    <t>Retraso en el inicio para la ejecución de los trabajos.
Afectación al cronograma de ejecución, variación de algunas obras del contrato y por ende cantidades de obra.</t>
  </si>
  <si>
    <t>Hasta la obtención de licencias, permisos, autorizaciones.</t>
  </si>
  <si>
    <t>Seguimiento por parte del supervisor a la gestión documentada por parte del contratista para la obtención de licencias, permisos y autorizaciones ambientales.</t>
  </si>
  <si>
    <t>En comités de obra realizar verificación de la gestión realizada y sus resultados por parte del contratista.
Seguimiento a informes ambientales por parte de la supervisión ambiental.</t>
  </si>
  <si>
    <t>Al inicio de la manifestación y/o evidencia del riesgo</t>
  </si>
  <si>
    <t>A la terminación de la ocurrencia del evento</t>
  </si>
  <si>
    <t>Cuando se presente el evento</t>
  </si>
  <si>
    <t>Modificaciones de licencias y/o permisos para el desarrollo de los proyectos.</t>
  </si>
  <si>
    <t>Cuando se cuente con licencia y/o permisos debidamente ejecutoriadas o autorizadas y ésta sea modificada por solicitud de otras entidades involucradas, la entidad determinara responsables para pago de dicho proceso.</t>
  </si>
  <si>
    <t xml:space="preserve">Seguimiento por parte del supervisor del contrato, a la gestión documentada por parte del contratista, para la modificación de licencias y/o permisos de acuerdo a las necesidades que se presenten del proyecto. </t>
  </si>
  <si>
    <t>Verificacion en  comités de obra de la gestión realizada y documentación de dichos tramites adelantados por el contratista.</t>
  </si>
  <si>
    <t>Cuando se requiera adelantar trámites de forma semanal.</t>
  </si>
  <si>
    <t>Demora por parte de las entidades encargadas de expedir documentos  relacionados con  la obtención de licencias y/o permisos ambientales por demora y/o inadecuada presentación de soportes y estudios necesarios.</t>
  </si>
  <si>
    <t>Retraso en la ejecución de los trabajos en los proyectos.
Afectación al cronograma de ejecución, variación de algunas obras del contrato y por ende cantidades de obra.</t>
  </si>
  <si>
    <t>Demora por parte de las entidades encargadas de expedir documentos  relacionados con el proceso de tramites de urbanismo y construcción para la obtención de permisos y/o autorizaciones de licencias, para la ejecución de las obras, traslado o habilitación de redes en general, cambios o modificaciones que sean solicitados para la obtención permisos requeridos.</t>
  </si>
  <si>
    <t>Realizando seguimiento y verificación en comités de obra a la gestión y documentación adelantada por parte del contratista, para la obtención de licencias, permisos, autorizaciones y de mas tramites necesarios.</t>
  </si>
  <si>
    <t xml:space="preserve">Cambios en la normatividad que afectan la normal ejecución del contrato. </t>
  </si>
  <si>
    <t>Realizar el proyecto de forma iterativa, incremental para tener en cuenta los cambios normativos y por medio de Comites de Seguimiento identificar y verificar cambios que se puedan presentar en la normavitidad durante la ejecucion del contrato que puedan afectar los proyectos.</t>
  </si>
  <si>
    <t>Realizar mayores reprocesos de Estudios y Diseños por la nueva contratación de personal.</t>
  </si>
  <si>
    <t>Cada vez que se requiera</t>
  </si>
  <si>
    <t>Al inicio de la manifestación del riesgo</t>
  </si>
  <si>
    <t>Fallas en la planeación, logistica u organización del contratista que retrasen la entrega de los bienes y/o servicios requeridos por la Entidad.</t>
  </si>
  <si>
    <t>Retrasos en al ejecucion y/o incumplimiento del obejto contractual.</t>
  </si>
  <si>
    <t>Obligación por parte del Contratista de entregar cronograma para la ejecución de las activdiades requeridas en ejecución el contrato.</t>
  </si>
  <si>
    <t>Desde la planeación de la oferta.</t>
  </si>
  <si>
    <t>Hasta la terminación del contrato.</t>
  </si>
  <si>
    <t>Revisión y seguimiento del cronograma entregado por el contratista</t>
  </si>
  <si>
    <t>De acuerdo con lo establecido en la FCT</t>
  </si>
  <si>
    <t xml:space="preserve">Bienes y/o servicios que no cumplen con las especificaciones técnicas o cantidades solicitadas por la Entidad. </t>
  </si>
  <si>
    <t>Retrasos en la ejecución y/o incumplimiento del objeto contractual</t>
  </si>
  <si>
    <t>Especificaciones técnicas claras y precisas que permitan un seguimiento puntual y periódico.</t>
  </si>
  <si>
    <t>Desde la estructuración de los documentos del proceso</t>
  </si>
  <si>
    <t>Seguimiento períodico a los bienes y servicios entregados</t>
  </si>
  <si>
    <t xml:space="preserve">Hasta el final de la ejecución del contrato.
</t>
  </si>
  <si>
    <t>Incumplimiento de los requisitos de perfeccionamiento y ejecucion del contrato.</t>
  </si>
  <si>
    <t>Retrasos en el inicio de la ejecución o imposibilidad de ejecutar el contrato.</t>
  </si>
  <si>
    <t>Establecer un seguimiento puntual y requerimientos al contratista, de modo que entregue los documentos para el perfeccionamiento del contrato a tiempo</t>
  </si>
  <si>
    <t>Desde el acto de adjudicación</t>
  </si>
  <si>
    <t>Hasta el perfeccionamiento del contrato</t>
  </si>
  <si>
    <t>Seguimiento a la entrega de los documentos para el perfeccionamiento del contrato</t>
  </si>
  <si>
    <t>Diario</t>
  </si>
  <si>
    <t>Estimacion inadecuada de los costos por parte de los oferentes.</t>
  </si>
  <si>
    <t>Desequilibrio económico para el contratista, que puede ocasionar retrasos en la ejecución del contrato y/o incumplimiento del objeto contractual.</t>
  </si>
  <si>
    <t>La Entidad debe incluir en los documentos del proceso toda la información requerida por los oferentes para realizar una estimación adecuada de los riesgos.
La Entidad debe establecer requisitos habilitantes mínimos acordes con las características del contrato.
Los oferentes deben analizar detalladamente los documentos del proceso, utilizando el plazo para remitir observaciones, de modo que pueda realizar una adecuada planeación y estimación de los costos del contrato.</t>
  </si>
  <si>
    <t>Hasta la fecha de presentación de la oferta</t>
  </si>
  <si>
    <t>Revisión y seguimiento al cumplimiento de las obligaciones contractuales</t>
  </si>
  <si>
    <t>Contínuo</t>
  </si>
  <si>
    <t>SI</t>
  </si>
  <si>
    <t>Desde el inicio de la ejecución del contrato.</t>
  </si>
  <si>
    <t>Hasta la finalización del contrato.</t>
  </si>
  <si>
    <t>Incumplimiento y efectos negativos presupuestales.</t>
  </si>
  <si>
    <t>Revisando a detalle las actividades a desarrollar para acertar en el tiempo de ejecucion plasmado en el cronograma para reducir la posibilidad.
Se debe llevar Bitácoras de ejecución para realizar seguimiento a las actividades requeridas en el contrato.</t>
  </si>
  <si>
    <t>Retraso en las actividades contractuales. Sobrecosto del contrato.</t>
  </si>
  <si>
    <t>Cambios en diseños, especificaciones u otro requerimiento técnico que se presente previo al inicio del contrato y/o durante la ejecución del mismo.</t>
  </si>
  <si>
    <t>Retraso en las actividades contractuales.</t>
  </si>
  <si>
    <t>El contratista deberá presentar oportunamente los diseños y especificaciones, para el aval respectivo de la interventoría.</t>
  </si>
  <si>
    <t>Supervisando los cambios de diseño, especificaciones, requerimientos, etc. Que se presenten.</t>
  </si>
  <si>
    <t>Viabilidad sobre el uso del suelo del predio asignado a la construcción.</t>
  </si>
  <si>
    <t>Afectación en la ejecución y cumplimiento de las obras a contratar.</t>
  </si>
  <si>
    <t>Seguimiento a los trámites antes los organismos de control regionales y/o locales.
Deben estar actualizados y acorde a la normas vigentes.</t>
  </si>
  <si>
    <t>Seguimiento permanente
 de las actividades adelantadas con las entidades competentes.</t>
  </si>
  <si>
    <t>ghj</t>
  </si>
  <si>
    <t>asd</t>
  </si>
  <si>
    <t>sdfd</t>
  </si>
  <si>
    <t>sfd</t>
  </si>
  <si>
    <t>Seguimiento por parte del supervisor del contrato, a la gestión documentada por parte del contratista, para la obtención de licencias, licencias de construcción y de reconocimiento, permisos, autorizaciones de acuerdo a los diseños, planos, protocolos y procedimientos establecidos por las entidades involucradas.</t>
  </si>
  <si>
    <t>Informes de ejecución y seguimiento frente al cronograma.</t>
  </si>
  <si>
    <t>Rettraso en el cumplimiento del cronograma por causas imputables al contratista.</t>
  </si>
  <si>
    <t>Diseños y estudios ejecutados que no cumplan con los requerimientos de calidad o normas mínimas, que afecten el proceso de ejecución del contrato.</t>
  </si>
  <si>
    <t>Se presente objeción por parte de la comunidad frente al desarrollo del proyecto.</t>
  </si>
  <si>
    <t>Realizando seguimiento en comités de obra y socializaciones del proyecto con la comunidad.</t>
  </si>
  <si>
    <t>Posible alteración social u ocurrencia de actos terroristas, paros, huelgas y demás que afecten el orden público y se situen en la zona de influencia del proyecto.</t>
  </si>
  <si>
    <t>Permanente, durante la ejecución del contrato.</t>
  </si>
  <si>
    <t>Seguimiento por parte del supervisor del contrato.</t>
  </si>
  <si>
    <t>Hasta la finalización de la ejecución del contrato</t>
  </si>
  <si>
    <t>Desde el inicio de la ejecución del contrato</t>
  </si>
  <si>
    <t>Establecer planes de contingencia, seguir los protocolos de seguridad establecidos en los territorios, con el acompañamiento de la comunidad</t>
  </si>
  <si>
    <t>Retrasos enla ejecución de las actividades programadas, ncumplimiento de pagos</t>
  </si>
  <si>
    <t xml:space="preserve">Retraso en la operación de la actividad desarrollada por la Entidad contratada, relacionados a la llegada a los territorios focalizados PDET, por motivos de orden púbico, condiciones climaticas o siniestros. </t>
  </si>
  <si>
    <t>Vigilancia permanente de los cambios de salud de los colaboradores</t>
  </si>
  <si>
    <t>La aplicación preventiva de las medidas de Bioseguridad establecidas por las Autoridades de Salud en Colombia y sus respectivos Protocolos, el cumplimiento de la normatividad vigente, Informar de inmediato las novedades de salud.</t>
  </si>
  <si>
    <t>Deterioro notorio y grave de la salud y posible contagio</t>
  </si>
  <si>
    <r>
      <t xml:space="preserve">Presencia de Riesgos Biológicos. </t>
    </r>
    <r>
      <rPr>
        <sz val="8"/>
        <color theme="1"/>
        <rFont val="Calibri"/>
        <family val="2"/>
        <scheme val="minor"/>
      </rPr>
      <t xml:space="preserve">Se refiere a la posibilidad que durante la ejecución del contrato, los colaboradores del contratista, presenten sintomas de enfermedades altamente contagiosas y que afecten y deterioren la Salud del Personal. </t>
    </r>
  </si>
  <si>
    <t xml:space="preserve">Externo </t>
  </si>
  <si>
    <t>Permanente</t>
  </si>
  <si>
    <t>Control permanente por parte del Interventor de la  ejecución del proyecto.  Atención oportuna de los procesos administrativos y judiciales  que sean requeridos ya sea en la etapa contractual o postcontractual, en lo de su competencia</t>
  </si>
  <si>
    <t>Control y vigilancia por parte del Interventor a la ejecución de las obras, exigiendo el cumplimiento de obligaciones  del Contratista, recurriendo de ser necesario a las medidas sancionatorias.  Atención de procesos administrativos y judiciales en lo de su competencia, en los eventos previstos de multas, sanciones, reparaciones directas, etc., siniestros por estabilidad de obra y por calidad del servicio de interventoría</t>
  </si>
  <si>
    <t xml:space="preserve">Dificultad en la ejecución del proyecto, por medidas sancionatorias.  Impactos económicos negativos a los afectados,  </t>
  </si>
  <si>
    <t xml:space="preserve">Riesgo presentado por el deficiente control por parte del contratista,  en los casos de  procesos administrativos y/o judiciales con ocasión de la ejecución de las obras, tanto en la etapa contractual como en la  postcontractual, ya sea por procesos de multas, sanciones, reparación directa, etc,  o siniestros por estabilidad de obra ejecutada  al contratista de Obra y/o siniestros por calidad del servicio de interventoría.  </t>
  </si>
  <si>
    <t>Especifico</t>
  </si>
  <si>
    <t xml:space="preserve">Seguimiento permanente del Interventor a la ejecución de las obras en cumplimiento de la programación de las mismas. Revisiones periódicas de la programación de obras del proyecto, realización de los ajustes necesarios. Seguimiento a Informes de Interventoría y al cumplimiento en la ejecución del programa de inversiones aprobado vigente.   </t>
  </si>
  <si>
    <t xml:space="preserve">El Interventor debe ser estricto con la Programación de obras de acuerdo con el valor del contrato de obra  y teniendo en cuenta las disponibilidades presupuestales anuales del mismo, de manera que cuando autorice una obra tenga la seguridad de que está financiada hasta su terminación, considerando también la continuidad en las obras ejecutadas. Revisión frecuente de la programación de obras para efectuar los ajustes necesarios con este fin.  </t>
  </si>
  <si>
    <t>Obras discontínuas, inconclusas ó con problemas para garantizar la estabilidad de obra ejecutada</t>
  </si>
  <si>
    <t xml:space="preserve">Riesgo por el deficiente control y seguimiento  a la programación de actividades en obra que pudieran llevar a obras discontínuas, inconclusas ó con problemas para garantizar la estabilidad de obra ejecutada.  </t>
  </si>
  <si>
    <t>Ejecucion</t>
  </si>
  <si>
    <t xml:space="preserve">Específico </t>
  </si>
  <si>
    <t>Inspecciones diarias del Interventor. Comites Técnicos, Seguimiento a informes, requerimientos escritos-Retroalimentacio en los procedimientos adelantados por los responsables del tratamiento.</t>
  </si>
  <si>
    <t>El Interventor debe exigir  el estricto cumplimiento de la normatividad vigente sobre señalización temporal de obras, y seguridad industrial, verificar permanentemente su implementación, recurrir a medidas sancionatorias contractuales de ser necesario.</t>
  </si>
  <si>
    <t>Impacto Negativo en el proyecto por la probable ocurrencia de accidentes de usuarios que se encuentran en la infraestructura y trabajadores de la obra.</t>
  </si>
  <si>
    <t xml:space="preserve">Riesgo por el deficiente control y seguimimiento a la señalización  preventiva en obra, falta o deficiencia en la señalización de aproximación e iluminación, equipos de radio para cierres parciales, temporales y demás señalización necesaria, y de seguridad industrial y de señalización y dotación de los operarios y trabajadores ,etc., a cargo  del CONTRATISTA que pueda ocasionar accidentes y/o perjuicios, que debió ser aprobada por el INTERVENTOR. </t>
  </si>
  <si>
    <t xml:space="preserve">la Interventoría debe efectuar seguimiento contínuo  a través de su equipo de trabajo a los diagnostios o estudios complementarios por parte del Contratista, de manera que los  estudios revisados y aprobados por el Interventor aporten la confiabilidad y calidad requerida para ejecutar las obras. </t>
  </si>
  <si>
    <t>Al final de la revisión detallada  por parte del Interventor en la etapa de concertacion y entrega de diagnosticos o de estudios    complementarios</t>
  </si>
  <si>
    <t>Al inicio de la revisión detallada  por parte del Interventor en la etapa de concertacion y entrega de diagnosticos o de estudios    complementarios</t>
  </si>
  <si>
    <t xml:space="preserve">Con base en estudios y diagnosticos  confiables autorizar las obras respectivas; en caso de requerirse algún ajuste a los mismos por imprevistos encontrados en la ejecución de las obras, justificar, soportar y documentar técnicamente los cambios requeridos. Realizar  seguimiento permanente y revisión detallada  por parte del Interventor con sus Especialistas en la etapa de concertacion del diagnostico y/o estudios complementarios,   para evitar que resulten deficientes y/o incompletos y/o adversos para el proyecto.  En caso de detectar alguna deficiencia y/o inconsistencia en los mismos al momento de ejecutar las obras,  adoptar los correctivos técnicos necesarios, justificados, soportados y documentados. </t>
  </si>
  <si>
    <t xml:space="preserve"> Obras deficientes, ya sea en calidad, estabilidad, durabilidad  y/o funcionalidad. Demora en la ejecución de las obras Por correctivos necesarios</t>
  </si>
  <si>
    <t xml:space="preserve">Riesgo presentado por la ejecución de obras que contravienen los cálculos, estudios y/o diagnosticos  aprobados; Por autorizar y/o aprobar la construcción de obras con cálculos y/o diagnosticos deficientes realizados por el Contratista de Obra sin aprobación de la interventoría.  </t>
  </si>
  <si>
    <t>Realizar  seguimiento permanente y revisión detallada  por parte del Interventor con sus Especialistas en la etapa de concertacion y entrega de diagnosticos o de estudios complementarios,   para evitar que resulten deficientes y/o incompletos y/o adversos para el proyecto.  Realizar al Contratista de Obra las observaciones oportunamente  y velar porque se corrija lo pertinente, de manera que los estudios revisados y aprobados por el Interventor aporten la confiabilidad y calidad requerida para ejecutar las obras.</t>
  </si>
  <si>
    <t>Verificación y seguimiento del cumplimioento de las medidas de seguridad adoptadas por el contratista de interventoría, para la ejecución de estas actividades.
Verificación de la elaboración de las actas de vecindad.</t>
  </si>
  <si>
    <t>Desde el inicio de las actividades de obra.</t>
  </si>
  <si>
    <t>Tomar las medidas y precauciones necesarias para salvaguardar los bienes y personal, cercanas a la ejecución de los proyectos para lo cual se elaboraran actas de vecindad necesarias para verificar el estado de las infraestructuras aferentes a cada uno de las Infraestructuras a intervenir. Esta actividad deberá realizarse con anterioridad al inicio de la Fase de Obra del Contrato.</t>
  </si>
  <si>
    <t>Demandas e incomveniestes contractuales que pueden retrasar la ejecución de los proyectos.</t>
  </si>
  <si>
    <t>Daño a terceros ocasionados por el personal del contratista, durante la ejecución de actividades de medicion o toma de muestras para la elaboración de ensayos de laboratorio, necesarios para certificar el cumplimiento de los estándares de calidad exigidos por la Entidad, para una actividad en partícular.</t>
  </si>
  <si>
    <t>Verificación de las condiciones establecidas por el ICBF en el proceso de selección.
Surtiendo la Fase 1 de los contratos de obra (diagnóstico).
Con base en el resultado de la Fase 1, priorizando las actividades a ejecutar para cada una de las infraestructuras a intervenir.</t>
  </si>
  <si>
    <t>Hasta la ejecución del  contrato.</t>
  </si>
  <si>
    <t>Definir claramente  la etapa de diagnóstico y planeación dentro de la Ficha de condiciones técnicas del proceso.</t>
  </si>
  <si>
    <t>Mayor permanencia en obra, prórrogas y adiciones.</t>
  </si>
  <si>
    <t xml:space="preserve">Necesidad de incluir actividades de obra adicionales a las priorizadas por la Entidad, con el objeto de dar cumplimiento al objeto del contrato, generando un aumento en el plazo de ejecución de las obras, concluyendo en la necesidad de contar con el contratista por un plazo mayor al inicialmente presupuestado. </t>
  </si>
  <si>
    <t>Verificación del cumplimiento del personal minimo requerido.</t>
  </si>
  <si>
    <t>Reducir las consecuencias a través de planes de contingencia, y tener dispuesto un equipo de trabajo que pueda atender las necesidades que se presenten</t>
  </si>
  <si>
    <t>El oferente deberá mantener a disponibilidad del proyecto el personal idóneo en el momento requerido para la ejecución del contrato.</t>
  </si>
  <si>
    <t>No presencia de personal idoneo requerido en el proyecto para la ejcución de actividades requeridas en cada uno de los frentes de obra</t>
  </si>
  <si>
    <t>Verificacion de los informes de la Interventoria.
Seguimiento a los cronogramas de ejecución de actividades establecidos para cada frente de obra en partícular.</t>
  </si>
  <si>
    <t>Seguimiento contínuo a las obligaciones establecidas en el contrato.
Garantizar el cumplimiento de las dedicaciones de los profesionales solicitados en el marco del proceso de selección y del personal operativo requerido.
Realizar seguimiento contínuo a los cronogramas de obra, además del diligenciamiento de las bitácoras de los proyectos, con el fin de certificar la asistencia de los profesionales, a cada uno de los frentes de obra.</t>
  </si>
  <si>
    <t>Afectacion en la programacion de obra</t>
  </si>
  <si>
    <t>Dificultades técnicas relacionadas con la logistica requerida para realizar las actividades de construccion requeridas, en los plazos y condiciones contractuales establecidas.</t>
  </si>
  <si>
    <t>Verificacion de los informes de interventoria, visitas a los proyectos.</t>
  </si>
  <si>
    <t>Obligación por parte del contratista  en garantizar  el pago y seguimiento de las afiliaciones del personal a los sistemas obligatorios de salud con el tipo de riesgo adecuado para las actividades a ejecutar. 
Durante la ejecución del contrato proporcionar los elementos de dotación y protección personal requeridos,  capacitar al personal para que cuenten con la idoneidad y competencia  en el manejo de equipos, herramientas e insumos; identificar peligros, valoración de riesgos y determinación de controles documentados, en el marco de la Seguridad y Salud en el trabajo.</t>
  </si>
  <si>
    <t>Retrasos en la ejecución  del contrato  por reemplazo de personal.
Carga económica del accidente a cargo del contratista.</t>
  </si>
  <si>
    <t>Accidentes laborales de personal adscrito al contratista en los frentes de trabajo definidos</t>
  </si>
  <si>
    <t>Verificación de condiciones de seguridad en sitio por parte del Contratista</t>
  </si>
  <si>
    <t>Verificación de los elementos de acuerdo al caso y realizar reposición por parte del contratista de interventoría.</t>
  </si>
  <si>
    <t>Atraso en la ejecución de las actividades de seguimiento y control a los frentes de obra en ejecución.
Demora en la emisión de informes de avance de los proyectos.
Pérdida de información relacionada con la ejecución del contrato.
Proceso de responsabilidad fiscal y/o penal de los bienes hurtados</t>
  </si>
  <si>
    <t xml:space="preserve">Hurto y daños en los equipos y suministros de oficina, herramientas, equipos de medición para control de actividades de obra, dotación del personal de interventoría, almacenados en las oficinas y campamentos del contratista.  </t>
  </si>
  <si>
    <t>Desde la adjudicación del proceso hasta el cumplimiento de los requisitos de ejecución del contrato.</t>
  </si>
  <si>
    <t>Seguimiento y requerimiento al contratista</t>
  </si>
  <si>
    <t>Adjudicación del contrato objeto del proceso de contratación</t>
  </si>
  <si>
    <t>Requerir al contratista una vez sea adjudicado el proceso para evitar demoras en el perfeccionamiento del contrato y cumplimiento de los requisitos de ejecución.</t>
  </si>
  <si>
    <t>Imposibilidad de ejecución del contrato al no cumplir con los requisitos legales exigidos para tal fin.</t>
  </si>
  <si>
    <t>Demora en los tramites de perfeccionamiento y ejecución del contrato, dilatando de este modo el inicio de la ejecución de los proyectos.</t>
  </si>
  <si>
    <t>En la etapa de ejecución del contrato.</t>
  </si>
  <si>
    <t>Seguimiento y requerimiento al contratista.</t>
  </si>
  <si>
    <t>Seguimiento contínuo al cumplimieto del cronograma</t>
  </si>
  <si>
    <t>Retraso en la ejecución del contrato</t>
  </si>
  <si>
    <t>Demoras por parte del contratista en dar inicio a las obras.</t>
  </si>
  <si>
    <t xml:space="preserve">
1.Acompañamiento técnico en la  elaboración de FCT y estudios de mercado.
2.Seguimiento en el informe de supervisión a la ejecución financiera del contrato por parte dela Entidad contratante.
3.Revisión y seguimiento al cumplimiento de las obligaciones contractuales.
4.Verificación del cumplimiento de la capacidad economica de los proponentes.</t>
  </si>
  <si>
    <t>1.Establecer requisitos habilitantes mínimos acordes con las características del contrato.
2.Definir condiciones técnicas generales y específicas frente a los bienes y servicios requeridos en los estudios previos y el pliego de condiciones.
3.Realizar un estudio de mercado riguroso y detallado, para minimizar la posibilidad de recibir ofertas con precios que no correspondan a la realidad del mercado.
5.Creación de una base de datos de proveedores para obtener la mayor cantidad posible de cotizaciones que permitan estimar mejor los precios promedio de mercado.
6.Verificación de los valores por parte del contratista al momento de presentar la oferta, teniendo en cuenta todas las actividades a realizar, así como todos los impuestos y costos en los que debe incurrir para la ejecución del contrato.
7.Definir claramente dentro de los estudios previos y la propuesta  economica los costos y gastos que se requieren para la correcta ejecución del contrato.</t>
  </si>
  <si>
    <t>Desequilibrio económico para el contratista.
- Posibles conflictos o litigios.
- Incumplimiento del objeto contractual.
-Retraso en la ejecución del plazo contractual</t>
  </si>
  <si>
    <t>Estimación inadecuada de los costos en el presupuesto por parte del oferente con respecto a la propuesta presentada.</t>
  </si>
  <si>
    <t>Riesgo Económicos</t>
  </si>
  <si>
    <t>Seleccción</t>
  </si>
  <si>
    <t>En la etapa de estructuración del proceso y durante su desarrollo.</t>
  </si>
  <si>
    <t>Verificación y seguimiento durante todo el proceso.</t>
  </si>
  <si>
    <t>Adjudicación o declaratoria de desierto del proceso.</t>
  </si>
  <si>
    <t>Realizar estudios previos, de costos y precios del mercado ajustados a la realidad de los proyectos, y a la logística requerida para su ejecución, garantizando los principios de pluralidad de oferentes y selección objetiva.</t>
  </si>
  <si>
    <t xml:space="preserve">Retraso en el desarrollo de la contratación </t>
  </si>
  <si>
    <t>Demora para el inicio de la ejecución de las actividades de obra, por declaración de desierto del proceso de Obra y/o interventoría requerido para la ejecución de los proyectos.</t>
  </si>
  <si>
    <t>Elaborado de conformidad con la metodología propuesta por la Agencia Nacional para la Contratación Pública – Colombia Compra Eficiente, detallada en el “Manual para la Identificación y Cobertura del Riesgo en los Proceso de Contratación", fuente: http://www.colombiacompra.gov.co/es/manuales-y-documentos-tipo, disponible en internet, fecha de consulta abril de 2024.</t>
  </si>
  <si>
    <t>Contratista y
Entidad Contratante</t>
  </si>
  <si>
    <t>Contratista e Interventor</t>
  </si>
  <si>
    <t>Contratista, Interventor y Entidad Ejecutora</t>
  </si>
  <si>
    <t>Entidad Ejecutora  e Interventor</t>
  </si>
  <si>
    <t xml:space="preserve"> Contratista</t>
  </si>
  <si>
    <t>Entidad Ejecutora  y Contratista</t>
  </si>
  <si>
    <t>Entidad Ejecutora e Interventor</t>
  </si>
  <si>
    <t>Entidad Ejecutora, Interventoria  y Contratista</t>
  </si>
  <si>
    <t xml:space="preserve">Riesgo por el deficiente Ajuste y/o Actualizacion  y/o Homologacion o elaboración de estudios o diagnosticos  realizados  por el Contratista, que resultaren deficientes y/o incompletos  y/o adversos para el proyecto,  y que fueron revisados y aprobados por el Interventor.  </t>
  </si>
  <si>
    <t xml:space="preserve"> Diseños deficientes, ya sea en calidad, estabilidad, durabilidad  y/o funcionalidad. Demora en la ejecución de las obras Por correctivos necesarios</t>
  </si>
  <si>
    <t>Interventoriate  y Contratista</t>
  </si>
  <si>
    <t>Interventoria y Contratista</t>
  </si>
  <si>
    <t>INTERVENTORIA INTEGRAL (ADMINISTRATIVA, TÉCNICA, FINANCIERA, CONTABLE, AMBIENTAL, SOCIAL, JURÍDICA Y TÉCNICA) A LA ELABORACIÓN DE ESTUDIOS TÉCNICOS, DISEÑOS, TRAMITE Y OBTENCIÓN DE LICENCIAS Y EJECUCIÓN DE OBRAS NUEVAS, DE MEJORAMIENTO, AMPLIACIÓN, ADECUACIÓN Y/O REMODELACIÓN DEL CENTRO DE DESARROLLO INFANTIL – CDI LA ESPERANZA, UBICADO EN LA CARRERA 7 # 5 - 40 BARRIO BOCAS DE SANTIAGO, EN EL MUNICIPIO OLAYA HERRERA, DEPARTAMENTO DE NARIÑO</t>
  </si>
  <si>
    <t>Imposibilidad parcial o total de realizar las labores inherentes a la Interventoría</t>
  </si>
  <si>
    <t>Solicitar y disponer de Información confiable sobre aspectos de orden público en la zonas de influencia de los Estudios y Diseños. Labor a cargo del Interventoría, solicitud de Gestión y/o acompañamiento de las autoridades competentes. Establecer un plan de contingencia.</t>
  </si>
  <si>
    <t xml:space="preserve">A partir de la información oficial, información del Contratista y/o Interventor, de las autoridades competentes, se determinan acciones a seguir, para procurar la menor afectación posible. </t>
  </si>
  <si>
    <t xml:space="preserve">Cambio del Equipo de Trabajo. Se refiere a la posibilidad que durante la Ejecución del Contrqato de obra sea necesario el cambio parcial o total del equipo de trabajo. </t>
  </si>
  <si>
    <t>El Contratista deberá garantizar una establidad organizacional y laboral favorable que mitigue la deserción de personal.</t>
  </si>
  <si>
    <t>Éxito en el cumplimiento de las metas propuesta del Contratista y las obligaciones contractuales.</t>
  </si>
  <si>
    <t>Accidentes laborales del personal adscrito al contratista de obra</t>
  </si>
  <si>
    <t>Retraso en la ejecución  del contrato, ocasionado por la necesidad de remplazar el personal dispuesto por el Contratista.
Carga económica surgida por la ocurrencia del  accidente laboral en el cual se vio involuctrado el personal dispuesto por el Contratista de Obra, para la ejecución del Contrato.</t>
  </si>
  <si>
    <t>Garantizar el pago y permanencia de las afiliaciones del personal dispuesto por el Contratista de Obra, a los sistemas obligatorios de salud, con el tipo de riesgo adecuado para las actividades a ejecutar. 
Proporcionar a su personal y durante la ejecución del contrato, los elementos de dotación y protección personal requeridos para la ejecución de las labores a ejecutar el contrato.
Capacitar al personal para que cuenten con la idoneidad y competencia  en el manejo de equipos, herramientas e insumos.
Identificar peligros, valorar riesgos y determinar controles documentados, en el marco de la Seguridad y Salud en el Trabajo.</t>
  </si>
  <si>
    <t>Verificando el estado de afiliación del personal adscrito al Contratista de Obra para la ejecución.
Realizando el uso de elementos de protección y seguridad, implementación de protocolos para ejecución de actividades, entre otros.
Revisando los informes de interventoría, sobre el particular.</t>
  </si>
  <si>
    <t>Cumplimento y seguimiento de las actividades del contratista de obra y aplicación de la normatividad vigente.</t>
  </si>
  <si>
    <t>Supervisión y verificación permanente de las actividades del contrato de obra.</t>
  </si>
  <si>
    <t>Económico</t>
  </si>
  <si>
    <t>Riesgo de colusión entre proponentes, es decir, pactos o acuerdos entre dos o más oferentes con el fin de obtener un beneficio o perjudicar a una tercera parte (otro proponente o al ICBF)</t>
  </si>
  <si>
    <t>Corrupción en procesos públicos.
Asignación equivocada del contrato.
Declaratoria de desierta o revocatoria</t>
  </si>
  <si>
    <t>3= Mayor</t>
  </si>
  <si>
    <t>Proyectar un análisis del sector del proceso contractuales en los que el producto o servicio a contratar sea alta especialización, para determinar los valores techo, así como los requisitos de habilitacion y calificacion para esteblecer criterios objetivos que garanticen una efectiva pluralidad de oferentes.</t>
  </si>
  <si>
    <t>(NO) al estar el proceso en la etapa de selección.</t>
  </si>
  <si>
    <t>Equipo Estructurador y Comité Evaluador</t>
  </si>
  <si>
    <t>Desde la apertura del proceso</t>
  </si>
  <si>
    <t>Hasta la fecha de la firma del contrato</t>
  </si>
  <si>
    <t>Seguimiento por parte del equipo estructurador y del comité evaluador</t>
  </si>
  <si>
    <t>Permanente, desde la etapa de planeación y la etapa precontractual del proceso de contratación.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</si>
</sst>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sz val="8"/>
      <color theme="1"/>
      <name val="Arial"/>
      <family val="2"/>
    </font>
    <font>
      <sz val="8"/>
      <name val="Arial"/>
      <family val="2"/>
    </font>
    <font>
      <sz val="10"/>
      <color theme="1"/>
      <name val="Arial"/>
      <family val="2"/>
    </font>
    <font>
      <b/>
      <sz val="11"/>
      <color rgb="FF00B0F0"/>
      <name val="Arial"/>
      <family val="2"/>
    </font>
    <font>
      <b/>
      <sz val="11"/>
      <color rgb="FFFF0000"/>
      <name val="Arial"/>
      <family val="2"/>
    </font>
    <font>
      <sz val="9"/>
      <name val="Arial"/>
      <family val="2"/>
    </font>
    <font>
      <b/>
      <sz val="10"/>
      <color theme="1"/>
      <name val="Arial"/>
      <family val="2"/>
    </font>
    <font>
      <b/>
      <sz val="9"/>
      <name val="Arial"/>
      <family val="2"/>
    </font>
    <font>
      <sz val="14"/>
      <color rgb="FFFF0000"/>
      <name val="Arial"/>
      <family val="2"/>
    </font>
    <font>
      <b/>
      <sz val="10"/>
      <name val="Arial"/>
      <family val="2"/>
      <charset val="1"/>
    </font>
    <font>
      <sz val="8"/>
      <name val="Arial Narrow"/>
      <family val="2"/>
    </font>
    <font>
      <sz val="8"/>
      <color rgb="FF000000"/>
      <name val="Calibri"/>
      <family val="2"/>
      <charset val="1"/>
    </font>
    <font>
      <sz val="8"/>
      <color rgb="FF000000"/>
      <name val="Arial"/>
      <family val="2"/>
      <charset val="1"/>
    </font>
    <font>
      <sz val="8"/>
      <color theme="1"/>
      <name val="Calibri"/>
      <family val="2"/>
      <scheme val="minor"/>
    </font>
    <font>
      <b/>
      <sz val="8"/>
      <color theme="1"/>
      <name val="Calibri"/>
      <family val="2"/>
      <scheme val="minor"/>
    </font>
    <font>
      <sz val="8"/>
      <name val="Calibri"/>
      <family val="2"/>
      <scheme val="minor"/>
    </font>
    <font>
      <sz val="8"/>
      <color rgb="FF000000"/>
      <name val="Arial"/>
      <family val="2"/>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00B050"/>
        <bgColor indexed="64"/>
      </patternFill>
    </fill>
    <fill>
      <patternFill patternType="solid">
        <fgColor rgb="FFFF0000"/>
        <bgColor indexed="64"/>
      </patternFill>
    </fill>
    <fill>
      <patternFill patternType="solid">
        <fgColor theme="5" tint="-0.249977111117893"/>
        <bgColor indexed="64"/>
      </patternFill>
    </fill>
    <fill>
      <patternFill patternType="solid">
        <fgColor theme="0" tint="-0.249977111117893"/>
        <bgColor indexed="64"/>
      </patternFill>
    </fill>
    <fill>
      <patternFill patternType="solid">
        <fgColor theme="0"/>
        <bgColor rgb="FFFFFFCC"/>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131">
    <xf numFmtId="0" fontId="0" fillId="0" borderId="0" xfId="0"/>
    <xf numFmtId="0" fontId="0" fillId="0" borderId="1" xfId="0" applyBorder="1" applyAlignment="1" applyProtection="1">
      <alignment horizontal="center" vertical="center" textRotation="90"/>
      <protection hidden="1"/>
    </xf>
    <xf numFmtId="0" fontId="1" fillId="0" borderId="0" xfId="0" applyFont="1"/>
    <xf numFmtId="0" fontId="1" fillId="0" borderId="1" xfId="0" applyFont="1" applyBorder="1" applyAlignment="1" applyProtection="1">
      <alignment horizontal="center" vertical="center"/>
      <protection locked="0"/>
    </xf>
    <xf numFmtId="0" fontId="1" fillId="0" borderId="1" xfId="0" applyFont="1" applyBorder="1" applyAlignment="1" applyProtection="1">
      <alignment horizontal="center" vertical="center" textRotation="90"/>
      <protection locked="0"/>
    </xf>
    <xf numFmtId="0" fontId="1" fillId="0" borderId="1" xfId="0" applyFont="1" applyBorder="1" applyAlignment="1" applyProtection="1">
      <alignment horizontal="justify" vertical="center" wrapText="1"/>
      <protection locked="0"/>
    </xf>
    <xf numFmtId="0" fontId="1" fillId="0" borderId="1" xfId="0" applyFont="1" applyBorder="1" applyAlignment="1" applyProtection="1">
      <alignment horizontal="center" vertical="center" wrapText="1"/>
      <protection locked="0"/>
    </xf>
    <xf numFmtId="0" fontId="1" fillId="0" borderId="0" xfId="0" applyFont="1" applyAlignment="1" applyProtection="1">
      <alignment horizontal="center" vertical="center" textRotation="90"/>
      <protection hidden="1"/>
    </xf>
    <xf numFmtId="0" fontId="3" fillId="0" borderId="0" xfId="0" applyFont="1" applyAlignment="1">
      <alignment vertical="center" wrapText="1"/>
    </xf>
    <xf numFmtId="0" fontId="1" fillId="3" borderId="1" xfId="0" applyFont="1" applyFill="1" applyBorder="1" applyAlignment="1" applyProtection="1">
      <alignment horizontal="center" vertical="center" wrapText="1"/>
      <protection locked="0"/>
    </xf>
    <xf numFmtId="14" fontId="1" fillId="0" borderId="0" xfId="0" applyNumberFormat="1" applyFont="1"/>
    <xf numFmtId="0" fontId="1" fillId="0" borderId="0" xfId="0" applyFont="1" applyAlignment="1">
      <alignment wrapText="1"/>
    </xf>
    <xf numFmtId="0" fontId="1" fillId="4" borderId="1" xfId="0" applyFont="1" applyFill="1" applyBorder="1" applyAlignment="1">
      <alignment horizontal="center" vertical="center"/>
    </xf>
    <xf numFmtId="0" fontId="1" fillId="6" borderId="1" xfId="0" applyFont="1" applyFill="1" applyBorder="1" applyAlignment="1">
      <alignment horizontal="center" vertical="center"/>
    </xf>
    <xf numFmtId="0" fontId="1" fillId="5" borderId="1" xfId="0" applyFont="1" applyFill="1" applyBorder="1" applyAlignment="1">
      <alignment horizontal="center" vertical="center"/>
    </xf>
    <xf numFmtId="0" fontId="1" fillId="0" borderId="0" xfId="0" applyFont="1" applyAlignment="1">
      <alignment horizontal="justify" vertical="center"/>
    </xf>
    <xf numFmtId="0" fontId="1" fillId="0" borderId="1" xfId="0" applyFont="1" applyBorder="1" applyAlignment="1">
      <alignment horizontal="center" vertical="center" wrapText="1"/>
    </xf>
    <xf numFmtId="0" fontId="1" fillId="5" borderId="1" xfId="0" applyFont="1" applyFill="1" applyBorder="1" applyAlignment="1">
      <alignment horizontal="center" vertical="center" wrapText="1"/>
    </xf>
    <xf numFmtId="0" fontId="1" fillId="0" borderId="1" xfId="0" applyFont="1" applyBorder="1" applyAlignment="1">
      <alignment horizontal="justify" vertical="center"/>
    </xf>
    <xf numFmtId="0" fontId="1" fillId="0" borderId="1" xfId="0" applyFont="1" applyBorder="1" applyAlignment="1">
      <alignment horizontal="center" vertical="center"/>
    </xf>
    <xf numFmtId="0" fontId="1" fillId="0" borderId="0" xfId="0" applyFont="1" applyAlignment="1">
      <alignment horizontal="center" vertical="center"/>
    </xf>
    <xf numFmtId="0" fontId="2" fillId="0" borderId="0" xfId="0" applyFont="1"/>
    <xf numFmtId="0" fontId="2" fillId="0" borderId="0" xfId="0" applyFont="1" applyAlignment="1">
      <alignment horizontal="center" vertical="center"/>
    </xf>
    <xf numFmtId="0" fontId="4" fillId="0" borderId="0" xfId="0" applyFont="1"/>
    <xf numFmtId="0" fontId="1" fillId="7" borderId="1" xfId="0" applyFont="1" applyFill="1" applyBorder="1" applyAlignment="1">
      <alignment horizontal="center" vertical="center"/>
    </xf>
    <xf numFmtId="0" fontId="1" fillId="8" borderId="1" xfId="0" applyFont="1" applyFill="1" applyBorder="1" applyAlignment="1">
      <alignment horizontal="center" vertical="center"/>
    </xf>
    <xf numFmtId="0" fontId="1" fillId="0" borderId="1" xfId="0" applyFont="1" applyBorder="1" applyAlignment="1">
      <alignment vertical="center"/>
    </xf>
    <xf numFmtId="0" fontId="1" fillId="0" borderId="1" xfId="0" applyFont="1" applyBorder="1" applyAlignment="1">
      <alignment horizontal="left" vertical="center"/>
    </xf>
    <xf numFmtId="14" fontId="1" fillId="0" borderId="1" xfId="0" applyNumberFormat="1" applyFont="1" applyBorder="1" applyAlignment="1" applyProtection="1">
      <alignment horizontal="center" vertical="center" wrapText="1"/>
      <protection locked="0"/>
    </xf>
    <xf numFmtId="0" fontId="1" fillId="9" borderId="1" xfId="0" applyFont="1" applyFill="1" applyBorder="1" applyAlignment="1">
      <alignment vertical="center"/>
    </xf>
    <xf numFmtId="0" fontId="1" fillId="0" borderId="2" xfId="0" applyFont="1" applyBorder="1" applyAlignment="1" applyProtection="1">
      <alignment horizontal="center" vertical="center" wrapText="1"/>
      <protection locked="0"/>
    </xf>
    <xf numFmtId="0" fontId="1" fillId="9" borderId="1" xfId="0" applyFont="1" applyFill="1" applyBorder="1" applyAlignment="1">
      <alignment horizontal="center" vertical="center" wrapText="1"/>
    </xf>
    <xf numFmtId="0" fontId="1" fillId="0" borderId="1" xfId="0" applyFont="1" applyBorder="1" applyAlignment="1">
      <alignment horizontal="left" vertical="center" wrapText="1"/>
    </xf>
    <xf numFmtId="0" fontId="7" fillId="0" borderId="2" xfId="0" applyFont="1" applyBorder="1" applyAlignment="1">
      <alignment horizontal="center" vertical="center"/>
    </xf>
    <xf numFmtId="0" fontId="6" fillId="2" borderId="2" xfId="0" applyFont="1" applyFill="1" applyBorder="1" applyAlignment="1">
      <alignment horizontal="center" textRotation="90" wrapText="1"/>
    </xf>
    <xf numFmtId="0" fontId="6" fillId="2" borderId="1" xfId="0" applyFont="1" applyFill="1" applyBorder="1" applyAlignment="1">
      <alignment horizontal="center" textRotation="90" wrapText="1"/>
    </xf>
    <xf numFmtId="0" fontId="1" fillId="0" borderId="1" xfId="0" applyFont="1" applyBorder="1" applyAlignment="1">
      <alignment vertical="center" wrapText="1"/>
    </xf>
    <xf numFmtId="0" fontId="1" fillId="0" borderId="0" xfId="0" applyFont="1" applyAlignment="1">
      <alignment horizontal="left" vertical="center" wrapText="1"/>
    </xf>
    <xf numFmtId="0" fontId="8" fillId="2" borderId="1" xfId="0" applyFont="1" applyFill="1" applyBorder="1" applyAlignment="1">
      <alignment horizontal="center" vertical="center" textRotation="90" wrapText="1"/>
    </xf>
    <xf numFmtId="0" fontId="1" fillId="0" borderId="1" xfId="0" quotePrefix="1" applyFont="1" applyBorder="1" applyAlignment="1" applyProtection="1">
      <alignment horizontal="justify" vertical="center" wrapText="1"/>
      <protection locked="0"/>
    </xf>
    <xf numFmtId="14" fontId="7" fillId="0" borderId="1" xfId="0" applyNumberFormat="1" applyFont="1" applyBorder="1" applyAlignment="1">
      <alignment horizontal="left" vertical="center"/>
    </xf>
    <xf numFmtId="0" fontId="1" fillId="0" borderId="1" xfId="0" applyFont="1" applyBorder="1" applyAlignment="1" applyProtection="1">
      <alignment horizontal="left" vertical="center" wrapText="1"/>
      <protection locked="0"/>
    </xf>
    <xf numFmtId="0" fontId="2"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2" fillId="0" borderId="1" xfId="0" applyFont="1" applyBorder="1" applyAlignment="1" applyProtection="1">
      <alignment horizontal="center" vertical="center" textRotation="90"/>
      <protection locked="0"/>
    </xf>
    <xf numFmtId="0" fontId="1" fillId="0" borderId="6" xfId="0" applyFont="1" applyBorder="1" applyAlignment="1" applyProtection="1">
      <alignment horizontal="justify" vertical="center" wrapText="1"/>
      <protection locked="0"/>
    </xf>
    <xf numFmtId="0" fontId="1" fillId="0" borderId="2" xfId="0" applyFont="1" applyBorder="1" applyAlignment="1" applyProtection="1">
      <alignment horizontal="center" vertical="center"/>
      <protection locked="0"/>
    </xf>
    <xf numFmtId="49" fontId="1" fillId="0" borderId="4" xfId="0" applyNumberFormat="1" applyFont="1" applyBorder="1" applyAlignment="1">
      <alignment horizontal="left" vertical="center" wrapText="1"/>
    </xf>
    <xf numFmtId="49" fontId="1" fillId="0" borderId="1" xfId="0" applyNumberFormat="1" applyFont="1" applyBorder="1" applyAlignment="1">
      <alignment horizontal="left" vertical="center" wrapText="1"/>
    </xf>
    <xf numFmtId="0" fontId="2" fillId="0" borderId="1" xfId="0" applyFont="1" applyBorder="1" applyAlignment="1" applyProtection="1">
      <alignment horizontal="justify" vertical="center" wrapText="1"/>
      <protection locked="0"/>
    </xf>
    <xf numFmtId="0" fontId="2" fillId="0" borderId="1" xfId="0" applyFont="1" applyBorder="1" applyAlignment="1" applyProtection="1">
      <alignment horizontal="center" vertical="center" wrapText="1"/>
      <protection locked="0"/>
    </xf>
    <xf numFmtId="0" fontId="9" fillId="0" borderId="0" xfId="0" applyFont="1"/>
    <xf numFmtId="0" fontId="11" fillId="0" borderId="1" xfId="0" applyFont="1" applyBorder="1" applyAlignment="1">
      <alignment horizontal="justify" vertical="center" wrapText="1"/>
    </xf>
    <xf numFmtId="0" fontId="1" fillId="0" borderId="1" xfId="0" applyFont="1" applyBorder="1" applyAlignment="1" applyProtection="1">
      <alignment horizontal="center" vertical="center" textRotation="90"/>
      <protection hidden="1"/>
    </xf>
    <xf numFmtId="0" fontId="12" fillId="0" borderId="0" xfId="0" applyFont="1" applyProtection="1">
      <protection hidden="1"/>
    </xf>
    <xf numFmtId="0" fontId="13" fillId="0" borderId="0" xfId="0" applyFont="1" applyProtection="1">
      <protection hidden="1"/>
    </xf>
    <xf numFmtId="0" fontId="14" fillId="0" borderId="1" xfId="0" applyFont="1" applyBorder="1" applyAlignment="1">
      <alignment horizontal="center" vertical="center" wrapText="1"/>
    </xf>
    <xf numFmtId="0" fontId="13" fillId="0" borderId="1" xfId="0" applyFont="1" applyBorder="1" applyAlignment="1" applyProtection="1">
      <alignment horizontal="center" vertical="center" textRotation="90"/>
      <protection hidden="1"/>
    </xf>
    <xf numFmtId="0" fontId="12" fillId="0" borderId="1" xfId="0" applyFont="1" applyBorder="1" applyAlignment="1" applyProtection="1">
      <alignment horizontal="center" vertical="center" textRotation="90"/>
      <protection hidden="1"/>
    </xf>
    <xf numFmtId="0" fontId="13" fillId="10" borderId="1" xfId="0" applyFont="1" applyFill="1" applyBorder="1" applyAlignment="1" applyProtection="1">
      <alignment horizontal="center" vertical="center" wrapText="1"/>
      <protection hidden="1"/>
    </xf>
    <xf numFmtId="0" fontId="15" fillId="0" borderId="1" xfId="0" applyFont="1" applyBorder="1" applyAlignment="1">
      <alignment horizontal="center" vertical="center" wrapText="1"/>
    </xf>
    <xf numFmtId="0" fontId="14" fillId="0" borderId="1" xfId="0" applyFont="1" applyBorder="1" applyAlignment="1">
      <alignment horizontal="center" vertical="center" textRotation="90"/>
    </xf>
    <xf numFmtId="0" fontId="13" fillId="0" borderId="0" xfId="0" applyFont="1" applyAlignment="1" applyProtection="1">
      <alignment horizontal="center" vertical="center" textRotation="90"/>
      <protection hidden="1"/>
    </xf>
    <xf numFmtId="0" fontId="1" fillId="0" borderId="1" xfId="0" applyFont="1" applyBorder="1" applyAlignment="1" applyProtection="1">
      <alignment horizontal="center" vertical="center" textRotation="90" wrapText="1"/>
      <protection locked="0"/>
    </xf>
    <xf numFmtId="0" fontId="16" fillId="0" borderId="1" xfId="0" applyFont="1" applyBorder="1" applyAlignment="1">
      <alignment horizontal="center" vertical="center" wrapText="1"/>
    </xf>
    <xf numFmtId="0" fontId="16" fillId="0" borderId="1" xfId="0" applyFont="1" applyBorder="1" applyAlignment="1" applyProtection="1">
      <alignment vertical="center" wrapText="1"/>
      <protection locked="0"/>
    </xf>
    <xf numFmtId="0" fontId="2" fillId="3" borderId="1" xfId="0" applyFont="1" applyFill="1" applyBorder="1" applyAlignment="1" applyProtection="1">
      <alignment horizontal="left" vertical="center" wrapText="1"/>
      <protection locked="0"/>
    </xf>
    <xf numFmtId="49" fontId="1" fillId="0" borderId="1" xfId="0" applyNumberFormat="1" applyFont="1" applyBorder="1" applyAlignment="1">
      <alignment horizontal="center" vertical="center" wrapText="1"/>
    </xf>
    <xf numFmtId="0" fontId="1" fillId="3" borderId="1" xfId="0" applyFont="1" applyFill="1" applyBorder="1" applyAlignment="1" applyProtection="1">
      <alignment horizontal="left" vertical="center" wrapText="1"/>
      <protection locked="0"/>
    </xf>
    <xf numFmtId="0" fontId="1" fillId="0" borderId="1" xfId="0" applyFont="1" applyBorder="1" applyAlignment="1" applyProtection="1">
      <alignment vertical="center" wrapText="1"/>
      <protection locked="0"/>
    </xf>
    <xf numFmtId="0" fontId="2" fillId="3" borderId="1" xfId="0"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textRotation="90"/>
      <protection hidden="1"/>
    </xf>
    <xf numFmtId="0" fontId="2" fillId="0" borderId="1" xfId="0" applyFont="1" applyBorder="1" applyAlignment="1" applyProtection="1">
      <alignment horizontal="left" vertical="center" wrapText="1"/>
      <protection locked="0"/>
    </xf>
    <xf numFmtId="0" fontId="2" fillId="0" borderId="1" xfId="0" applyFont="1" applyBorder="1" applyAlignment="1" applyProtection="1">
      <alignment vertical="center" wrapText="1"/>
      <protection locked="0"/>
    </xf>
    <xf numFmtId="0" fontId="17" fillId="3" borderId="1"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pplyProtection="1">
      <alignment horizontal="left" vertical="top" wrapText="1"/>
      <protection locked="0"/>
    </xf>
    <xf numFmtId="49" fontId="2" fillId="0" borderId="1" xfId="0" applyNumberFormat="1" applyFont="1" applyBorder="1" applyAlignment="1">
      <alignment horizontal="center" vertical="center" wrapText="1"/>
    </xf>
    <xf numFmtId="0" fontId="17" fillId="0" borderId="1" xfId="0" applyFont="1" applyBorder="1" applyAlignment="1">
      <alignment horizontal="left" vertical="center" wrapText="1"/>
    </xf>
    <xf numFmtId="0" fontId="7" fillId="3" borderId="1" xfId="0" applyFont="1" applyFill="1" applyBorder="1" applyAlignment="1">
      <alignment horizontal="center" vertical="center"/>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10" fillId="3" borderId="9" xfId="0" applyFont="1" applyFill="1" applyBorder="1" applyAlignment="1" applyProtection="1">
      <alignment horizontal="left" vertical="center" wrapText="1"/>
      <protection hidden="1"/>
    </xf>
    <xf numFmtId="0" fontId="10" fillId="3" borderId="10" xfId="0" applyFont="1" applyFill="1" applyBorder="1" applyAlignment="1" applyProtection="1">
      <alignment horizontal="left" vertical="center"/>
      <protection hidden="1"/>
    </xf>
    <xf numFmtId="0" fontId="10" fillId="3" borderId="11" xfId="0" applyFont="1" applyFill="1" applyBorder="1" applyAlignment="1" applyProtection="1">
      <alignment horizontal="left" vertical="center"/>
      <protection hidden="1"/>
    </xf>
    <xf numFmtId="0" fontId="10" fillId="3" borderId="13" xfId="0" applyFont="1" applyFill="1" applyBorder="1" applyAlignment="1" applyProtection="1">
      <alignment horizontal="left" vertical="center"/>
      <protection hidden="1"/>
    </xf>
    <xf numFmtId="0" fontId="10" fillId="3" borderId="14" xfId="0" applyFont="1" applyFill="1" applyBorder="1" applyAlignment="1" applyProtection="1">
      <alignment horizontal="left" vertical="center"/>
      <protection hidden="1"/>
    </xf>
    <xf numFmtId="0" fontId="10" fillId="3" borderId="15" xfId="0" applyFont="1" applyFill="1" applyBorder="1" applyAlignment="1" applyProtection="1">
      <alignment horizontal="left" vertical="center"/>
      <protection hidden="1"/>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textRotation="90" wrapText="1"/>
    </xf>
    <xf numFmtId="0" fontId="1" fillId="0" borderId="0" xfId="0" applyFont="1" applyAlignment="1">
      <alignment horizontal="center"/>
    </xf>
    <xf numFmtId="0" fontId="3" fillId="3" borderId="1" xfId="0" applyFont="1" applyFill="1" applyBorder="1" applyAlignment="1">
      <alignment horizontal="left" vertical="center" wrapText="1"/>
    </xf>
    <xf numFmtId="0" fontId="8" fillId="2" borderId="5" xfId="0" applyFont="1" applyFill="1" applyBorder="1" applyAlignment="1">
      <alignment horizontal="center" vertical="center" textRotation="90" wrapText="1"/>
    </xf>
    <xf numFmtId="0" fontId="8" fillId="2" borderId="6" xfId="0" applyFont="1" applyFill="1" applyBorder="1" applyAlignment="1">
      <alignment horizontal="center" vertical="center" textRotation="90" wrapText="1"/>
    </xf>
    <xf numFmtId="0" fontId="1" fillId="5" borderId="1" xfId="0" applyFont="1" applyFill="1" applyBorder="1" applyAlignment="1">
      <alignment horizontal="center" vertical="center"/>
    </xf>
    <xf numFmtId="0" fontId="1" fillId="5" borderId="1" xfId="0" applyFont="1" applyFill="1" applyBorder="1" applyAlignment="1">
      <alignment horizontal="center" vertical="center" textRotation="90"/>
    </xf>
    <xf numFmtId="0" fontId="1" fillId="5" borderId="1" xfId="0" applyFont="1" applyFill="1" applyBorder="1" applyAlignment="1">
      <alignment horizontal="center" vertical="center" wrapText="1"/>
    </xf>
    <xf numFmtId="0" fontId="1" fillId="5" borderId="2" xfId="0" applyFont="1" applyFill="1" applyBorder="1" applyAlignment="1">
      <alignment horizontal="center" vertical="center"/>
    </xf>
    <xf numFmtId="0" fontId="1" fillId="5" borderId="3" xfId="0" applyFont="1" applyFill="1" applyBorder="1" applyAlignment="1">
      <alignment horizontal="center" vertical="center"/>
    </xf>
    <xf numFmtId="0" fontId="1" fillId="5" borderId="4" xfId="0" applyFont="1" applyFill="1" applyBorder="1" applyAlignment="1">
      <alignment horizontal="center" vertical="center"/>
    </xf>
    <xf numFmtId="0" fontId="1" fillId="5" borderId="2"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1" fillId="5" borderId="1" xfId="0" applyFont="1" applyFill="1" applyBorder="1" applyAlignment="1">
      <alignment horizontal="center"/>
    </xf>
    <xf numFmtId="0" fontId="1" fillId="0" borderId="1" xfId="0" applyFont="1" applyBorder="1" applyAlignment="1">
      <alignment horizontal="left" vertical="top" wrapText="1"/>
    </xf>
    <xf numFmtId="0" fontId="1" fillId="9" borderId="1" xfId="0" applyFont="1" applyFill="1" applyBorder="1" applyAlignment="1">
      <alignment horizontal="center" vertical="center" wrapText="1"/>
    </xf>
    <xf numFmtId="0" fontId="1" fillId="0" borderId="1" xfId="0" applyFont="1" applyBorder="1" applyAlignment="1">
      <alignment horizontal="left" vertical="top"/>
    </xf>
    <xf numFmtId="0" fontId="1" fillId="0" borderId="1" xfId="0" applyFont="1" applyBorder="1" applyAlignment="1">
      <alignment horizontal="left"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7" xfId="0" applyFont="1" applyBorder="1" applyAlignment="1">
      <alignment horizontal="left" vertical="top" wrapText="1"/>
    </xf>
    <xf numFmtId="0" fontId="1" fillId="0" borderId="0" xfId="0" applyFont="1" applyAlignment="1">
      <alignment horizontal="left" vertical="top" wrapText="1"/>
    </xf>
    <xf numFmtId="0" fontId="1" fillId="0" borderId="12" xfId="0" applyFont="1" applyBorder="1" applyAlignment="1">
      <alignment horizontal="left" vertical="top" wrapText="1"/>
    </xf>
    <xf numFmtId="0" fontId="1" fillId="0" borderId="13" xfId="0" applyFont="1" applyBorder="1" applyAlignment="1">
      <alignment horizontal="left" vertical="top" wrapText="1"/>
    </xf>
    <xf numFmtId="0" fontId="1" fillId="0" borderId="14" xfId="0" applyFont="1" applyBorder="1" applyAlignment="1">
      <alignment horizontal="left" vertical="top" wrapText="1"/>
    </xf>
    <xf numFmtId="0" fontId="1" fillId="0" borderId="15" xfId="0" applyFont="1" applyBorder="1" applyAlignment="1">
      <alignment horizontal="left" vertical="top" wrapText="1"/>
    </xf>
    <xf numFmtId="0" fontId="1" fillId="0" borderId="2" xfId="0" applyFont="1" applyBorder="1" applyAlignment="1">
      <alignment horizontal="left" vertical="top" wrapText="1"/>
    </xf>
    <xf numFmtId="0" fontId="1" fillId="0" borderId="4" xfId="0" applyFont="1" applyBorder="1" applyAlignment="1">
      <alignment horizontal="left" vertical="top"/>
    </xf>
    <xf numFmtId="0" fontId="1" fillId="0" borderId="2" xfId="0" applyFont="1" applyBorder="1" applyAlignment="1">
      <alignment horizontal="left" vertical="center" wrapText="1"/>
    </xf>
    <xf numFmtId="0" fontId="1" fillId="0" borderId="4" xfId="0" applyFont="1" applyBorder="1" applyAlignment="1">
      <alignment horizontal="left" vertical="center"/>
    </xf>
    <xf numFmtId="0" fontId="1" fillId="0" borderId="8" xfId="0" applyFont="1" applyBorder="1" applyAlignment="1">
      <alignment horizontal="center" vertical="center"/>
    </xf>
  </cellXfs>
  <cellStyles count="1">
    <cellStyle name="Normal" xfId="0" builtinId="0"/>
  </cellStyles>
  <dxfs count="92">
    <dxf>
      <fill>
        <patternFill>
          <bgColor theme="5" tint="-0.24994659260841701"/>
        </patternFill>
      </fill>
    </dxf>
    <dxf>
      <fill>
        <patternFill>
          <bgColor rgb="FF00B050"/>
        </patternFill>
      </fill>
    </dxf>
    <dxf>
      <fill>
        <patternFill>
          <bgColor rgb="FF00B050"/>
        </patternFill>
      </fill>
    </dxf>
    <dxf>
      <fill>
        <patternFill>
          <bgColor rgb="FFFF0000"/>
        </patternFill>
      </fill>
    </dxf>
    <dxf>
      <fill>
        <patternFill>
          <bgColor theme="5" tint="-0.24994659260841701"/>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C55A11"/>
        </patternFill>
      </fill>
    </dxf>
    <dxf>
      <fill>
        <patternFill>
          <bgColor rgb="FFFF0000"/>
        </patternFill>
      </fill>
    </dxf>
    <dxf>
      <fill>
        <patternFill>
          <bgColor rgb="FF00B050"/>
        </patternFill>
      </fill>
    </dxf>
    <dxf>
      <fill>
        <patternFill>
          <bgColor rgb="FF00B050"/>
        </patternFill>
      </fill>
    </dxf>
    <dxf>
      <fill>
        <patternFill>
          <bgColor rgb="FFC55A11"/>
        </patternFill>
      </fill>
    </dxf>
    <dxf>
      <fill>
        <patternFill>
          <bgColor rgb="FF00B050"/>
        </patternFill>
      </fill>
    </dxf>
    <dxf>
      <fill>
        <patternFill>
          <bgColor rgb="FF00B050"/>
        </patternFill>
      </fill>
    </dxf>
    <dxf>
      <fill>
        <patternFill>
          <bgColor rgb="FFFFFF00"/>
        </patternFill>
      </fill>
    </dxf>
    <dxf>
      <fill>
        <patternFill>
          <bgColor rgb="FFC55A11"/>
        </patternFill>
      </fill>
    </dxf>
    <dxf>
      <fill>
        <patternFill>
          <bgColor rgb="FFFF0000"/>
        </patternFill>
      </fill>
    </dxf>
    <dxf>
      <fill>
        <patternFill>
          <bgColor rgb="FF00B050"/>
        </patternFill>
      </fill>
    </dxf>
    <dxf>
      <fill>
        <patternFill>
          <bgColor rgb="FF00B050"/>
        </patternFill>
      </fill>
    </dxf>
    <dxf>
      <fill>
        <patternFill>
          <bgColor rgb="FFC55A11"/>
        </patternFill>
      </fill>
    </dxf>
    <dxf>
      <fill>
        <patternFill>
          <bgColor rgb="FFFF0000"/>
        </patternFill>
      </fill>
    </dxf>
    <dxf>
      <fill>
        <patternFill>
          <bgColor rgb="FFFF0000"/>
        </patternFill>
      </fill>
    </dxf>
    <dxf>
      <fill>
        <patternFill>
          <bgColor theme="5" tint="-0.24994659260841701"/>
        </patternFill>
      </fill>
    </dxf>
    <dxf>
      <fill>
        <patternFill>
          <bgColor theme="0"/>
        </patternFill>
      </fill>
    </dxf>
    <dxf>
      <fill>
        <patternFill>
          <bgColor rgb="FF00B050"/>
        </patternFill>
      </fill>
    </dxf>
    <dxf>
      <fill>
        <patternFill>
          <bgColor theme="5" tint="-0.24994659260841701"/>
        </patternFill>
      </fill>
    </dxf>
    <dxf>
      <fill>
        <patternFill>
          <bgColor rgb="FFFF0000"/>
        </patternFill>
      </fill>
    </dxf>
    <dxf>
      <fill>
        <patternFill>
          <bgColor rgb="FF00B050"/>
        </patternFill>
      </fill>
    </dxf>
    <dxf>
      <fill>
        <patternFill>
          <bgColor rgb="FFFFFFFF"/>
        </patternFill>
      </fill>
    </dxf>
    <dxf>
      <fill>
        <patternFill>
          <bgColor rgb="FFC55A11"/>
        </patternFill>
      </fill>
    </dxf>
    <dxf>
      <fill>
        <patternFill>
          <bgColor rgb="FF00B050"/>
        </patternFill>
      </fill>
    </dxf>
    <dxf>
      <fill>
        <patternFill>
          <bgColor rgb="FFFFFFFF"/>
        </patternFill>
      </fill>
    </dxf>
    <dxf>
      <fill>
        <patternFill>
          <bgColor rgb="FFC55A11"/>
        </patternFill>
      </fill>
    </dxf>
    <dxf>
      <fill>
        <patternFill>
          <bgColor rgb="FFFF0000"/>
        </patternFill>
      </fill>
    </dxf>
    <dxf>
      <fill>
        <patternFill>
          <bgColor theme="5" tint="-0.24994659260841701"/>
        </patternFill>
      </fill>
    </dxf>
    <dxf>
      <fill>
        <patternFill>
          <bgColor rgb="FFFFFF00"/>
        </patternFill>
      </fill>
    </dxf>
    <dxf>
      <fill>
        <patternFill>
          <bgColor rgb="FF00B050"/>
        </patternFill>
      </fill>
    </dxf>
    <dxf>
      <fill>
        <patternFill>
          <bgColor theme="5" tint="-0.24994659260841701"/>
        </patternFill>
      </fill>
    </dxf>
    <dxf>
      <fill>
        <patternFill>
          <bgColor rgb="FF00B050"/>
        </patternFill>
      </fill>
    </dxf>
    <dxf>
      <fill>
        <patternFill>
          <bgColor rgb="FF00B050"/>
        </patternFill>
      </fill>
    </dxf>
    <dxf>
      <fill>
        <patternFill>
          <bgColor theme="5" tint="-0.24994659260841701"/>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C55A11"/>
        </patternFill>
      </fill>
    </dxf>
    <dxf>
      <fill>
        <patternFill>
          <bgColor rgb="FFC55A11"/>
        </patternFill>
      </fill>
    </dxf>
    <dxf>
      <fill>
        <patternFill>
          <bgColor rgb="FF00B050"/>
        </patternFill>
      </fill>
    </dxf>
    <dxf>
      <fill>
        <patternFill>
          <bgColor rgb="FFFF0000"/>
        </patternFill>
      </fill>
    </dxf>
    <dxf>
      <fill>
        <patternFill>
          <bgColor rgb="FFFFFF00"/>
        </patternFill>
      </fill>
    </dxf>
    <dxf>
      <fill>
        <patternFill>
          <bgColor rgb="FFC55A11"/>
        </patternFill>
      </fill>
    </dxf>
    <dxf>
      <fill>
        <patternFill>
          <bgColor rgb="FFC55A11"/>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FF00"/>
        </patternFill>
      </fill>
    </dxf>
    <dxf>
      <fill>
        <patternFill>
          <bgColor theme="5" tint="-0.2499465926084170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theme="0"/>
        </patternFill>
      </fill>
    </dxf>
    <dxf>
      <fill>
        <patternFill>
          <bgColor theme="5" tint="-0.24994659260841701"/>
        </patternFill>
      </fill>
    </dxf>
    <dxf>
      <fill>
        <patternFill>
          <bgColor rgb="FFFF0000"/>
        </patternFill>
      </fill>
    </dxf>
    <dxf>
      <fill>
        <patternFill>
          <bgColor rgb="FF00B050"/>
        </patternFill>
      </fill>
    </dxf>
    <dxf>
      <fill>
        <patternFill>
          <bgColor rgb="FFC55A11"/>
        </patternFill>
      </fill>
    </dxf>
    <dxf>
      <fill>
        <patternFill>
          <bgColor rgb="FFFFFFFF"/>
        </patternFill>
      </fill>
    </dxf>
    <dxf>
      <fill>
        <patternFill>
          <bgColor rgb="FF00B050"/>
        </patternFill>
      </fill>
    </dxf>
    <dxf>
      <fill>
        <patternFill>
          <bgColor rgb="FFFFFFFF"/>
        </patternFill>
      </fill>
    </dxf>
    <dxf>
      <fill>
        <patternFill>
          <bgColor rgb="FFC55A11"/>
        </patternFill>
      </fill>
    </dxf>
    <dxf>
      <fill>
        <patternFill>
          <bgColor rgb="FFFF0000"/>
        </patternFill>
      </fill>
    </dxf>
    <dxf>
      <fill>
        <patternFill>
          <bgColor theme="0"/>
        </patternFill>
      </fill>
    </dxf>
    <dxf>
      <fill>
        <patternFill>
          <bgColor rgb="FF00B050"/>
        </patternFill>
      </fill>
    </dxf>
    <dxf>
      <fill>
        <patternFill>
          <bgColor rgb="FFFF0000"/>
        </patternFill>
      </fill>
    </dxf>
    <dxf>
      <fill>
        <patternFill>
          <bgColor theme="5" tint="-0.24994659260841701"/>
        </patternFill>
      </fill>
    </dxf>
    <dxf>
      <fill>
        <patternFill>
          <bgColor theme="0"/>
        </patternFill>
      </fill>
    </dxf>
    <dxf>
      <fill>
        <patternFill>
          <bgColor rgb="FF00B050"/>
        </patternFill>
      </fill>
    </dxf>
    <dxf>
      <fill>
        <patternFill>
          <bgColor rgb="FFFFFF00"/>
        </patternFill>
      </fill>
    </dxf>
    <dxf>
      <fill>
        <patternFill>
          <bgColor rgb="FF00B050"/>
        </patternFill>
      </fill>
    </dxf>
    <dxf>
      <fill>
        <patternFill>
          <bgColor rgb="FFFF0000"/>
        </patternFill>
      </fill>
    </dxf>
    <dxf>
      <fill>
        <patternFill>
          <bgColor theme="5" tint="-0.24994659260841701"/>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20</xdr:col>
      <xdr:colOff>177800</xdr:colOff>
      <xdr:row>6</xdr:row>
      <xdr:rowOff>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14211300" y="411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20</xdr:col>
      <xdr:colOff>177840</xdr:colOff>
      <xdr:row>22</xdr:row>
      <xdr:rowOff>0</xdr:rowOff>
    </xdr:from>
    <xdr:ext cx="184320" cy="264240"/>
    <xdr:sp macro="" textlink="">
      <xdr:nvSpPr>
        <xdr:cNvPr id="3" name="CustomShape 1">
          <a:extLst>
            <a:ext uri="{FF2B5EF4-FFF2-40B4-BE49-F238E27FC236}">
              <a16:creationId xmlns:a16="http://schemas.microsoft.com/office/drawing/2014/main" id="{828649A3-A2D3-47D3-9160-8C1DD6E0BE72}"/>
            </a:ext>
          </a:extLst>
        </xdr:cNvPr>
        <xdr:cNvSpPr/>
      </xdr:nvSpPr>
      <xdr:spPr>
        <a:xfrm>
          <a:off x="13560465" y="1762125"/>
          <a:ext cx="184320" cy="264240"/>
        </a:xfrm>
        <a:prstGeom prst="rect">
          <a:avLst/>
        </a:prstGeom>
        <a:noFill/>
        <a:ln>
          <a:noFill/>
        </a:ln>
      </xdr:spPr>
      <xdr:style>
        <a:lnRef idx="0">
          <a:scrgbClr r="0" g="0" b="0"/>
        </a:lnRef>
        <a:fillRef idx="0">
          <a:scrgbClr r="0" g="0" b="0"/>
        </a:fillRef>
        <a:effectRef idx="0">
          <a:scrgbClr r="0" g="0" b="0"/>
        </a:effectRef>
        <a:fontRef idx="minor"/>
      </xdr:style>
    </xdr:sp>
    <xdr:clientData/>
  </xdr:oneCellAnchor>
  <xdr:oneCellAnchor>
    <xdr:from>
      <xdr:col>20</xdr:col>
      <xdr:colOff>177800</xdr:colOff>
      <xdr:row>22</xdr:row>
      <xdr:rowOff>0</xdr:rowOff>
    </xdr:from>
    <xdr:ext cx="184731" cy="264560"/>
    <xdr:sp macro="" textlink="">
      <xdr:nvSpPr>
        <xdr:cNvPr id="4" name="CuadroTexto 3">
          <a:extLst>
            <a:ext uri="{FF2B5EF4-FFF2-40B4-BE49-F238E27FC236}">
              <a16:creationId xmlns:a16="http://schemas.microsoft.com/office/drawing/2014/main" id="{4373DD9D-A6CC-4E8D-B6EE-3BFE370DFA62}"/>
            </a:ext>
          </a:extLst>
        </xdr:cNvPr>
        <xdr:cNvSpPr txBox="1"/>
      </xdr:nvSpPr>
      <xdr:spPr>
        <a:xfrm>
          <a:off x="13560425" y="1762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20</xdr:col>
      <xdr:colOff>177800</xdr:colOff>
      <xdr:row>22</xdr:row>
      <xdr:rowOff>0</xdr:rowOff>
    </xdr:from>
    <xdr:ext cx="184731" cy="264560"/>
    <xdr:sp macro="" textlink="">
      <xdr:nvSpPr>
        <xdr:cNvPr id="5" name="CuadroTexto 4">
          <a:extLst>
            <a:ext uri="{FF2B5EF4-FFF2-40B4-BE49-F238E27FC236}">
              <a16:creationId xmlns:a16="http://schemas.microsoft.com/office/drawing/2014/main" id="{312E673E-EF49-4079-B892-4D53AE87EE28}"/>
            </a:ext>
          </a:extLst>
        </xdr:cNvPr>
        <xdr:cNvSpPr txBox="1"/>
      </xdr:nvSpPr>
      <xdr:spPr>
        <a:xfrm>
          <a:off x="13560425" y="1762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20</xdr:col>
      <xdr:colOff>177800</xdr:colOff>
      <xdr:row>22</xdr:row>
      <xdr:rowOff>0</xdr:rowOff>
    </xdr:from>
    <xdr:ext cx="184731" cy="264560"/>
    <xdr:sp macro="" textlink="">
      <xdr:nvSpPr>
        <xdr:cNvPr id="6" name="CuadroTexto 5">
          <a:extLst>
            <a:ext uri="{FF2B5EF4-FFF2-40B4-BE49-F238E27FC236}">
              <a16:creationId xmlns:a16="http://schemas.microsoft.com/office/drawing/2014/main" id="{DF21B11B-1BC2-4220-BF15-18BF2F146AEE}"/>
            </a:ext>
          </a:extLst>
        </xdr:cNvPr>
        <xdr:cNvSpPr txBox="1"/>
      </xdr:nvSpPr>
      <xdr:spPr>
        <a:xfrm>
          <a:off x="13560425" y="1762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20</xdr:col>
      <xdr:colOff>177840</xdr:colOff>
      <xdr:row>22</xdr:row>
      <xdr:rowOff>0</xdr:rowOff>
    </xdr:from>
    <xdr:ext cx="184320" cy="264240"/>
    <xdr:sp macro="" textlink="">
      <xdr:nvSpPr>
        <xdr:cNvPr id="7" name="CustomShape 1">
          <a:extLst>
            <a:ext uri="{FF2B5EF4-FFF2-40B4-BE49-F238E27FC236}">
              <a16:creationId xmlns:a16="http://schemas.microsoft.com/office/drawing/2014/main" id="{598D4BDA-7B2B-4387-806F-C39DF20C9732}"/>
            </a:ext>
          </a:extLst>
        </xdr:cNvPr>
        <xdr:cNvSpPr/>
      </xdr:nvSpPr>
      <xdr:spPr>
        <a:xfrm>
          <a:off x="13560465" y="1762125"/>
          <a:ext cx="184320" cy="264240"/>
        </a:xfrm>
        <a:prstGeom prst="rect">
          <a:avLst/>
        </a:prstGeom>
        <a:noFill/>
        <a:ln>
          <a:noFill/>
        </a:ln>
      </xdr:spPr>
      <xdr:style>
        <a:lnRef idx="0">
          <a:scrgbClr r="0" g="0" b="0"/>
        </a:lnRef>
        <a:fillRef idx="0">
          <a:scrgbClr r="0" g="0" b="0"/>
        </a:fillRef>
        <a:effectRef idx="0">
          <a:scrgbClr r="0" g="0" b="0"/>
        </a:effectRef>
        <a:fontRef idx="minor"/>
      </xdr:style>
    </xdr:sp>
    <xdr:clientData/>
  </xdr:oneCellAnchor>
  <xdr:oneCellAnchor>
    <xdr:from>
      <xdr:col>20</xdr:col>
      <xdr:colOff>177800</xdr:colOff>
      <xdr:row>22</xdr:row>
      <xdr:rowOff>0</xdr:rowOff>
    </xdr:from>
    <xdr:ext cx="184731" cy="264560"/>
    <xdr:sp macro="" textlink="">
      <xdr:nvSpPr>
        <xdr:cNvPr id="8" name="CuadroTexto 7">
          <a:extLst>
            <a:ext uri="{FF2B5EF4-FFF2-40B4-BE49-F238E27FC236}">
              <a16:creationId xmlns:a16="http://schemas.microsoft.com/office/drawing/2014/main" id="{629DD3B3-B478-430D-88F3-60FA1824D723}"/>
            </a:ext>
          </a:extLst>
        </xdr:cNvPr>
        <xdr:cNvSpPr txBox="1"/>
      </xdr:nvSpPr>
      <xdr:spPr>
        <a:xfrm>
          <a:off x="13560425" y="1762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20</xdr:col>
      <xdr:colOff>177800</xdr:colOff>
      <xdr:row>22</xdr:row>
      <xdr:rowOff>0</xdr:rowOff>
    </xdr:from>
    <xdr:ext cx="184731" cy="264560"/>
    <xdr:sp macro="" textlink="">
      <xdr:nvSpPr>
        <xdr:cNvPr id="9" name="CuadroTexto 8">
          <a:extLst>
            <a:ext uri="{FF2B5EF4-FFF2-40B4-BE49-F238E27FC236}">
              <a16:creationId xmlns:a16="http://schemas.microsoft.com/office/drawing/2014/main" id="{6F2FDEB5-C149-4B45-B666-111B1CCA51DD}"/>
            </a:ext>
          </a:extLst>
        </xdr:cNvPr>
        <xdr:cNvSpPr txBox="1"/>
      </xdr:nvSpPr>
      <xdr:spPr>
        <a:xfrm>
          <a:off x="13560425" y="1762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20</xdr:col>
      <xdr:colOff>177800</xdr:colOff>
      <xdr:row>22</xdr:row>
      <xdr:rowOff>0</xdr:rowOff>
    </xdr:from>
    <xdr:ext cx="184731" cy="264560"/>
    <xdr:sp macro="" textlink="">
      <xdr:nvSpPr>
        <xdr:cNvPr id="10" name="CuadroTexto 9">
          <a:extLst>
            <a:ext uri="{FF2B5EF4-FFF2-40B4-BE49-F238E27FC236}">
              <a16:creationId xmlns:a16="http://schemas.microsoft.com/office/drawing/2014/main" id="{1C2CACD5-0CAD-40A1-A817-9D319E67B659}"/>
            </a:ext>
          </a:extLst>
        </xdr:cNvPr>
        <xdr:cNvSpPr txBox="1"/>
      </xdr:nvSpPr>
      <xdr:spPr>
        <a:xfrm>
          <a:off x="13560425" y="1762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AppData/Local/Temp/Rar$DIa1636.27104/02_FCT_A04_%20Matriz%20de%20Riesgo_220224.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https://icbfgob-my.sharepoint.com/personal/jenny_gomez_icbf_gov_co2/Documents/Documentos/2024%20REFERENTE%20PRIMERA%20INFANCIA/PROYECTOS/2.%20FONDO%20COLOMBIA%20EN%20PAZ/DOCUMENTOS%20PARA%20FCP/Anexo%20matr&#237;z%20de%20riesgos%20consultor&#237;a%20y%20obra%20Etapa%202.xlsx" TargetMode="External"/><Relationship Id="rId2" Type="http://schemas.microsoft.com/office/2019/04/relationships/externalLinkLongPath" Target="/personal/jenny_gomez_icbf_gov_co2/Documents/Documentos/2024%20REFERENTE%20PRIMERA%20INFANCIA/PROYECTOS/2.%20FONDO%20COLOMBIA%20EN%20PAZ/DOCUMENTOS%20PARA%20FCP/CDI%20ARAUCA/Anexo%20matr&#237;z%20de%20riesgos%20consultor&#237;a%20y%20obra%20Etapa%202.xlsx?CB5A96A9" TargetMode="External"/><Relationship Id="rId1" Type="http://schemas.openxmlformats.org/officeDocument/2006/relationships/externalLinkPath" Target="file:///CB5A96A9/Anexo%20matr&#237;z%20de%20riesgos%20consultor&#237;a%20y%20obra%20Etapa%202.xlsx"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personal/jenny_gomez_icbf_gov_co2/Documents/Documentos/2024%20REFERENTE%20PRIMERA%20INFANCIA/PROYECTOS/2.%20FONDO%20COLOMBIA%20EN%20PAZ/DOCUMENTOS%20PARA%20FCP/CDI%20ARAUCA/Anexo%20matr&#237;z%20de%20riesgos%20interventor&#237;a.xlsx?CB5A96A9" TargetMode="External"/><Relationship Id="rId1" Type="http://schemas.openxmlformats.org/officeDocument/2006/relationships/externalLinkPath" Target="file:///CB5A96A9/Anexo%20matr&#237;z%20de%20riesgos%20interventor&#237;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 RIESGOS"/>
      <sheetName val="INSTRUCCIONES"/>
    </sheetNames>
    <sheetDataSet>
      <sheetData sheetId="0" refreshError="1"/>
      <sheetData sheetId="1" refreshError="1">
        <row r="20">
          <cell r="Y20" t="str">
            <v>Riesgo Extremo</v>
          </cell>
        </row>
        <row r="21">
          <cell r="Y21" t="str">
            <v>Riesgo Alto</v>
          </cell>
        </row>
        <row r="22">
          <cell r="Y22" t="str">
            <v>Riesgo Medio</v>
          </cell>
        </row>
        <row r="23">
          <cell r="Y23" t="str">
            <v>Riesgo Bajo</v>
          </cell>
        </row>
        <row r="31">
          <cell r="C31" t="str">
            <v>General</v>
          </cell>
        </row>
        <row r="32">
          <cell r="C32" t="str">
            <v>Específico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ANEXO RIESGOS"/>
      <sheetName val="TABLAS VALORACIÓN"/>
    </sheetNames>
    <sheetDataSet>
      <sheetData sheetId="0" refreshError="1"/>
      <sheetData sheetId="1">
        <row r="16">
          <cell r="Y16" t="str">
            <v>Riesgo Extremo</v>
          </cell>
        </row>
        <row r="17">
          <cell r="Y17" t="str">
            <v>Riesgo Alto</v>
          </cell>
        </row>
        <row r="18">
          <cell r="Y18" t="str">
            <v>Riesgo Medio</v>
          </cell>
        </row>
        <row r="19">
          <cell r="Y19" t="str">
            <v>Riesgo Bajo</v>
          </cell>
        </row>
        <row r="27">
          <cell r="C27" t="str">
            <v>General</v>
          </cell>
        </row>
        <row r="28">
          <cell r="C28" t="str">
            <v>Específico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 RIESGOS"/>
      <sheetName val="TABLAS VALORACIÓN"/>
    </sheetNames>
    <sheetDataSet>
      <sheetData sheetId="0" refreshError="1"/>
      <sheetData sheetId="1" refreshError="1">
        <row r="16">
          <cell r="Y16" t="str">
            <v>Riesgo Extremo</v>
          </cell>
        </row>
        <row r="17">
          <cell r="Y17" t="str">
            <v>Riesgo Alto</v>
          </cell>
        </row>
        <row r="18">
          <cell r="Y18" t="str">
            <v>Riesgo Medio</v>
          </cell>
        </row>
        <row r="19">
          <cell r="Y19" t="str">
            <v>Riesgo Bajo</v>
          </cell>
        </row>
        <row r="27">
          <cell r="G27" t="str">
            <v xml:space="preserve">1= Insignificante </v>
          </cell>
        </row>
        <row r="28">
          <cell r="G28" t="str">
            <v>2= Menor</v>
          </cell>
        </row>
        <row r="29">
          <cell r="G29" t="str">
            <v xml:space="preserve">3= Moderado </v>
          </cell>
        </row>
        <row r="30">
          <cell r="G30" t="str">
            <v>4= Mayor</v>
          </cell>
        </row>
        <row r="31">
          <cell r="G31" t="str">
            <v>5= Catastrófico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K96"/>
  <sheetViews>
    <sheetView showGridLines="0" tabSelected="1" zoomScale="88" zoomScaleNormal="143" zoomScaleSheetLayoutView="90" workbookViewId="0">
      <selection activeCell="L23" sqref="L23"/>
    </sheetView>
  </sheetViews>
  <sheetFormatPr baseColWidth="10" defaultColWidth="11.5" defaultRowHeight="11" zeroHeight="1"/>
  <cols>
    <col min="1" max="1" width="1.5" style="2" customWidth="1"/>
    <col min="2" max="3" width="4.5" style="2" customWidth="1"/>
    <col min="4" max="4" width="5.33203125" style="2" customWidth="1"/>
    <col min="5" max="5" width="6.33203125" style="2" customWidth="1"/>
    <col min="6" max="6" width="9.33203125" style="2" customWidth="1"/>
    <col min="7" max="7" width="38.6640625" style="2" customWidth="1"/>
    <col min="8" max="8" width="26" style="2" customWidth="1"/>
    <col min="9" max="9" width="6.33203125" style="2" customWidth="1"/>
    <col min="10" max="10" width="7" style="2" customWidth="1"/>
    <col min="11" max="12" width="4.5" style="2" customWidth="1"/>
    <col min="13" max="13" width="9.5" style="2" customWidth="1"/>
    <col min="14" max="14" width="26.5" style="2" customWidth="1"/>
    <col min="15" max="15" width="6" style="2" customWidth="1"/>
    <col min="16" max="16" width="6.1640625" style="2" customWidth="1"/>
    <col min="17" max="17" width="5.1640625" style="2" customWidth="1"/>
    <col min="18" max="18" width="3.6640625" style="2" bestFit="1" customWidth="1"/>
    <col min="19" max="19" width="6.1640625" style="2" customWidth="1"/>
    <col min="20" max="20" width="10.5" style="2" customWidth="1"/>
    <col min="21" max="21" width="10.6640625" style="10" customWidth="1"/>
    <col min="22" max="22" width="11.5" style="10" customWidth="1"/>
    <col min="23" max="23" width="22" style="2" customWidth="1"/>
    <col min="24" max="24" width="16.83203125" style="2" customWidth="1"/>
    <col min="25" max="25" width="2.33203125" style="2" customWidth="1"/>
    <col min="26" max="26" width="11.5" style="2" customWidth="1"/>
    <col min="27" max="16384" width="11.5" style="2"/>
  </cols>
  <sheetData>
    <row r="1" spans="1:28" ht="56.25" customHeight="1">
      <c r="B1" s="95"/>
      <c r="C1" s="95"/>
      <c r="D1" s="95"/>
      <c r="E1" s="95"/>
      <c r="F1" s="95"/>
      <c r="G1" s="95"/>
      <c r="H1" s="95"/>
      <c r="I1" s="95"/>
      <c r="J1" s="95"/>
      <c r="K1" s="95"/>
      <c r="L1" s="95"/>
      <c r="M1" s="95"/>
      <c r="N1" s="95"/>
      <c r="O1" s="95"/>
      <c r="P1" s="95"/>
      <c r="Q1" s="95"/>
      <c r="R1" s="95"/>
      <c r="S1" s="95"/>
      <c r="T1" s="95"/>
      <c r="U1" s="95"/>
      <c r="V1" s="95"/>
      <c r="W1" s="95"/>
      <c r="X1" s="95"/>
    </row>
    <row r="2" spans="1:28" ht="26.5" customHeight="1">
      <c r="B2" s="81" t="s">
        <v>109</v>
      </c>
      <c r="C2" s="82"/>
      <c r="D2" s="82"/>
      <c r="E2" s="82"/>
      <c r="F2" s="83"/>
      <c r="G2" s="87" t="s">
        <v>313</v>
      </c>
      <c r="H2" s="88"/>
      <c r="I2" s="88"/>
      <c r="J2" s="88"/>
      <c r="K2" s="88"/>
      <c r="L2" s="88"/>
      <c r="M2" s="88"/>
      <c r="N2" s="88"/>
      <c r="O2" s="88"/>
      <c r="P2" s="88"/>
      <c r="Q2" s="88"/>
      <c r="R2" s="88"/>
      <c r="S2" s="88"/>
      <c r="T2" s="88"/>
      <c r="U2" s="88"/>
      <c r="V2" s="89"/>
      <c r="W2" s="33" t="s">
        <v>84</v>
      </c>
      <c r="X2" s="80">
        <v>2</v>
      </c>
    </row>
    <row r="3" spans="1:28" ht="26.5" customHeight="1">
      <c r="B3" s="84"/>
      <c r="C3" s="85"/>
      <c r="D3" s="85"/>
      <c r="E3" s="85"/>
      <c r="F3" s="86"/>
      <c r="G3" s="90"/>
      <c r="H3" s="91"/>
      <c r="I3" s="91"/>
      <c r="J3" s="91"/>
      <c r="K3" s="91"/>
      <c r="L3" s="91"/>
      <c r="M3" s="91"/>
      <c r="N3" s="91"/>
      <c r="O3" s="91"/>
      <c r="P3" s="91"/>
      <c r="Q3" s="91"/>
      <c r="R3" s="91"/>
      <c r="S3" s="91"/>
      <c r="T3" s="91"/>
      <c r="U3" s="91"/>
      <c r="V3" s="92"/>
      <c r="W3" s="33" t="s">
        <v>108</v>
      </c>
      <c r="X3" s="40">
        <v>45407</v>
      </c>
    </row>
    <row r="4" spans="1:28" ht="35.5" customHeight="1">
      <c r="B4" s="96" t="s">
        <v>300</v>
      </c>
      <c r="C4" s="96"/>
      <c r="D4" s="96"/>
      <c r="E4" s="96"/>
      <c r="F4" s="96"/>
      <c r="G4" s="96"/>
      <c r="H4" s="96"/>
      <c r="I4" s="96"/>
      <c r="J4" s="96"/>
      <c r="K4" s="96"/>
      <c r="L4" s="96"/>
      <c r="M4" s="96"/>
      <c r="N4" s="96"/>
      <c r="O4" s="96"/>
      <c r="P4" s="96"/>
      <c r="Q4" s="96"/>
      <c r="R4" s="96"/>
      <c r="S4" s="96"/>
      <c r="T4" s="96"/>
      <c r="U4" s="96"/>
      <c r="V4" s="96"/>
      <c r="W4" s="96"/>
      <c r="X4" s="96"/>
      <c r="Z4" s="51"/>
    </row>
    <row r="5" spans="1:28" s="11" customFormat="1" ht="33" customHeight="1">
      <c r="B5" s="94" t="s">
        <v>78</v>
      </c>
      <c r="C5" s="94" t="s">
        <v>0</v>
      </c>
      <c r="D5" s="94" t="s">
        <v>1</v>
      </c>
      <c r="E5" s="94" t="s">
        <v>2</v>
      </c>
      <c r="F5" s="94" t="s">
        <v>3</v>
      </c>
      <c r="G5" s="94" t="s">
        <v>4</v>
      </c>
      <c r="H5" s="94" t="s">
        <v>5</v>
      </c>
      <c r="I5" s="94" t="s">
        <v>11</v>
      </c>
      <c r="J5" s="94" t="s">
        <v>6</v>
      </c>
      <c r="K5" s="94" t="s">
        <v>7</v>
      </c>
      <c r="L5" s="94" t="s">
        <v>8</v>
      </c>
      <c r="M5" s="94" t="s">
        <v>9</v>
      </c>
      <c r="N5" s="94" t="s">
        <v>10</v>
      </c>
      <c r="O5" s="93" t="s">
        <v>13</v>
      </c>
      <c r="P5" s="93"/>
      <c r="Q5" s="93"/>
      <c r="R5" s="93"/>
      <c r="S5" s="97" t="s">
        <v>12</v>
      </c>
      <c r="T5" s="97" t="s">
        <v>81</v>
      </c>
      <c r="U5" s="97" t="s">
        <v>85</v>
      </c>
      <c r="V5" s="97" t="s">
        <v>86</v>
      </c>
      <c r="W5" s="93" t="s">
        <v>14</v>
      </c>
      <c r="X5" s="93"/>
    </row>
    <row r="6" spans="1:28" s="11" customFormat="1" ht="80.25" customHeight="1">
      <c r="B6" s="94"/>
      <c r="C6" s="94"/>
      <c r="D6" s="94"/>
      <c r="E6" s="94"/>
      <c r="F6" s="94"/>
      <c r="G6" s="94"/>
      <c r="H6" s="94"/>
      <c r="I6" s="94"/>
      <c r="J6" s="94"/>
      <c r="K6" s="94"/>
      <c r="L6" s="94"/>
      <c r="M6" s="94"/>
      <c r="N6" s="94"/>
      <c r="O6" s="38" t="s">
        <v>11</v>
      </c>
      <c r="P6" s="38" t="s">
        <v>6</v>
      </c>
      <c r="Q6" s="38" t="s">
        <v>7</v>
      </c>
      <c r="R6" s="38" t="s">
        <v>8</v>
      </c>
      <c r="S6" s="98"/>
      <c r="T6" s="98"/>
      <c r="U6" s="98"/>
      <c r="V6" s="98"/>
      <c r="W6" s="34" t="s">
        <v>15</v>
      </c>
      <c r="X6" s="35" t="s">
        <v>16</v>
      </c>
      <c r="Y6" s="8"/>
    </row>
    <row r="7" spans="1:28" ht="217.25" customHeight="1">
      <c r="B7" s="3">
        <v>1</v>
      </c>
      <c r="C7" s="4" t="s">
        <v>50</v>
      </c>
      <c r="D7" s="4" t="s">
        <v>54</v>
      </c>
      <c r="E7" s="4" t="s">
        <v>55</v>
      </c>
      <c r="F7" s="4" t="s">
        <v>115</v>
      </c>
      <c r="G7" s="5" t="s">
        <v>185</v>
      </c>
      <c r="H7" s="5" t="s">
        <v>186</v>
      </c>
      <c r="I7" s="4" t="s">
        <v>65</v>
      </c>
      <c r="J7" s="4" t="s">
        <v>70</v>
      </c>
      <c r="K7" s="1">
        <f t="shared" ref="K7:K22" si="0">IFERROR(MID(I7,1,1)+MID(J7,1,1),"")</f>
        <v>6</v>
      </c>
      <c r="L7" s="1" t="str">
        <f>IF(K7="","",IF(OR(K7=2,K7=3,K7=4),'TABLAS VALORACIÓN'!$Y$19,IF(K7=5,'TABLAS VALORACIÓN'!$Y$18,IF(OR(K7=6,K7=7),'TABLAS VALORACIÓN'!$Y$17,IF(OR(K7=8,K7=9,K7=10),'TABLAS VALORACIÓN'!$Y$16)))))</f>
        <v>Riesgo Alto</v>
      </c>
      <c r="M7" s="9" t="s">
        <v>74</v>
      </c>
      <c r="N7" s="5" t="s">
        <v>187</v>
      </c>
      <c r="O7" s="4" t="s">
        <v>64</v>
      </c>
      <c r="P7" s="4" t="s">
        <v>68</v>
      </c>
      <c r="Q7" s="1">
        <f>IFERROR(MID(O7,1,1)+MID(P7,1,1),"")</f>
        <v>4</v>
      </c>
      <c r="R7" s="1" t="str">
        <f>IF(Q7="","",IF(OR(Q7=2,Q7=3,Q7=4),'TABLAS VALORACIÓN'!$Y$19,IF(Q7=5,'TABLAS VALORACIÓN'!$Y$18,IF(OR(Q7=6,Q7=7),'TABLAS VALORACIÓN'!$Y$17,IF(OR(Q7=8,Q7=9,Q7=10),'TABLAS VALORACIÓN'!$Y$16)))))</f>
        <v>Riesgo Bajo</v>
      </c>
      <c r="S7" s="4" t="s">
        <v>89</v>
      </c>
      <c r="T7" s="9" t="s">
        <v>74</v>
      </c>
      <c r="U7" s="5" t="s">
        <v>175</v>
      </c>
      <c r="V7" s="5" t="s">
        <v>188</v>
      </c>
      <c r="W7" s="5" t="s">
        <v>189</v>
      </c>
      <c r="X7" s="6" t="s">
        <v>190</v>
      </c>
      <c r="Y7" s="7"/>
      <c r="Z7" s="7"/>
      <c r="AA7" s="7"/>
      <c r="AB7" s="7"/>
    </row>
    <row r="8" spans="1:28" ht="131.5" customHeight="1">
      <c r="A8" s="2" t="s">
        <v>205</v>
      </c>
      <c r="B8" s="3">
        <v>2</v>
      </c>
      <c r="C8" s="4" t="s">
        <v>50</v>
      </c>
      <c r="D8" s="4" t="s">
        <v>54</v>
      </c>
      <c r="E8" s="4" t="s">
        <v>58</v>
      </c>
      <c r="F8" s="4" t="s">
        <v>116</v>
      </c>
      <c r="G8" s="5" t="s">
        <v>211</v>
      </c>
      <c r="H8" s="5" t="s">
        <v>194</v>
      </c>
      <c r="I8" s="4" t="s">
        <v>65</v>
      </c>
      <c r="J8" s="4" t="s">
        <v>71</v>
      </c>
      <c r="K8" s="1">
        <f t="shared" ref="K8" si="1">IFERROR(MID(I8,1,1)+MID(J8,1,1),"")</f>
        <v>7</v>
      </c>
      <c r="L8" s="1" t="str">
        <f>IF(K8="","",IF(OR(K8=2,K8=3,K8=4),'TABLAS VALORACIÓN'!$Y$19,IF(K8=5,'TABLAS VALORACIÓN'!$Y$18,IF(OR(K8=6,K8=7),'TABLAS VALORACIÓN'!$Y$17,IF(OR(K8=8,K8=9,K8=10),'TABLAS VALORACIÓN'!$Y$16)))))</f>
        <v>Riesgo Alto</v>
      </c>
      <c r="M8" s="9" t="s">
        <v>74</v>
      </c>
      <c r="N8" s="5" t="s">
        <v>195</v>
      </c>
      <c r="O8" s="4" t="s">
        <v>64</v>
      </c>
      <c r="P8" s="4" t="s">
        <v>68</v>
      </c>
      <c r="Q8" s="1">
        <f t="shared" ref="Q8" si="2">IFERROR(MID(O8,1,1)+MID(P8,1,1),"")</f>
        <v>4</v>
      </c>
      <c r="R8" s="1" t="str">
        <f>IF(Q8="","",IF(OR(Q8=2,Q8=3,Q8=4),'TABLAS VALORACIÓN'!$Y$19,IF(Q8=5,'TABLAS VALORACIÓN'!$Y$18,IF(OR(Q8=6,Q8=7),'TABLAS VALORACIÓN'!$Y$17,IF(OR(Q8=8,Q8=9,Q8=10),'TABLAS VALORACIÓN'!$Y$16)))))</f>
        <v>Riesgo Bajo</v>
      </c>
      <c r="S8" s="4" t="s">
        <v>89</v>
      </c>
      <c r="T8" s="9" t="s">
        <v>74</v>
      </c>
      <c r="U8" s="47" t="s">
        <v>192</v>
      </c>
      <c r="V8" s="48" t="s">
        <v>193</v>
      </c>
      <c r="W8" s="30" t="s">
        <v>210</v>
      </c>
      <c r="X8" s="6" t="s">
        <v>135</v>
      </c>
      <c r="Y8" s="7"/>
      <c r="Z8" s="7"/>
      <c r="AA8" s="7"/>
      <c r="AB8" s="7"/>
    </row>
    <row r="9" spans="1:28" ht="84">
      <c r="B9" s="3">
        <v>3</v>
      </c>
      <c r="C9" s="4" t="s">
        <v>50</v>
      </c>
      <c r="D9" s="4" t="s">
        <v>54</v>
      </c>
      <c r="E9" s="4" t="s">
        <v>57</v>
      </c>
      <c r="F9" s="4" t="s">
        <v>60</v>
      </c>
      <c r="G9" s="5" t="s">
        <v>178</v>
      </c>
      <c r="H9" s="5" t="s">
        <v>179</v>
      </c>
      <c r="I9" s="4" t="s">
        <v>65</v>
      </c>
      <c r="J9" s="4" t="s">
        <v>68</v>
      </c>
      <c r="K9" s="1">
        <f t="shared" si="0"/>
        <v>5</v>
      </c>
      <c r="L9" s="1" t="str">
        <f>IF(K9="","",IF(OR(K9=2,K9=3,K9=4),'TABLAS VALORACIÓN'!$Y$19,IF(K9=5,'TABLAS VALORACIÓN'!$Y$18,IF(OR(K9=6,K9=7),'TABLAS VALORACIÓN'!$Y$17,IF(OR(K9=8,K9=9,K9=10),'TABLAS VALORACIÓN'!$Y$16)))))</f>
        <v>Riesgo Medio</v>
      </c>
      <c r="M9" s="9" t="s">
        <v>74</v>
      </c>
      <c r="N9" s="5" t="s">
        <v>180</v>
      </c>
      <c r="O9" s="4" t="s">
        <v>64</v>
      </c>
      <c r="P9" s="4" t="s">
        <v>68</v>
      </c>
      <c r="Q9" s="1">
        <f t="shared" ref="Q9:Q22" si="3">IFERROR(MID(O9,1,1)+MID(P9,1,1),"")</f>
        <v>4</v>
      </c>
      <c r="R9" s="1" t="str">
        <f>IF(Q9="","",IF(OR(Q9=2,Q9=3,Q9=4),'TABLAS VALORACIÓN'!$Y$19,IF(Q9=5,'TABLAS VALORACIÓN'!$Y$18,IF(OR(Q9=6,Q9=7),'TABLAS VALORACIÓN'!$Y$17,IF(OR(Q9=8,Q9=9,Q9=10),'TABLAS VALORACIÓN'!$Y$16)))))</f>
        <v>Riesgo Bajo</v>
      </c>
      <c r="S9" s="4" t="s">
        <v>89</v>
      </c>
      <c r="T9" s="9" t="s">
        <v>301</v>
      </c>
      <c r="U9" s="5" t="s">
        <v>181</v>
      </c>
      <c r="V9" s="5" t="s">
        <v>182</v>
      </c>
      <c r="W9" s="30" t="s">
        <v>183</v>
      </c>
      <c r="X9" s="6" t="s">
        <v>184</v>
      </c>
      <c r="Y9" s="7"/>
      <c r="Z9" s="7"/>
      <c r="AA9" s="7"/>
      <c r="AB9" s="7"/>
    </row>
    <row r="10" spans="1:28" ht="84">
      <c r="B10" s="3">
        <v>4</v>
      </c>
      <c r="C10" s="4" t="s">
        <v>50</v>
      </c>
      <c r="D10" s="4" t="s">
        <v>54</v>
      </c>
      <c r="E10" s="4" t="s">
        <v>58</v>
      </c>
      <c r="F10" s="4" t="s">
        <v>60</v>
      </c>
      <c r="G10" s="43" t="s">
        <v>172</v>
      </c>
      <c r="H10" s="43" t="s">
        <v>173</v>
      </c>
      <c r="I10" s="4" t="s">
        <v>65</v>
      </c>
      <c r="J10" s="4" t="s">
        <v>70</v>
      </c>
      <c r="K10" s="1">
        <f t="shared" si="0"/>
        <v>6</v>
      </c>
      <c r="L10" s="1" t="str">
        <f>IF(K10="","",IF(OR(K10=2,K10=3,K10=4),'TABLAS VALORACIÓN'!$Y$19,IF(K10=5,'TABLAS VALORACIÓN'!$Y$18,IF(OR(K10=6,K10=7),'TABLAS VALORACIÓN'!$Y$17,IF(OR(K10=8,K10=9,K10=10),'TABLAS VALORACIÓN'!$Y$16)))))</f>
        <v>Riesgo Alto</v>
      </c>
      <c r="M10" s="9" t="s">
        <v>74</v>
      </c>
      <c r="N10" s="5" t="s">
        <v>174</v>
      </c>
      <c r="O10" s="4" t="s">
        <v>64</v>
      </c>
      <c r="P10" s="4" t="s">
        <v>70</v>
      </c>
      <c r="Q10" s="1">
        <f t="shared" si="3"/>
        <v>5</v>
      </c>
      <c r="R10" s="1" t="str">
        <f>IF(Q10="","",IF(OR(Q10=2,Q10=3,Q10=4),'TABLAS VALORACIÓN'!$Y$19,IF(Q10=5,'TABLAS VALORACIÓN'!$Y$18,IF(OR(Q10=6,Q10=7),'TABLAS VALORACIÓN'!$Y$17,IF(OR(Q10=8,Q10=9,Q10=10),'TABLAS VALORACIÓN'!$Y$16)))))</f>
        <v>Riesgo Medio</v>
      </c>
      <c r="S10" s="4" t="s">
        <v>89</v>
      </c>
      <c r="T10" s="9" t="s">
        <v>302</v>
      </c>
      <c r="U10" s="5" t="s">
        <v>175</v>
      </c>
      <c r="V10" s="5" t="s">
        <v>177</v>
      </c>
      <c r="W10" s="5" t="s">
        <v>176</v>
      </c>
      <c r="X10" s="6" t="s">
        <v>171</v>
      </c>
      <c r="Y10" s="7"/>
      <c r="Z10" s="7"/>
      <c r="AA10" s="7"/>
      <c r="AB10" s="7"/>
    </row>
    <row r="11" spans="1:28" ht="84">
      <c r="B11" s="3">
        <v>5</v>
      </c>
      <c r="C11" s="4" t="s">
        <v>50</v>
      </c>
      <c r="D11" s="4" t="s">
        <v>54</v>
      </c>
      <c r="E11" s="4" t="s">
        <v>58</v>
      </c>
      <c r="F11" s="4" t="s">
        <v>60</v>
      </c>
      <c r="G11" s="5" t="s">
        <v>165</v>
      </c>
      <c r="H11" s="5" t="s">
        <v>166</v>
      </c>
      <c r="I11" s="4" t="s">
        <v>65</v>
      </c>
      <c r="J11" s="4" t="s">
        <v>70</v>
      </c>
      <c r="K11" s="1">
        <f t="shared" si="0"/>
        <v>6</v>
      </c>
      <c r="L11" s="1" t="str">
        <f>IF(K11="","",IF(OR(K11=2,K11=3,K11=4),'TABLAS VALORACIÓN'!$Y$19,IF(K11=5,'TABLAS VALORACIÓN'!$Y$18,IF(OR(K11=6,K11=7),'TABLAS VALORACIÓN'!$Y$17,IF(OR(K11=8,K11=9,K11=10),'TABLAS VALORACIÓN'!$Y$16)))))</f>
        <v>Riesgo Alto</v>
      </c>
      <c r="M11" s="9" t="s">
        <v>74</v>
      </c>
      <c r="N11" s="5" t="s">
        <v>167</v>
      </c>
      <c r="O11" s="4" t="s">
        <v>63</v>
      </c>
      <c r="P11" s="4" t="s">
        <v>69</v>
      </c>
      <c r="Q11" s="1">
        <f t="shared" si="3"/>
        <v>2</v>
      </c>
      <c r="R11" s="1" t="str">
        <f>IF(Q11="","",IF(OR(Q11=2,Q11=3,Q11=4),'TABLAS VALORACIÓN'!$Y$19,IF(Q11=5,'TABLAS VALORACIÓN'!$Y$18,IF(OR(Q11=6,Q11=7),'TABLAS VALORACIÓN'!$Y$17,IF(OR(Q11=8,Q11=9,Q11=10),'TABLAS VALORACIÓN'!$Y$16)))))</f>
        <v>Riesgo Bajo</v>
      </c>
      <c r="S11" s="4" t="s">
        <v>89</v>
      </c>
      <c r="T11" s="6" t="s">
        <v>74</v>
      </c>
      <c r="U11" s="5" t="s">
        <v>168</v>
      </c>
      <c r="V11" s="5" t="s">
        <v>169</v>
      </c>
      <c r="W11" s="41" t="s">
        <v>170</v>
      </c>
      <c r="X11" s="42" t="s">
        <v>171</v>
      </c>
      <c r="Y11" s="7"/>
      <c r="Z11" s="7"/>
      <c r="AA11" s="7"/>
      <c r="AB11" s="7"/>
    </row>
    <row r="12" spans="1:28" ht="84">
      <c r="B12" s="3">
        <v>6</v>
      </c>
      <c r="C12" s="4" t="s">
        <v>51</v>
      </c>
      <c r="D12" s="4" t="s">
        <v>54</v>
      </c>
      <c r="E12" s="4" t="s">
        <v>58</v>
      </c>
      <c r="F12" s="4" t="s">
        <v>60</v>
      </c>
      <c r="G12" s="5" t="s">
        <v>317</v>
      </c>
      <c r="H12" s="5" t="s">
        <v>162</v>
      </c>
      <c r="I12" s="4" t="s">
        <v>66</v>
      </c>
      <c r="J12" s="4" t="s">
        <v>70</v>
      </c>
      <c r="K12" s="1">
        <f t="shared" si="0"/>
        <v>7</v>
      </c>
      <c r="L12" s="1" t="str">
        <f>IF(K12="","",IF(OR(K12=2,K12=3,K12=4),'TABLAS VALORACIÓN'!$Y$19,IF(K12=5,'TABLAS VALORACIÓN'!$Y$18,IF(OR(K12=6,K12=7),'TABLAS VALORACIÓN'!$Y$17,IF(OR(K12=8,K12=9,K12=10),'TABLAS VALORACIÓN'!$Y$16)))))</f>
        <v>Riesgo Alto</v>
      </c>
      <c r="M12" s="9" t="s">
        <v>74</v>
      </c>
      <c r="N12" s="39" t="s">
        <v>318</v>
      </c>
      <c r="O12" s="4" t="s">
        <v>64</v>
      </c>
      <c r="P12" s="4" t="s">
        <v>68</v>
      </c>
      <c r="Q12" s="1">
        <f t="shared" si="3"/>
        <v>4</v>
      </c>
      <c r="R12" s="1" t="str">
        <f>IF(Q12="","",IF(OR(Q12=2,Q12=3,Q12=4),'TABLAS VALORACIÓN'!$Y$19,IF(Q12=5,'TABLAS VALORACIÓN'!$Y$18,IF(OR(Q12=6,Q12=7),'TABLAS VALORACIÓN'!$Y$17,IF(OR(Q12=8,Q12=9,Q12=10),'TABLAS VALORACIÓN'!$Y$16)))))</f>
        <v>Riesgo Bajo</v>
      </c>
      <c r="S12" s="4" t="s">
        <v>89</v>
      </c>
      <c r="T12" s="6" t="s">
        <v>74</v>
      </c>
      <c r="U12" s="28" t="s">
        <v>164</v>
      </c>
      <c r="V12" s="28" t="s">
        <v>149</v>
      </c>
      <c r="W12" s="5" t="s">
        <v>319</v>
      </c>
      <c r="X12" s="6" t="s">
        <v>163</v>
      </c>
      <c r="Y12" s="7"/>
      <c r="Z12" s="7"/>
      <c r="AA12" s="7"/>
      <c r="AB12" s="7"/>
    </row>
    <row r="13" spans="1:28" ht="192">
      <c r="A13" s="2" t="s">
        <v>206</v>
      </c>
      <c r="B13" s="3">
        <v>7</v>
      </c>
      <c r="C13" s="4" t="s">
        <v>50</v>
      </c>
      <c r="D13" s="4" t="s">
        <v>54</v>
      </c>
      <c r="E13" s="4" t="s">
        <v>58</v>
      </c>
      <c r="F13" s="4" t="s">
        <v>60</v>
      </c>
      <c r="G13" s="5" t="s">
        <v>320</v>
      </c>
      <c r="H13" s="5" t="s">
        <v>321</v>
      </c>
      <c r="I13" s="44" t="s">
        <v>65</v>
      </c>
      <c r="J13" s="44" t="s">
        <v>68</v>
      </c>
      <c r="K13" s="1">
        <f t="shared" si="0"/>
        <v>5</v>
      </c>
      <c r="L13" s="1" t="str">
        <f>IF(K13="","",IF(OR(K13=2,K13=3,K13=4),'TABLAS VALORACIÓN'!$Y$19,IF(K13=5,'TABLAS VALORACIÓN'!$Y$18,IF(OR(K13=6,K13=7),'TABLAS VALORACIÓN'!$Y$17,IF(OR(K13=8,K13=9,K13=10),'TABLAS VALORACIÓN'!$Y$16)))))</f>
        <v>Riesgo Medio</v>
      </c>
      <c r="M13" s="6" t="s">
        <v>74</v>
      </c>
      <c r="N13" s="45" t="s">
        <v>322</v>
      </c>
      <c r="O13" s="4" t="s">
        <v>64</v>
      </c>
      <c r="P13" s="4" t="s">
        <v>68</v>
      </c>
      <c r="Q13" s="1">
        <f t="shared" ref="Q13" si="4">IFERROR(MID(O13,1,1)+MID(P13,1,1),"")</f>
        <v>4</v>
      </c>
      <c r="R13" s="1" t="str">
        <f>IF(Q13="","",IF(OR(Q13=2,Q13=3,Q13=4),'TABLAS VALORACIÓN'!$Y$19,IF(Q13=5,'TABLAS VALORACIÓN'!$Y$18,IF(OR(Q13=6,Q13=7),'TABLAS VALORACIÓN'!$Y$17,IF(OR(Q13=8,Q13=9,Q13=10),'TABLAS VALORACIÓN'!$Y$16)))))</f>
        <v>Riesgo Bajo</v>
      </c>
      <c r="S13" s="46" t="s">
        <v>191</v>
      </c>
      <c r="T13" s="6" t="s">
        <v>74</v>
      </c>
      <c r="U13" s="47" t="s">
        <v>192</v>
      </c>
      <c r="V13" s="48" t="s">
        <v>193</v>
      </c>
      <c r="W13" s="49" t="s">
        <v>323</v>
      </c>
      <c r="X13" s="50" t="s">
        <v>135</v>
      </c>
      <c r="Y13" s="7"/>
      <c r="Z13" s="7"/>
      <c r="AA13" s="7"/>
      <c r="AB13" s="7"/>
    </row>
    <row r="14" spans="1:28" ht="117" customHeight="1">
      <c r="A14" s="2" t="s">
        <v>207</v>
      </c>
      <c r="B14" s="3">
        <v>8</v>
      </c>
      <c r="C14" s="4" t="s">
        <v>50</v>
      </c>
      <c r="D14" s="4" t="s">
        <v>53</v>
      </c>
      <c r="E14" s="4" t="s">
        <v>55</v>
      </c>
      <c r="F14" s="4" t="s">
        <v>60</v>
      </c>
      <c r="G14" s="5" t="s">
        <v>197</v>
      </c>
      <c r="H14" s="5" t="s">
        <v>198</v>
      </c>
      <c r="I14" s="4" t="s">
        <v>65</v>
      </c>
      <c r="J14" s="4" t="s">
        <v>70</v>
      </c>
      <c r="K14" s="1">
        <f>IFERROR(MID(I14,1,1)+MID(J14,1,1),"")</f>
        <v>6</v>
      </c>
      <c r="L14" s="1" t="str">
        <f>IF(K14="","",IF(OR(K14=2,K14=3,K14=4),'TABLAS VALORACIÓN'!$Y$19,IF(K14=5,'TABLAS VALORACIÓN'!$Y$18,IF(OR(K14=6,K14=7),'TABLAS VALORACIÓN'!$Y$17,IF(OR(K14=8,K14=9,K14=10),'TABLAS VALORACIÓN'!$Y$16)))))</f>
        <v>Riesgo Alto</v>
      </c>
      <c r="M14" s="9" t="s">
        <v>74</v>
      </c>
      <c r="N14" s="5" t="s">
        <v>199</v>
      </c>
      <c r="O14" s="4" t="s">
        <v>65</v>
      </c>
      <c r="P14" s="4" t="s">
        <v>70</v>
      </c>
      <c r="Q14" s="1">
        <f>IFERROR(MID(O14,1,1)+MID(P14,1,1),"")</f>
        <v>6</v>
      </c>
      <c r="R14" s="1" t="str">
        <f>IF(Q14="","",IF(OR(Q14=2,Q14=3,Q14=4),'TABLAS VALORACIÓN'!$Y$19,IF(Q14=5,'TABLAS VALORACIÓN'!$Y$18,IF(OR(Q14=6,Q14=7),'TABLAS VALORACIÓN'!$Y$17,IF(OR(Q14=8,Q14=9,Q14=10),'TABLAS VALORACIÓN'!$Y$16)))))</f>
        <v>Riesgo Alto</v>
      </c>
      <c r="S14" s="4" t="s">
        <v>89</v>
      </c>
      <c r="T14" s="6" t="s">
        <v>303</v>
      </c>
      <c r="U14" s="28" t="s">
        <v>138</v>
      </c>
      <c r="V14" s="28" t="s">
        <v>142</v>
      </c>
      <c r="W14" s="5" t="s">
        <v>200</v>
      </c>
      <c r="X14" s="6" t="s">
        <v>135</v>
      </c>
      <c r="Y14" s="7" t="str">
        <f>IF(I14="Raro",1,IF(I14="Improbable",2,IF(I14="Posible",3,IF(I14="Probable",4,IF(I14="casi cierto",5,"")))))</f>
        <v/>
      </c>
      <c r="Z14" s="7" t="str">
        <f>IF(J14="Insignificante",1,IF(J14="Menor",2,IF(J14="Moderado",3,IF(J14="Mayor",4,IF(J14="Catastrófico",5,"")))))</f>
        <v/>
      </c>
      <c r="AA14" s="7" t="str">
        <f>IF(O14="Raro",1,IF(O14="Improbable",2,IF(O14="Posible",3,IF(O14="Probable",4,IF(O14="casi cierto",5,"")))))</f>
        <v/>
      </c>
      <c r="AB14" s="7" t="str">
        <f>IF(P14="Insignificante",1,IF(P14="Menor",2,IF(P14="Moderado",3,IF(P14="Mayor",4,IF(P14="Catastrófico",5,"")))))</f>
        <v/>
      </c>
    </row>
    <row r="15" spans="1:28" ht="120" customHeight="1">
      <c r="A15" s="2" t="s">
        <v>208</v>
      </c>
      <c r="B15" s="3">
        <v>9</v>
      </c>
      <c r="C15" s="4" t="s">
        <v>51</v>
      </c>
      <c r="D15" s="4" t="s">
        <v>54</v>
      </c>
      <c r="E15" s="4" t="s">
        <v>58</v>
      </c>
      <c r="F15" s="4" t="s">
        <v>60</v>
      </c>
      <c r="G15" s="5" t="s">
        <v>212</v>
      </c>
      <c r="H15" s="5" t="s">
        <v>196</v>
      </c>
      <c r="I15" s="4" t="s">
        <v>65</v>
      </c>
      <c r="J15" s="4" t="s">
        <v>70</v>
      </c>
      <c r="K15" s="1">
        <f t="shared" ref="K15" si="5">IFERROR(MID(I15,1,1)+MID(J15,1,1),"")</f>
        <v>6</v>
      </c>
      <c r="L15" s="1" t="str">
        <f>IF(K15="","",IF(OR(K15=2,K15=3,K15=4),'TABLAS VALORACIÓN'!$Y$19,IF(K15=5,'TABLAS VALORACIÓN'!$Y$18,IF(OR(K15=6,K15=7),'TABLAS VALORACIÓN'!$Y$17,IF(OR(K15=8,K15=9,K15=10),'TABLAS VALORACIÓN'!$Y$16)))))</f>
        <v>Riesgo Alto</v>
      </c>
      <c r="M15" s="9" t="s">
        <v>74</v>
      </c>
      <c r="N15" s="5" t="s">
        <v>324</v>
      </c>
      <c r="O15" s="4" t="s">
        <v>64</v>
      </c>
      <c r="P15" s="4" t="s">
        <v>68</v>
      </c>
      <c r="Q15" s="1">
        <f t="shared" ref="Q15" si="6">IFERROR(MID(O15,1,1)+MID(P15,1,1),"")</f>
        <v>4</v>
      </c>
      <c r="R15" s="1" t="str">
        <f>IF(Q15="","",IF(OR(Q15=2,Q15=3,Q15=4),'TABLAS VALORACIÓN'!$Y$19,IF(Q15=5,'TABLAS VALORACIÓN'!$Y$18,IF(OR(Q15=6,Q15=7),'TABLAS VALORACIÓN'!$Y$17,IF(OR(Q15=8,Q15=9,Q15=10),'TABLAS VALORACIÓN'!$Y$16)))))</f>
        <v>Riesgo Bajo</v>
      </c>
      <c r="S15" s="4" t="s">
        <v>89</v>
      </c>
      <c r="T15" s="6" t="s">
        <v>304</v>
      </c>
      <c r="U15" s="28" t="s">
        <v>138</v>
      </c>
      <c r="V15" s="28" t="s">
        <v>142</v>
      </c>
      <c r="W15" s="5" t="s">
        <v>325</v>
      </c>
      <c r="X15" s="6" t="s">
        <v>135</v>
      </c>
      <c r="Y15" s="7"/>
      <c r="Z15" s="7"/>
      <c r="AA15" s="7"/>
      <c r="AB15" s="7"/>
    </row>
    <row r="16" spans="1:28" ht="120" customHeight="1">
      <c r="A16" s="2" t="s">
        <v>207</v>
      </c>
      <c r="B16" s="3">
        <v>10</v>
      </c>
      <c r="C16" s="4" t="s">
        <v>51</v>
      </c>
      <c r="D16" s="4" t="s">
        <v>54</v>
      </c>
      <c r="E16" s="4" t="s">
        <v>55</v>
      </c>
      <c r="F16" s="4" t="s">
        <v>115</v>
      </c>
      <c r="G16" s="5" t="s">
        <v>201</v>
      </c>
      <c r="H16" s="5" t="s">
        <v>202</v>
      </c>
      <c r="I16" s="4" t="s">
        <v>64</v>
      </c>
      <c r="J16" s="4" t="s">
        <v>71</v>
      </c>
      <c r="K16" s="1">
        <f t="shared" ref="K16" si="7">IFERROR(MID(I16,1,1)+MID(J16,1,1),"")</f>
        <v>6</v>
      </c>
      <c r="L16" s="1" t="str">
        <f>IF(K16="","",IF(OR(K16=2,K16=3,K16=4),'TABLAS VALORACIÓN'!$Y$19,IF(K16=5,'TABLAS VALORACIÓN'!$Y$18,IF(OR(K16=6,K16=7),'TABLAS VALORACIÓN'!$Y$17,IF(OR(K16=8,K16=9,K16=10),'TABLAS VALORACIÓN'!$Y$16)))))</f>
        <v>Riesgo Alto</v>
      </c>
      <c r="M16" s="9" t="s">
        <v>74</v>
      </c>
      <c r="N16" s="5" t="s">
        <v>203</v>
      </c>
      <c r="O16" s="4" t="s">
        <v>64</v>
      </c>
      <c r="P16" s="4" t="s">
        <v>70</v>
      </c>
      <c r="Q16" s="1">
        <f t="shared" ref="Q16" si="8">IFERROR(MID(O16,1,1)+MID(P16,1,1),"")</f>
        <v>5</v>
      </c>
      <c r="R16" s="1" t="str">
        <f>IF(Q16="","",IF(OR(Q16=2,Q16=3,Q16=4),'TABLAS VALORACIÓN'!$Y$19,IF(Q16=5,'TABLAS VALORACIÓN'!$Y$18,IF(OR(Q16=6,Q16=7),'TABLAS VALORACIÓN'!$Y$17,IF(OR(Q16=8,Q16=9,Q16=10),'TABLAS VALORACIÓN'!$Y$16)))))</f>
        <v>Riesgo Medio</v>
      </c>
      <c r="S16" s="4" t="s">
        <v>89</v>
      </c>
      <c r="T16" s="6" t="s">
        <v>74</v>
      </c>
      <c r="U16" s="28" t="s">
        <v>138</v>
      </c>
      <c r="V16" s="28" t="s">
        <v>142</v>
      </c>
      <c r="W16" s="5" t="s">
        <v>204</v>
      </c>
      <c r="X16" s="6" t="s">
        <v>135</v>
      </c>
      <c r="Y16" s="7"/>
      <c r="Z16" s="7"/>
      <c r="AA16" s="7"/>
      <c r="AB16" s="7"/>
    </row>
    <row r="17" spans="2:1025" ht="91" customHeight="1">
      <c r="B17" s="3">
        <v>11</v>
      </c>
      <c r="C17" s="4" t="s">
        <v>50</v>
      </c>
      <c r="D17" s="4" t="s">
        <v>54</v>
      </c>
      <c r="E17" s="4" t="s">
        <v>58</v>
      </c>
      <c r="F17" s="4" t="s">
        <v>61</v>
      </c>
      <c r="G17" s="5" t="s">
        <v>160</v>
      </c>
      <c r="H17" s="5" t="s">
        <v>136</v>
      </c>
      <c r="I17" s="4" t="s">
        <v>66</v>
      </c>
      <c r="J17" s="4" t="s">
        <v>72</v>
      </c>
      <c r="K17" s="1">
        <f>IFERROR(MID(I17,1,1)+MID(J17,1,1),"")</f>
        <v>9</v>
      </c>
      <c r="L17" s="1" t="str">
        <f>IF(K17="","",IF(OR(K17=2,K17=3,K17=4),'TABLAS VALORACIÓN'!$Y$19,IF(K17=5,'TABLAS VALORACIÓN'!$Y$18,IF(OR(K17=6,K17=7),'TABLAS VALORACIÓN'!$Y$17,IF(OR(K17=8,K17=9,K17=10),'TABLAS VALORACIÓN'!$Y$16)))))</f>
        <v>Riesgo Extremo</v>
      </c>
      <c r="M17" s="9" t="s">
        <v>73</v>
      </c>
      <c r="N17" s="5" t="s">
        <v>161</v>
      </c>
      <c r="O17" s="4" t="s">
        <v>63</v>
      </c>
      <c r="P17" s="4" t="s">
        <v>68</v>
      </c>
      <c r="Q17" s="1">
        <f>IFERROR(MID(O17,1,1)+MID(P17,1,1),"")</f>
        <v>3</v>
      </c>
      <c r="R17" s="1" t="str">
        <f>IF(Q17="","",IF(OR(Q17=2,Q17=3,Q17=4),'TABLAS VALORACIÓN'!$Y$19,IF(Q17=5,'TABLAS VALORACIÓN'!$Y$18,IF(OR(Q17=6,Q17=7),'TABLAS VALORACIÓN'!$Y$17,IF(OR(Q17=8,Q17=9,Q17=10),'TABLAS VALORACIÓN'!$Y$16)))))</f>
        <v>Riesgo Bajo</v>
      </c>
      <c r="S17" s="4" t="s">
        <v>89</v>
      </c>
      <c r="T17" s="6" t="s">
        <v>305</v>
      </c>
      <c r="U17" s="5" t="s">
        <v>139</v>
      </c>
      <c r="V17" s="5" t="s">
        <v>137</v>
      </c>
      <c r="W17" s="5" t="s">
        <v>134</v>
      </c>
      <c r="X17" s="6" t="s">
        <v>135</v>
      </c>
      <c r="Y17" s="7" t="str">
        <f>IF(I17="Raro",1,IF(I17="Improbable",2,IF(I17="Posible",3,IF(I17="Probable",4,IF(I17="casi cierto",5,"")))))</f>
        <v/>
      </c>
      <c r="Z17" s="7" t="str">
        <f>IF(J17="Insignificante",1,IF(J17="Menor",2,IF(J17="Moderado",3,IF(J17="Mayor",4,IF(J17="Catastrófico",5,"")))))</f>
        <v/>
      </c>
      <c r="AA17" s="7" t="str">
        <f>IF(O17="Raro",1,IF(O17="Improbable",2,IF(O17="Posible",3,IF(O17="Probable",4,IF(O17="casi cierto",5,"")))))</f>
        <v/>
      </c>
      <c r="AB17" s="7" t="str">
        <f>IF(P17="Insignificante",1,IF(P17="Menor",2,IF(P17="Moderado",3,IF(P17="Mayor",4,IF(P17="Catastrófico",5,"")))))</f>
        <v/>
      </c>
    </row>
    <row r="18" spans="2:1025" ht="101" customHeight="1">
      <c r="B18" s="3">
        <v>12</v>
      </c>
      <c r="C18" s="4" t="s">
        <v>50</v>
      </c>
      <c r="D18" s="4" t="s">
        <v>54</v>
      </c>
      <c r="E18" s="4" t="s">
        <v>58</v>
      </c>
      <c r="F18" s="4" t="s">
        <v>61</v>
      </c>
      <c r="G18" s="5" t="s">
        <v>158</v>
      </c>
      <c r="H18" s="5" t="s">
        <v>144</v>
      </c>
      <c r="I18" s="4" t="s">
        <v>66</v>
      </c>
      <c r="J18" s="4" t="s">
        <v>71</v>
      </c>
      <c r="K18" s="1">
        <f t="shared" si="0"/>
        <v>8</v>
      </c>
      <c r="L18" s="1" t="str">
        <f>IF(K18="","",IF(OR(K18=2,K18=3,K18=4),'TABLAS VALORACIÓN'!$Y$19,IF(K18=5,'TABLAS VALORACIÓN'!$Y$18,IF(OR(K18=6,K18=7),'TABLAS VALORACIÓN'!$Y$17,IF(OR(K18=8,K18=9,K18=10),'TABLAS VALORACIÓN'!$Y$16)))))</f>
        <v>Riesgo Extremo</v>
      </c>
      <c r="M18" s="9" t="s">
        <v>74</v>
      </c>
      <c r="N18" s="6" t="s">
        <v>209</v>
      </c>
      <c r="O18" s="4" t="s">
        <v>64</v>
      </c>
      <c r="P18" s="4" t="s">
        <v>70</v>
      </c>
      <c r="Q18" s="1">
        <f t="shared" si="3"/>
        <v>5</v>
      </c>
      <c r="R18" s="1" t="str">
        <f>IF(Q18="","",IF(OR(Q18=2,Q18=3,Q18=4),'TABLAS VALORACIÓN'!$Y$19,IF(Q18=5,'TABLAS VALORACIÓN'!$Y$18,IF(OR(Q18=6,Q18=7),'TABLAS VALORACIÓN'!$Y$17,IF(OR(Q18=8,Q18=9,Q18=10),'TABLAS VALORACIÓN'!$Y$16)))))</f>
        <v>Riesgo Medio</v>
      </c>
      <c r="S18" s="4" t="s">
        <v>89</v>
      </c>
      <c r="T18" s="6" t="s">
        <v>74</v>
      </c>
      <c r="U18" s="28" t="s">
        <v>138</v>
      </c>
      <c r="V18" s="28" t="s">
        <v>145</v>
      </c>
      <c r="W18" s="5" t="s">
        <v>159</v>
      </c>
      <c r="X18" s="6" t="s">
        <v>155</v>
      </c>
      <c r="Y18" s="7"/>
      <c r="Z18" s="7"/>
      <c r="AA18" s="7"/>
      <c r="AB18" s="7"/>
    </row>
    <row r="19" spans="2:1025" ht="101.25" customHeight="1">
      <c r="B19" s="3">
        <v>13</v>
      </c>
      <c r="C19" s="4" t="s">
        <v>50</v>
      </c>
      <c r="D19" s="4" t="s">
        <v>54</v>
      </c>
      <c r="E19" s="4" t="s">
        <v>58</v>
      </c>
      <c r="F19" s="4" t="s">
        <v>118</v>
      </c>
      <c r="G19" s="5" t="s">
        <v>156</v>
      </c>
      <c r="H19" s="5" t="s">
        <v>157</v>
      </c>
      <c r="I19" s="4" t="s">
        <v>64</v>
      </c>
      <c r="J19" s="4" t="s">
        <v>70</v>
      </c>
      <c r="K19" s="1">
        <f t="shared" si="0"/>
        <v>5</v>
      </c>
      <c r="L19" s="1" t="str">
        <f>IF(K19="","",IF(OR(K19=2,K19=3,K19=4),'TABLAS VALORACIÓN'!$Y$19,IF(K19=5,'TABLAS VALORACIÓN'!$Y$18,IF(OR(K19=6,K19=7),'TABLAS VALORACIÓN'!$Y$17,IF(OR(K19=8,K19=9,K19=10),'TABLAS VALORACIÓN'!$Y$16)))))</f>
        <v>Riesgo Medio</v>
      </c>
      <c r="M19" s="9" t="s">
        <v>74</v>
      </c>
      <c r="N19" s="5" t="s">
        <v>146</v>
      </c>
      <c r="O19" s="4" t="s">
        <v>63</v>
      </c>
      <c r="P19" s="4" t="s">
        <v>69</v>
      </c>
      <c r="Q19" s="1">
        <f t="shared" si="3"/>
        <v>2</v>
      </c>
      <c r="R19" s="1" t="str">
        <f>IF(Q19="","",IF(OR(Q19=2,Q19=3,Q19=4),'TABLAS VALORACIÓN'!$Y$19,IF(Q19=5,'TABLAS VALORACIÓN'!$Y$18,IF(OR(Q19=6,Q19=7),'TABLAS VALORACIÓN'!$Y$17,IF(OR(Q19=8,Q19=9,Q19=10),'TABLAS VALORACIÓN'!$Y$16)))))</f>
        <v>Riesgo Bajo</v>
      </c>
      <c r="S19" s="4" t="s">
        <v>89</v>
      </c>
      <c r="T19" s="6" t="s">
        <v>74</v>
      </c>
      <c r="U19" s="28" t="s">
        <v>138</v>
      </c>
      <c r="V19" s="28" t="s">
        <v>145</v>
      </c>
      <c r="W19" s="30" t="s">
        <v>147</v>
      </c>
      <c r="X19" s="6" t="s">
        <v>155</v>
      </c>
      <c r="Y19" s="7"/>
      <c r="Z19" s="7"/>
      <c r="AA19" s="7"/>
      <c r="AB19" s="7"/>
    </row>
    <row r="20" spans="2:1025" ht="77">
      <c r="B20" s="3">
        <v>14</v>
      </c>
      <c r="C20" s="4" t="s">
        <v>51</v>
      </c>
      <c r="D20" s="4" t="s">
        <v>54</v>
      </c>
      <c r="E20" s="4" t="s">
        <v>58</v>
      </c>
      <c r="F20" s="4" t="s">
        <v>118</v>
      </c>
      <c r="G20" s="5" t="s">
        <v>151</v>
      </c>
      <c r="H20" s="5" t="s">
        <v>152</v>
      </c>
      <c r="I20" s="4" t="s">
        <v>64</v>
      </c>
      <c r="J20" s="4" t="s">
        <v>68</v>
      </c>
      <c r="K20" s="1">
        <f t="shared" si="0"/>
        <v>4</v>
      </c>
      <c r="L20" s="1" t="str">
        <f>IF(K20="","",IF(OR(K20=2,K20=3,K20=4),'TABLAS VALORACIÓN'!$Y$19,IF(K20=5,'TABLAS VALORACIÓN'!$Y$18,IF(OR(K20=6,K20=7),'TABLAS VALORACIÓN'!$Y$17,IF(OR(K20=8,K20=9,K20=10),'TABLAS VALORACIÓN'!$Y$16)))))</f>
        <v>Riesgo Bajo</v>
      </c>
      <c r="M20" s="9" t="s">
        <v>74</v>
      </c>
      <c r="N20" s="5" t="s">
        <v>153</v>
      </c>
      <c r="O20" s="4" t="s">
        <v>67</v>
      </c>
      <c r="P20" s="4" t="s">
        <v>69</v>
      </c>
      <c r="Q20" s="1">
        <v>4</v>
      </c>
      <c r="R20" s="1" t="str">
        <f>IF(Q20="","",IF(OR(Q20=2,Q20=3,Q20=4),'TABLAS VALORACIÓN'!$Y$19,IF(Q20=5,'TABLAS VALORACIÓN'!$Y$18,IF(OR(Q20=6,Q20=7),'TABLAS VALORACIÓN'!$Y$17,IF(OR(Q20=8,Q20=9,Q20=10),'TABLAS VALORACIÓN'!$Y$16)))))</f>
        <v>Riesgo Bajo</v>
      </c>
      <c r="S20" s="4" t="s">
        <v>89</v>
      </c>
      <c r="T20" s="6" t="s">
        <v>74</v>
      </c>
      <c r="U20" s="28" t="s">
        <v>138</v>
      </c>
      <c r="V20" s="28" t="s">
        <v>145</v>
      </c>
      <c r="W20" s="30" t="s">
        <v>154</v>
      </c>
      <c r="X20" s="6" t="s">
        <v>155</v>
      </c>
      <c r="Y20" s="7"/>
      <c r="Z20" s="7"/>
      <c r="AA20" s="7"/>
      <c r="AB20" s="7"/>
    </row>
    <row r="21" spans="2:1025" ht="123" customHeight="1">
      <c r="B21" s="3">
        <v>15</v>
      </c>
      <c r="C21" s="4" t="s">
        <v>51</v>
      </c>
      <c r="D21" s="4" t="s">
        <v>54</v>
      </c>
      <c r="E21" s="4" t="s">
        <v>58</v>
      </c>
      <c r="F21" s="4" t="s">
        <v>59</v>
      </c>
      <c r="G21" s="5" t="s">
        <v>213</v>
      </c>
      <c r="H21" s="5" t="s">
        <v>140</v>
      </c>
      <c r="I21" s="4" t="s">
        <v>65</v>
      </c>
      <c r="J21" s="4" t="s">
        <v>68</v>
      </c>
      <c r="K21" s="1">
        <f t="shared" si="0"/>
        <v>5</v>
      </c>
      <c r="L21" s="1" t="str">
        <f>IF(K21="","",IF(OR(K21=2,K21=3,K21=4),'TABLAS VALORACIÓN'!$Y$19,IF(K21=5,'TABLAS VALORACIÓN'!$Y$18,IF(OR(K21=6,K21=7),'TABLAS VALORACIÓN'!$Y$17,IF(OR(K21=8,K21=9,K21=10),'TABLAS VALORACIÓN'!$Y$16)))))</f>
        <v>Riesgo Medio</v>
      </c>
      <c r="M21" s="9" t="s">
        <v>74</v>
      </c>
      <c r="N21" s="5" t="s">
        <v>141</v>
      </c>
      <c r="O21" s="4" t="s">
        <v>63</v>
      </c>
      <c r="P21" s="4" t="s">
        <v>69</v>
      </c>
      <c r="Q21" s="1">
        <f t="shared" si="3"/>
        <v>2</v>
      </c>
      <c r="R21" s="1" t="str">
        <f>IF(Q21="","",IF(OR(Q21=2,Q21=3,Q21=4),'TABLAS VALORACIÓN'!$Y$19,IF(Q21=5,'TABLAS VALORACIÓN'!$Y$18,IF(OR(Q21=6,Q21=7),'TABLAS VALORACIÓN'!$Y$17,IF(OR(Q21=8,Q21=9,Q21=10),'TABLAS VALORACIÓN'!$Y$16)))))</f>
        <v>Riesgo Bajo</v>
      </c>
      <c r="S21" s="4" t="s">
        <v>89</v>
      </c>
      <c r="T21" s="6" t="s">
        <v>306</v>
      </c>
      <c r="U21" s="28" t="s">
        <v>138</v>
      </c>
      <c r="V21" s="28" t="s">
        <v>142</v>
      </c>
      <c r="W21" s="5" t="s">
        <v>214</v>
      </c>
      <c r="X21" s="5" t="s">
        <v>143</v>
      </c>
      <c r="Y21" s="7"/>
      <c r="Z21" s="7"/>
      <c r="AA21" s="7"/>
      <c r="AB21" s="7"/>
    </row>
    <row r="22" spans="2:1025" ht="141" customHeight="1">
      <c r="B22" s="3">
        <v>16</v>
      </c>
      <c r="C22" s="4" t="s">
        <v>50</v>
      </c>
      <c r="D22" s="4" t="s">
        <v>54</v>
      </c>
      <c r="E22" s="4" t="s">
        <v>58</v>
      </c>
      <c r="F22" s="4" t="s">
        <v>59</v>
      </c>
      <c r="G22" s="5" t="s">
        <v>215</v>
      </c>
      <c r="H22" s="5" t="s">
        <v>314</v>
      </c>
      <c r="I22" s="4" t="s">
        <v>64</v>
      </c>
      <c r="J22" s="4" t="s">
        <v>71</v>
      </c>
      <c r="K22" s="1">
        <f t="shared" si="0"/>
        <v>6</v>
      </c>
      <c r="L22" s="1" t="str">
        <f>IF(K22="","",IF(OR(K22=2,K22=3,K22=4),'TABLAS VALORACIÓN'!$Y$19,IF(K22=5,'TABLAS VALORACIÓN'!$Y$18,IF(OR(K22=6,K22=7),'TABLAS VALORACIÓN'!$Y$17,IF(OR(K22=8,K22=9,K22=10),'TABLAS VALORACIÓN'!$Y$16)))))</f>
        <v>Riesgo Alto</v>
      </c>
      <c r="M22" s="9" t="s">
        <v>74</v>
      </c>
      <c r="N22" s="5" t="s">
        <v>315</v>
      </c>
      <c r="O22" s="4" t="s">
        <v>63</v>
      </c>
      <c r="P22" s="4" t="s">
        <v>69</v>
      </c>
      <c r="Q22" s="1">
        <f t="shared" si="3"/>
        <v>2</v>
      </c>
      <c r="R22" s="1" t="str">
        <f>IF(Q22="","",IF(OR(Q22=2,Q22=3,Q22=4),'TABLAS VALORACIÓN'!$Y$19,IF(Q22=5,'TABLAS VALORACIÓN'!$Y$18,IF(OR(Q22=6,Q22=7),'TABLAS VALORACIÓN'!$Y$17,IF(OR(Q22=8,Q22=9,Q22=10),'TABLAS VALORACIÓN'!$Y$16)))))</f>
        <v>Riesgo Bajo</v>
      </c>
      <c r="S22" s="4" t="s">
        <v>89</v>
      </c>
      <c r="T22" s="6" t="s">
        <v>306</v>
      </c>
      <c r="U22" s="28" t="s">
        <v>148</v>
      </c>
      <c r="V22" s="28" t="s">
        <v>149</v>
      </c>
      <c r="W22" s="5" t="s">
        <v>316</v>
      </c>
      <c r="X22" s="5" t="s">
        <v>150</v>
      </c>
      <c r="Y22" s="7"/>
      <c r="Z22" s="7"/>
      <c r="AA22" s="7"/>
      <c r="AB22" s="7"/>
      <c r="AC22" s="7"/>
      <c r="AD22" s="7"/>
      <c r="AE22" s="7"/>
    </row>
    <row r="23" spans="2:1025" s="54" customFormat="1" ht="100.5" customHeight="1">
      <c r="B23" s="3">
        <v>17</v>
      </c>
      <c r="C23" s="4" t="s">
        <v>50</v>
      </c>
      <c r="D23" s="4" t="s">
        <v>53</v>
      </c>
      <c r="E23" s="4" t="s">
        <v>55</v>
      </c>
      <c r="F23" s="63" t="s">
        <v>60</v>
      </c>
      <c r="G23" s="69" t="s">
        <v>299</v>
      </c>
      <c r="H23" s="5" t="s">
        <v>298</v>
      </c>
      <c r="I23" s="4" t="s">
        <v>65</v>
      </c>
      <c r="J23" s="4" t="s">
        <v>70</v>
      </c>
      <c r="K23" s="71">
        <f t="shared" ref="K23:K40" si="9">IFERROR(MID(I23,1,1)+MID(J23,1,1),"")</f>
        <v>6</v>
      </c>
      <c r="L23" s="71" t="str">
        <f>IF(K23="","",IF(OR(K23=2,K23=3,K23=4),'[2]TABLAS VALORACIÓN'!$Y$19,IF(K23=5,'[2]TABLAS VALORACIÓN'!$Y$18,IF(OR(K23=6,K23=7),'[2]TABLAS VALORACIÓN'!$Y$17,IF(OR(K23=8,K23=9,K23=10),'[2]TABLAS VALORACIÓN'!$Y$16)))))</f>
        <v>Riesgo Alto</v>
      </c>
      <c r="M23" s="9" t="s">
        <v>73</v>
      </c>
      <c r="N23" s="79" t="s">
        <v>297</v>
      </c>
      <c r="O23" s="4" t="s">
        <v>65</v>
      </c>
      <c r="P23" s="4" t="s">
        <v>68</v>
      </c>
      <c r="Q23" s="71">
        <f t="shared" ref="Q23:Q40" si="10">IFERROR(MID(O23,1,1)+MID(P23,1,1),"")</f>
        <v>5</v>
      </c>
      <c r="R23" s="71" t="str">
        <f>IF(Q23="","",IF(OR(Q23=2,Q23=3,Q23=4),'[2]TABLAS VALORACIÓN'!$Y$19,IF(Q23=5,'[2]TABLAS VALORACIÓN'!$Y$18,IF(OR(Q23=6,Q23=7),'[2]TABLAS VALORACIÓN'!$Y$17,IF(OR(Q23=8,Q23=9,Q23=10),'[2]TABLAS VALORACIÓN'!$Y$16)))))</f>
        <v>Riesgo Medio</v>
      </c>
      <c r="S23" s="3" t="s">
        <v>191</v>
      </c>
      <c r="T23" s="6" t="s">
        <v>307</v>
      </c>
      <c r="U23" s="78" t="s">
        <v>175</v>
      </c>
      <c r="V23" s="67" t="s">
        <v>296</v>
      </c>
      <c r="W23" s="66" t="s">
        <v>295</v>
      </c>
      <c r="X23" s="68" t="s">
        <v>294</v>
      </c>
      <c r="Y23" s="7"/>
      <c r="Z23" s="7"/>
      <c r="AA23" s="7"/>
      <c r="AB23" s="7"/>
      <c r="AC23" s="7"/>
      <c r="AD23" s="7"/>
      <c r="AE23" s="7"/>
      <c r="AF23" s="55"/>
      <c r="AG23" s="55"/>
      <c r="AH23" s="55"/>
      <c r="AI23" s="55"/>
      <c r="AJ23" s="55"/>
      <c r="AK23" s="55"/>
      <c r="AL23" s="55"/>
      <c r="AM23" s="55"/>
      <c r="AN23" s="55"/>
      <c r="AO23" s="55"/>
      <c r="AP23" s="55"/>
      <c r="AQ23" s="55"/>
      <c r="AR23" s="55"/>
      <c r="AS23" s="55"/>
      <c r="AT23" s="55"/>
      <c r="AU23" s="55"/>
      <c r="AV23" s="55"/>
      <c r="AW23" s="55"/>
      <c r="AX23" s="55"/>
      <c r="AY23" s="55"/>
      <c r="AZ23" s="55"/>
      <c r="BA23" s="55"/>
      <c r="BB23" s="55"/>
      <c r="BC23" s="55"/>
      <c r="BD23" s="55"/>
      <c r="BE23" s="55"/>
      <c r="BF23" s="55"/>
      <c r="BG23" s="55"/>
      <c r="BH23" s="55"/>
      <c r="BI23" s="55"/>
      <c r="BJ23" s="55"/>
      <c r="BK23" s="55"/>
      <c r="BL23" s="55"/>
      <c r="BM23" s="55"/>
      <c r="BN23" s="55"/>
      <c r="BO23" s="55"/>
      <c r="BP23" s="55"/>
      <c r="BQ23" s="55"/>
      <c r="BR23" s="55"/>
      <c r="BS23" s="55"/>
      <c r="BT23" s="55"/>
      <c r="BU23" s="55"/>
      <c r="BV23" s="55"/>
      <c r="BW23" s="55"/>
      <c r="BX23" s="55"/>
      <c r="BY23" s="55"/>
      <c r="BZ23" s="55"/>
      <c r="CA23" s="55"/>
      <c r="CB23" s="55"/>
      <c r="CC23" s="55"/>
      <c r="CD23" s="55"/>
      <c r="CE23" s="55"/>
      <c r="CF23" s="55"/>
      <c r="CG23" s="55"/>
      <c r="CH23" s="55"/>
      <c r="CI23" s="55"/>
      <c r="CJ23" s="55"/>
      <c r="CK23" s="55"/>
      <c r="CL23" s="55"/>
      <c r="CM23" s="55"/>
      <c r="CN23" s="55"/>
      <c r="CO23" s="55"/>
      <c r="CP23" s="55"/>
      <c r="CQ23" s="55"/>
      <c r="CR23" s="55"/>
      <c r="CS23" s="55"/>
      <c r="CT23" s="55"/>
      <c r="CU23" s="55"/>
      <c r="CV23" s="55"/>
      <c r="CW23" s="55"/>
      <c r="CX23" s="55"/>
      <c r="CY23" s="55"/>
      <c r="CZ23" s="55"/>
      <c r="DA23" s="55"/>
      <c r="DB23" s="55"/>
      <c r="DC23" s="55"/>
      <c r="DD23" s="55"/>
      <c r="DE23" s="55"/>
      <c r="DF23" s="55"/>
      <c r="DG23" s="55"/>
      <c r="DH23" s="55"/>
      <c r="DI23" s="55"/>
      <c r="DJ23" s="55"/>
      <c r="DK23" s="55"/>
      <c r="DL23" s="55"/>
      <c r="DM23" s="55"/>
      <c r="DN23" s="55"/>
      <c r="DO23" s="55"/>
      <c r="DP23" s="55"/>
      <c r="DQ23" s="55"/>
      <c r="DR23" s="55"/>
      <c r="DS23" s="55"/>
      <c r="DT23" s="55"/>
      <c r="DU23" s="55"/>
      <c r="DV23" s="55"/>
      <c r="DW23" s="55"/>
      <c r="DX23" s="55"/>
      <c r="DY23" s="55"/>
      <c r="DZ23" s="55"/>
      <c r="EA23" s="55"/>
      <c r="EB23" s="55"/>
      <c r="EC23" s="55"/>
      <c r="ED23" s="55"/>
      <c r="EE23" s="55"/>
      <c r="EF23" s="55"/>
      <c r="EG23" s="55"/>
      <c r="EH23" s="55"/>
      <c r="EI23" s="55"/>
      <c r="EJ23" s="55"/>
      <c r="EK23" s="55"/>
      <c r="EL23" s="55"/>
      <c r="EM23" s="55"/>
      <c r="EN23" s="55"/>
      <c r="EO23" s="55"/>
      <c r="EP23" s="55"/>
      <c r="EQ23" s="55"/>
      <c r="ER23" s="55"/>
      <c r="ES23" s="55"/>
      <c r="ET23" s="55"/>
      <c r="EU23" s="55"/>
      <c r="EV23" s="55"/>
      <c r="EW23" s="55"/>
      <c r="EX23" s="55"/>
      <c r="EY23" s="55"/>
      <c r="EZ23" s="55"/>
      <c r="FA23" s="55"/>
      <c r="FB23" s="55"/>
      <c r="FC23" s="55"/>
      <c r="FD23" s="55"/>
      <c r="FE23" s="55"/>
      <c r="FF23" s="55"/>
      <c r="FG23" s="55"/>
      <c r="FH23" s="55"/>
      <c r="FI23" s="55"/>
      <c r="FJ23" s="55"/>
      <c r="FK23" s="55"/>
      <c r="FL23" s="55"/>
      <c r="FM23" s="55"/>
      <c r="FN23" s="55"/>
      <c r="FO23" s="55"/>
      <c r="FP23" s="55"/>
      <c r="FQ23" s="55"/>
      <c r="FR23" s="55"/>
      <c r="FS23" s="55"/>
      <c r="FT23" s="55"/>
      <c r="FU23" s="55"/>
      <c r="FV23" s="55"/>
      <c r="FW23" s="55"/>
      <c r="FX23" s="55"/>
      <c r="FY23" s="55"/>
      <c r="FZ23" s="55"/>
      <c r="GA23" s="55"/>
      <c r="GB23" s="55"/>
      <c r="GC23" s="55"/>
      <c r="GD23" s="55"/>
      <c r="GE23" s="55"/>
      <c r="GF23" s="55"/>
      <c r="GG23" s="55"/>
      <c r="GH23" s="55"/>
      <c r="GI23" s="55"/>
      <c r="GJ23" s="55"/>
      <c r="GK23" s="55"/>
      <c r="GL23" s="55"/>
      <c r="GM23" s="55"/>
      <c r="GN23" s="55"/>
      <c r="GO23" s="55"/>
      <c r="GP23" s="55"/>
      <c r="GQ23" s="55"/>
      <c r="GR23" s="55"/>
      <c r="GS23" s="55"/>
      <c r="GT23" s="55"/>
      <c r="GU23" s="55"/>
      <c r="GV23" s="55"/>
      <c r="GW23" s="55"/>
      <c r="GX23" s="55"/>
      <c r="GY23" s="55"/>
      <c r="GZ23" s="55"/>
      <c r="HA23" s="55"/>
      <c r="HB23" s="55"/>
      <c r="HC23" s="55"/>
      <c r="HD23" s="55"/>
      <c r="HE23" s="55"/>
      <c r="HF23" s="55"/>
      <c r="HG23" s="55"/>
      <c r="HH23" s="55"/>
      <c r="HI23" s="55"/>
      <c r="HJ23" s="55"/>
      <c r="HK23" s="55"/>
      <c r="HL23" s="55"/>
      <c r="HM23" s="55"/>
      <c r="HN23" s="55"/>
      <c r="HO23" s="55"/>
      <c r="HP23" s="55"/>
      <c r="HQ23" s="55"/>
      <c r="HR23" s="55"/>
      <c r="HS23" s="55"/>
      <c r="HT23" s="55"/>
      <c r="HU23" s="55"/>
      <c r="HV23" s="55"/>
      <c r="HW23" s="55"/>
      <c r="HX23" s="55"/>
      <c r="HY23" s="55"/>
      <c r="HZ23" s="55"/>
      <c r="IA23" s="55"/>
      <c r="IB23" s="55"/>
      <c r="IC23" s="55"/>
      <c r="ID23" s="55"/>
      <c r="IE23" s="55"/>
      <c r="IF23" s="55"/>
      <c r="IG23" s="55"/>
      <c r="IH23" s="55"/>
      <c r="II23" s="55"/>
      <c r="IJ23" s="55"/>
      <c r="IK23" s="55"/>
      <c r="IL23" s="55"/>
      <c r="IM23" s="55"/>
      <c r="IN23" s="55"/>
      <c r="IO23" s="55"/>
      <c r="IP23" s="55"/>
      <c r="IQ23" s="55"/>
      <c r="IR23" s="55"/>
      <c r="IS23" s="55"/>
      <c r="IT23" s="55"/>
      <c r="IU23" s="55"/>
      <c r="IV23" s="55"/>
      <c r="IW23" s="55"/>
      <c r="IX23" s="55"/>
      <c r="IY23" s="55"/>
      <c r="IZ23" s="55"/>
      <c r="JA23" s="55"/>
      <c r="JB23" s="55"/>
      <c r="JC23" s="55"/>
      <c r="JD23" s="55"/>
      <c r="JE23" s="55"/>
      <c r="JF23" s="55"/>
      <c r="JG23" s="55"/>
      <c r="JH23" s="55"/>
      <c r="JI23" s="55"/>
      <c r="JJ23" s="55"/>
      <c r="JK23" s="55"/>
      <c r="JL23" s="55"/>
      <c r="JM23" s="55"/>
      <c r="JN23" s="55"/>
      <c r="JO23" s="55"/>
      <c r="JP23" s="55"/>
      <c r="JQ23" s="55"/>
      <c r="JR23" s="55"/>
      <c r="JS23" s="55"/>
      <c r="JT23" s="55"/>
      <c r="JU23" s="55"/>
      <c r="JV23" s="55"/>
      <c r="JW23" s="55"/>
      <c r="JX23" s="55"/>
      <c r="JY23" s="55"/>
      <c r="JZ23" s="55"/>
      <c r="KA23" s="55"/>
      <c r="KB23" s="55"/>
      <c r="KC23" s="55"/>
      <c r="KD23" s="55"/>
      <c r="KE23" s="55"/>
      <c r="KF23" s="55"/>
      <c r="KG23" s="55"/>
      <c r="KH23" s="55"/>
      <c r="KI23" s="55"/>
      <c r="KJ23" s="55"/>
      <c r="KK23" s="55"/>
      <c r="KL23" s="55"/>
      <c r="KM23" s="55"/>
      <c r="KN23" s="55"/>
      <c r="KO23" s="55"/>
      <c r="KP23" s="55"/>
      <c r="KQ23" s="55"/>
      <c r="KR23" s="55"/>
      <c r="KS23" s="55"/>
      <c r="KT23" s="55"/>
      <c r="KU23" s="55"/>
      <c r="KV23" s="55"/>
      <c r="KW23" s="55"/>
      <c r="KX23" s="55"/>
      <c r="KY23" s="55"/>
      <c r="KZ23" s="55"/>
      <c r="LA23" s="55"/>
      <c r="LB23" s="55"/>
      <c r="LC23" s="55"/>
      <c r="LD23" s="55"/>
      <c r="LE23" s="55"/>
      <c r="LF23" s="55"/>
      <c r="LG23" s="55"/>
      <c r="LH23" s="55"/>
      <c r="LI23" s="55"/>
      <c r="LJ23" s="55"/>
      <c r="LK23" s="55"/>
      <c r="LL23" s="55"/>
      <c r="LM23" s="55"/>
      <c r="LN23" s="55"/>
      <c r="LO23" s="55"/>
      <c r="LP23" s="55"/>
      <c r="LQ23" s="55"/>
      <c r="LR23" s="55"/>
      <c r="LS23" s="55"/>
      <c r="LT23" s="55"/>
      <c r="LU23" s="55"/>
      <c r="LV23" s="55"/>
      <c r="LW23" s="55"/>
      <c r="LX23" s="55"/>
      <c r="LY23" s="55"/>
      <c r="LZ23" s="55"/>
      <c r="MA23" s="55"/>
      <c r="MB23" s="55"/>
      <c r="MC23" s="55"/>
      <c r="MD23" s="55"/>
      <c r="ME23" s="55"/>
      <c r="MF23" s="55"/>
      <c r="MG23" s="55"/>
      <c r="MH23" s="55"/>
      <c r="MI23" s="55"/>
      <c r="MJ23" s="55"/>
      <c r="MK23" s="55"/>
      <c r="ML23" s="55"/>
      <c r="MM23" s="55"/>
      <c r="MN23" s="55"/>
      <c r="MO23" s="55"/>
      <c r="MP23" s="55"/>
      <c r="MQ23" s="55"/>
      <c r="MR23" s="55"/>
      <c r="MS23" s="55"/>
      <c r="MT23" s="55"/>
      <c r="MU23" s="55"/>
      <c r="MV23" s="55"/>
      <c r="MW23" s="55"/>
      <c r="MX23" s="55"/>
      <c r="MY23" s="55"/>
      <c r="MZ23" s="55"/>
      <c r="NA23" s="55"/>
      <c r="NB23" s="55"/>
      <c r="NC23" s="55"/>
      <c r="ND23" s="55"/>
      <c r="NE23" s="55"/>
      <c r="NF23" s="55"/>
      <c r="NG23" s="55"/>
      <c r="NH23" s="55"/>
      <c r="NI23" s="55"/>
      <c r="NJ23" s="55"/>
      <c r="NK23" s="55"/>
      <c r="NL23" s="55"/>
      <c r="NM23" s="55"/>
      <c r="NN23" s="55"/>
      <c r="NO23" s="55"/>
      <c r="NP23" s="55"/>
      <c r="NQ23" s="55"/>
      <c r="NR23" s="55"/>
      <c r="NS23" s="55"/>
      <c r="NT23" s="55"/>
      <c r="NU23" s="55"/>
      <c r="NV23" s="55"/>
      <c r="NW23" s="55"/>
      <c r="NX23" s="55"/>
      <c r="NY23" s="55"/>
      <c r="NZ23" s="55"/>
      <c r="OA23" s="55"/>
      <c r="OB23" s="55"/>
      <c r="OC23" s="55"/>
      <c r="OD23" s="55"/>
      <c r="OE23" s="55"/>
      <c r="OF23" s="55"/>
      <c r="OG23" s="55"/>
      <c r="OH23" s="55"/>
      <c r="OI23" s="55"/>
      <c r="OJ23" s="55"/>
      <c r="OK23" s="55"/>
      <c r="OL23" s="55"/>
      <c r="OM23" s="55"/>
      <c r="ON23" s="55"/>
      <c r="OO23" s="55"/>
      <c r="OP23" s="55"/>
      <c r="OQ23" s="55"/>
      <c r="OR23" s="55"/>
      <c r="OS23" s="55"/>
      <c r="OT23" s="55"/>
      <c r="OU23" s="55"/>
      <c r="OV23" s="55"/>
      <c r="OW23" s="55"/>
      <c r="OX23" s="55"/>
      <c r="OY23" s="55"/>
      <c r="OZ23" s="55"/>
      <c r="PA23" s="55"/>
      <c r="PB23" s="55"/>
      <c r="PC23" s="55"/>
      <c r="PD23" s="55"/>
      <c r="PE23" s="55"/>
      <c r="PF23" s="55"/>
      <c r="PG23" s="55"/>
      <c r="PH23" s="55"/>
      <c r="PI23" s="55"/>
      <c r="PJ23" s="55"/>
      <c r="PK23" s="55"/>
      <c r="PL23" s="55"/>
      <c r="PM23" s="55"/>
      <c r="PN23" s="55"/>
      <c r="PO23" s="55"/>
      <c r="PP23" s="55"/>
      <c r="PQ23" s="55"/>
      <c r="PR23" s="55"/>
      <c r="PS23" s="55"/>
      <c r="PT23" s="55"/>
      <c r="PU23" s="55"/>
      <c r="PV23" s="55"/>
      <c r="PW23" s="55"/>
      <c r="PX23" s="55"/>
      <c r="PY23" s="55"/>
      <c r="PZ23" s="55"/>
      <c r="QA23" s="55"/>
      <c r="QB23" s="55"/>
      <c r="QC23" s="55"/>
      <c r="QD23" s="55"/>
      <c r="QE23" s="55"/>
      <c r="QF23" s="55"/>
      <c r="QG23" s="55"/>
      <c r="QH23" s="55"/>
      <c r="QI23" s="55"/>
      <c r="QJ23" s="55"/>
      <c r="QK23" s="55"/>
      <c r="QL23" s="55"/>
      <c r="QM23" s="55"/>
      <c r="QN23" s="55"/>
      <c r="QO23" s="55"/>
      <c r="QP23" s="55"/>
      <c r="QQ23" s="55"/>
      <c r="QR23" s="55"/>
      <c r="QS23" s="55"/>
      <c r="QT23" s="55"/>
      <c r="QU23" s="55"/>
      <c r="QV23" s="55"/>
      <c r="QW23" s="55"/>
      <c r="QX23" s="55"/>
      <c r="QY23" s="55"/>
      <c r="QZ23" s="55"/>
      <c r="RA23" s="55"/>
      <c r="RB23" s="55"/>
      <c r="RC23" s="55"/>
      <c r="RD23" s="55"/>
      <c r="RE23" s="55"/>
      <c r="RF23" s="55"/>
      <c r="RG23" s="55"/>
      <c r="RH23" s="55"/>
      <c r="RI23" s="55"/>
      <c r="RJ23" s="55"/>
      <c r="RK23" s="55"/>
      <c r="RL23" s="55"/>
      <c r="RM23" s="55"/>
      <c r="RN23" s="55"/>
      <c r="RO23" s="55"/>
      <c r="RP23" s="55"/>
      <c r="RQ23" s="55"/>
      <c r="RR23" s="55"/>
      <c r="RS23" s="55"/>
      <c r="RT23" s="55"/>
      <c r="RU23" s="55"/>
      <c r="RV23" s="55"/>
      <c r="RW23" s="55"/>
      <c r="RX23" s="55"/>
      <c r="RY23" s="55"/>
      <c r="RZ23" s="55"/>
      <c r="SA23" s="55"/>
      <c r="SB23" s="55"/>
      <c r="SC23" s="55"/>
      <c r="SD23" s="55"/>
      <c r="SE23" s="55"/>
      <c r="SF23" s="55"/>
      <c r="SG23" s="55"/>
      <c r="SH23" s="55"/>
      <c r="SI23" s="55"/>
      <c r="SJ23" s="55"/>
      <c r="SK23" s="55"/>
      <c r="SL23" s="55"/>
      <c r="SM23" s="55"/>
      <c r="SN23" s="55"/>
      <c r="SO23" s="55"/>
      <c r="SP23" s="55"/>
      <c r="SQ23" s="55"/>
      <c r="SR23" s="55"/>
      <c r="SS23" s="55"/>
      <c r="ST23" s="55"/>
      <c r="SU23" s="55"/>
      <c r="SV23" s="55"/>
      <c r="SW23" s="55"/>
      <c r="SX23" s="55"/>
      <c r="SY23" s="55"/>
      <c r="SZ23" s="55"/>
      <c r="TA23" s="55"/>
      <c r="TB23" s="55"/>
      <c r="TC23" s="55"/>
      <c r="TD23" s="55"/>
      <c r="TE23" s="55"/>
      <c r="TF23" s="55"/>
      <c r="TG23" s="55"/>
      <c r="TH23" s="55"/>
      <c r="TI23" s="55"/>
      <c r="TJ23" s="55"/>
      <c r="TK23" s="55"/>
      <c r="TL23" s="55"/>
      <c r="TM23" s="55"/>
      <c r="TN23" s="55"/>
      <c r="TO23" s="55"/>
      <c r="TP23" s="55"/>
      <c r="TQ23" s="55"/>
      <c r="TR23" s="55"/>
      <c r="TS23" s="55"/>
      <c r="TT23" s="55"/>
      <c r="TU23" s="55"/>
      <c r="TV23" s="55"/>
      <c r="TW23" s="55"/>
      <c r="TX23" s="55"/>
      <c r="TY23" s="55"/>
      <c r="TZ23" s="55"/>
      <c r="UA23" s="55"/>
      <c r="UB23" s="55"/>
      <c r="UC23" s="55"/>
      <c r="UD23" s="55"/>
      <c r="UE23" s="55"/>
      <c r="UF23" s="55"/>
      <c r="UG23" s="55"/>
      <c r="UH23" s="55"/>
      <c r="UI23" s="55"/>
      <c r="UJ23" s="55"/>
      <c r="UK23" s="55"/>
      <c r="UL23" s="55"/>
      <c r="UM23" s="55"/>
      <c r="UN23" s="55"/>
      <c r="UO23" s="55"/>
      <c r="UP23" s="55"/>
      <c r="UQ23" s="55"/>
      <c r="UR23" s="55"/>
      <c r="US23" s="55"/>
      <c r="UT23" s="55"/>
      <c r="UU23" s="55"/>
      <c r="UV23" s="55"/>
      <c r="UW23" s="55"/>
      <c r="UX23" s="55"/>
      <c r="UY23" s="55"/>
      <c r="UZ23" s="55"/>
      <c r="VA23" s="55"/>
      <c r="VB23" s="55"/>
      <c r="VC23" s="55"/>
      <c r="VD23" s="55"/>
      <c r="VE23" s="55"/>
      <c r="VF23" s="55"/>
      <c r="VG23" s="55"/>
      <c r="VH23" s="55"/>
      <c r="VI23" s="55"/>
      <c r="VJ23" s="55"/>
      <c r="VK23" s="55"/>
      <c r="VL23" s="55"/>
      <c r="VM23" s="55"/>
      <c r="VN23" s="55"/>
      <c r="VO23" s="55"/>
      <c r="VP23" s="55"/>
      <c r="VQ23" s="55"/>
      <c r="VR23" s="55"/>
      <c r="VS23" s="55"/>
      <c r="VT23" s="55"/>
      <c r="VU23" s="55"/>
      <c r="VV23" s="55"/>
      <c r="VW23" s="55"/>
      <c r="VX23" s="55"/>
      <c r="VY23" s="55"/>
      <c r="VZ23" s="55"/>
      <c r="WA23" s="55"/>
      <c r="WB23" s="55"/>
      <c r="WC23" s="55"/>
      <c r="WD23" s="55"/>
      <c r="WE23" s="55"/>
      <c r="WF23" s="55"/>
      <c r="WG23" s="55"/>
      <c r="WH23" s="55"/>
      <c r="WI23" s="55"/>
      <c r="WJ23" s="55"/>
      <c r="WK23" s="55"/>
      <c r="WL23" s="55"/>
      <c r="WM23" s="55"/>
      <c r="WN23" s="55"/>
      <c r="WO23" s="55"/>
      <c r="WP23" s="55"/>
      <c r="WQ23" s="55"/>
      <c r="WR23" s="55"/>
      <c r="WS23" s="55"/>
      <c r="WT23" s="55"/>
      <c r="WU23" s="55"/>
      <c r="WV23" s="55"/>
      <c r="WW23" s="55"/>
      <c r="WX23" s="55"/>
      <c r="WY23" s="55"/>
      <c r="WZ23" s="55"/>
      <c r="XA23" s="55"/>
      <c r="XB23" s="55"/>
      <c r="XC23" s="55"/>
      <c r="XD23" s="55"/>
      <c r="XE23" s="55"/>
      <c r="XF23" s="55"/>
      <c r="XG23" s="55"/>
      <c r="XH23" s="55"/>
      <c r="XI23" s="55"/>
      <c r="XJ23" s="55"/>
      <c r="XK23" s="55"/>
      <c r="XL23" s="55"/>
      <c r="XM23" s="55"/>
      <c r="XN23" s="55"/>
      <c r="XO23" s="55"/>
      <c r="XP23" s="55"/>
      <c r="XQ23" s="55"/>
      <c r="XR23" s="55"/>
      <c r="XS23" s="55"/>
      <c r="XT23" s="55"/>
      <c r="XU23" s="55"/>
      <c r="XV23" s="55"/>
      <c r="XW23" s="55"/>
      <c r="XX23" s="55"/>
      <c r="XY23" s="55"/>
      <c r="XZ23" s="55"/>
      <c r="YA23" s="55"/>
      <c r="YB23" s="55"/>
      <c r="YC23" s="55"/>
      <c r="YD23" s="55"/>
      <c r="YE23" s="55"/>
      <c r="YF23" s="55"/>
      <c r="YG23" s="55"/>
      <c r="YH23" s="55"/>
      <c r="YI23" s="55"/>
      <c r="YJ23" s="55"/>
      <c r="YK23" s="55"/>
      <c r="YL23" s="55"/>
      <c r="YM23" s="55"/>
      <c r="YN23" s="55"/>
      <c r="YO23" s="55"/>
      <c r="YP23" s="55"/>
      <c r="YQ23" s="55"/>
      <c r="YR23" s="55"/>
      <c r="YS23" s="55"/>
      <c r="YT23" s="55"/>
      <c r="YU23" s="55"/>
      <c r="YV23" s="55"/>
      <c r="YW23" s="55"/>
      <c r="YX23" s="55"/>
      <c r="YY23" s="55"/>
      <c r="YZ23" s="55"/>
      <c r="ZA23" s="55"/>
      <c r="ZB23" s="55"/>
      <c r="ZC23" s="55"/>
      <c r="ZD23" s="55"/>
      <c r="ZE23" s="55"/>
      <c r="ZF23" s="55"/>
      <c r="ZG23" s="55"/>
      <c r="ZH23" s="55"/>
      <c r="ZI23" s="55"/>
      <c r="ZJ23" s="55"/>
      <c r="ZK23" s="55"/>
      <c r="ZL23" s="55"/>
      <c r="ZM23" s="55"/>
      <c r="ZN23" s="55"/>
      <c r="ZO23" s="55"/>
      <c r="ZP23" s="55"/>
      <c r="ZQ23" s="55"/>
      <c r="ZR23" s="55"/>
      <c r="ZS23" s="55"/>
      <c r="ZT23" s="55"/>
      <c r="ZU23" s="55"/>
      <c r="ZV23" s="55"/>
      <c r="ZW23" s="55"/>
      <c r="ZX23" s="55"/>
      <c r="ZY23" s="55"/>
      <c r="ZZ23" s="55"/>
      <c r="AAA23" s="55"/>
      <c r="AAB23" s="55"/>
      <c r="AAC23" s="55"/>
      <c r="AAD23" s="55"/>
      <c r="AAE23" s="55"/>
      <c r="AAF23" s="55"/>
      <c r="AAG23" s="55"/>
      <c r="AAH23" s="55"/>
      <c r="AAI23" s="55"/>
      <c r="AAJ23" s="55"/>
      <c r="AAK23" s="55"/>
      <c r="AAL23" s="55"/>
      <c r="AAM23" s="55"/>
      <c r="AAN23" s="55"/>
      <c r="AAO23" s="55"/>
      <c r="AAP23" s="55"/>
      <c r="AAQ23" s="55"/>
      <c r="AAR23" s="55"/>
      <c r="AAS23" s="55"/>
      <c r="AAT23" s="55"/>
      <c r="AAU23" s="55"/>
      <c r="AAV23" s="55"/>
      <c r="AAW23" s="55"/>
      <c r="AAX23" s="55"/>
      <c r="AAY23" s="55"/>
      <c r="AAZ23" s="55"/>
      <c r="ABA23" s="55"/>
      <c r="ABB23" s="55"/>
      <c r="ABC23" s="55"/>
      <c r="ABD23" s="55"/>
      <c r="ABE23" s="55"/>
      <c r="ABF23" s="55"/>
      <c r="ABG23" s="55"/>
      <c r="ABH23" s="55"/>
      <c r="ABI23" s="55"/>
      <c r="ABJ23" s="55"/>
      <c r="ABK23" s="55"/>
      <c r="ABL23" s="55"/>
      <c r="ABM23" s="55"/>
      <c r="ABN23" s="55"/>
      <c r="ABO23" s="55"/>
      <c r="ABP23" s="55"/>
      <c r="ABQ23" s="55"/>
      <c r="ABR23" s="55"/>
      <c r="ABS23" s="55"/>
      <c r="ABT23" s="55"/>
      <c r="ABU23" s="55"/>
      <c r="ABV23" s="55"/>
      <c r="ABW23" s="55"/>
      <c r="ABX23" s="55"/>
      <c r="ABY23" s="55"/>
      <c r="ABZ23" s="55"/>
      <c r="ACA23" s="55"/>
      <c r="ACB23" s="55"/>
      <c r="ACC23" s="55"/>
      <c r="ACD23" s="55"/>
      <c r="ACE23" s="55"/>
      <c r="ACF23" s="55"/>
      <c r="ACG23" s="55"/>
      <c r="ACH23" s="55"/>
      <c r="ACI23" s="55"/>
      <c r="ACJ23" s="55"/>
      <c r="ACK23" s="55"/>
      <c r="ACL23" s="55"/>
      <c r="ACM23" s="55"/>
      <c r="ACN23" s="55"/>
      <c r="ACO23" s="55"/>
      <c r="ACP23" s="55"/>
      <c r="ACQ23" s="55"/>
      <c r="ACR23" s="55"/>
      <c r="ACS23" s="55"/>
      <c r="ACT23" s="55"/>
      <c r="ACU23" s="55"/>
      <c r="ACV23" s="55"/>
      <c r="ACW23" s="55"/>
      <c r="ACX23" s="55"/>
      <c r="ACY23" s="55"/>
      <c r="ACZ23" s="55"/>
      <c r="ADA23" s="55"/>
      <c r="ADB23" s="55"/>
      <c r="ADC23" s="55"/>
      <c r="ADD23" s="55"/>
      <c r="ADE23" s="55"/>
      <c r="ADF23" s="55"/>
      <c r="ADG23" s="55"/>
      <c r="ADH23" s="55"/>
      <c r="ADI23" s="55"/>
      <c r="ADJ23" s="55"/>
      <c r="ADK23" s="55"/>
      <c r="ADL23" s="55"/>
      <c r="ADM23" s="55"/>
      <c r="ADN23" s="55"/>
      <c r="ADO23" s="55"/>
      <c r="ADP23" s="55"/>
      <c r="ADQ23" s="55"/>
      <c r="ADR23" s="55"/>
      <c r="ADS23" s="55"/>
      <c r="ADT23" s="55"/>
      <c r="ADU23" s="55"/>
      <c r="ADV23" s="55"/>
      <c r="ADW23" s="55"/>
      <c r="ADX23" s="55"/>
      <c r="ADY23" s="55"/>
      <c r="ADZ23" s="55"/>
      <c r="AEA23" s="55"/>
      <c r="AEB23" s="55"/>
      <c r="AEC23" s="55"/>
      <c r="AED23" s="55"/>
      <c r="AEE23" s="55"/>
      <c r="AEF23" s="55"/>
      <c r="AEG23" s="55"/>
      <c r="AEH23" s="55"/>
      <c r="AEI23" s="55"/>
      <c r="AEJ23" s="55"/>
      <c r="AEK23" s="55"/>
      <c r="AEL23" s="55"/>
      <c r="AEM23" s="55"/>
      <c r="AEN23" s="55"/>
      <c r="AEO23" s="55"/>
      <c r="AEP23" s="55"/>
      <c r="AEQ23" s="55"/>
      <c r="AER23" s="55"/>
      <c r="AES23" s="55"/>
      <c r="AET23" s="55"/>
      <c r="AEU23" s="55"/>
      <c r="AEV23" s="55"/>
      <c r="AEW23" s="55"/>
      <c r="AEX23" s="55"/>
      <c r="AEY23" s="55"/>
      <c r="AEZ23" s="55"/>
      <c r="AFA23" s="55"/>
      <c r="AFB23" s="55"/>
      <c r="AFC23" s="55"/>
      <c r="AFD23" s="55"/>
      <c r="AFE23" s="55"/>
      <c r="AFF23" s="55"/>
      <c r="AFG23" s="55"/>
      <c r="AFH23" s="55"/>
      <c r="AFI23" s="55"/>
      <c r="AFJ23" s="55"/>
      <c r="AFK23" s="55"/>
      <c r="AFL23" s="55"/>
      <c r="AFM23" s="55"/>
      <c r="AFN23" s="55"/>
      <c r="AFO23" s="55"/>
      <c r="AFP23" s="55"/>
      <c r="AFQ23" s="55"/>
      <c r="AFR23" s="55"/>
      <c r="AFS23" s="55"/>
      <c r="AFT23" s="55"/>
      <c r="AFU23" s="55"/>
      <c r="AFV23" s="55"/>
      <c r="AFW23" s="55"/>
      <c r="AFX23" s="55"/>
      <c r="AFY23" s="55"/>
      <c r="AFZ23" s="55"/>
      <c r="AGA23" s="55"/>
      <c r="AGB23" s="55"/>
      <c r="AGC23" s="55"/>
      <c r="AGD23" s="55"/>
      <c r="AGE23" s="55"/>
      <c r="AGF23" s="55"/>
      <c r="AGG23" s="55"/>
      <c r="AGH23" s="55"/>
      <c r="AGI23" s="55"/>
      <c r="AGJ23" s="55"/>
      <c r="AGK23" s="55"/>
      <c r="AGL23" s="55"/>
      <c r="AGM23" s="55"/>
      <c r="AGN23" s="55"/>
      <c r="AGO23" s="55"/>
      <c r="AGP23" s="55"/>
      <c r="AGQ23" s="55"/>
      <c r="AGR23" s="55"/>
      <c r="AGS23" s="55"/>
      <c r="AGT23" s="55"/>
      <c r="AGU23" s="55"/>
      <c r="AGV23" s="55"/>
      <c r="AGW23" s="55"/>
      <c r="AGX23" s="55"/>
      <c r="AGY23" s="55"/>
      <c r="AGZ23" s="55"/>
      <c r="AHA23" s="55"/>
      <c r="AHB23" s="55"/>
      <c r="AHC23" s="55"/>
      <c r="AHD23" s="55"/>
      <c r="AHE23" s="55"/>
      <c r="AHF23" s="55"/>
      <c r="AHG23" s="55"/>
      <c r="AHH23" s="55"/>
      <c r="AHI23" s="55"/>
      <c r="AHJ23" s="55"/>
      <c r="AHK23" s="55"/>
      <c r="AHL23" s="55"/>
      <c r="AHM23" s="55"/>
      <c r="AHN23" s="55"/>
      <c r="AHO23" s="55"/>
      <c r="AHP23" s="55"/>
      <c r="AHQ23" s="55"/>
      <c r="AHR23" s="55"/>
      <c r="AHS23" s="55"/>
      <c r="AHT23" s="55"/>
      <c r="AHU23" s="55"/>
      <c r="AHV23" s="55"/>
      <c r="AHW23" s="55"/>
      <c r="AHX23" s="55"/>
      <c r="AHY23" s="55"/>
      <c r="AHZ23" s="55"/>
      <c r="AIA23" s="55"/>
      <c r="AIB23" s="55"/>
      <c r="AIC23" s="55"/>
      <c r="AID23" s="55"/>
      <c r="AIE23" s="55"/>
      <c r="AIF23" s="55"/>
      <c r="AIG23" s="55"/>
      <c r="AIH23" s="55"/>
      <c r="AII23" s="55"/>
      <c r="AIJ23" s="55"/>
      <c r="AIK23" s="55"/>
      <c r="AIL23" s="55"/>
      <c r="AIM23" s="55"/>
      <c r="AIN23" s="55"/>
      <c r="AIO23" s="55"/>
      <c r="AIP23" s="55"/>
      <c r="AIQ23" s="55"/>
      <c r="AIR23" s="55"/>
      <c r="AIS23" s="55"/>
      <c r="AIT23" s="55"/>
      <c r="AIU23" s="55"/>
      <c r="AIV23" s="55"/>
      <c r="AIW23" s="55"/>
      <c r="AIX23" s="55"/>
      <c r="AIY23" s="55"/>
      <c r="AIZ23" s="55"/>
      <c r="AJA23" s="55"/>
      <c r="AJB23" s="55"/>
      <c r="AJC23" s="55"/>
      <c r="AJD23" s="55"/>
      <c r="AJE23" s="55"/>
      <c r="AJF23" s="55"/>
      <c r="AJG23" s="55"/>
      <c r="AJH23" s="55"/>
      <c r="AJI23" s="55"/>
      <c r="AJJ23" s="55"/>
      <c r="AJK23" s="55"/>
      <c r="AJL23" s="55"/>
      <c r="AJM23" s="55"/>
      <c r="AJN23" s="55"/>
      <c r="AJO23" s="55"/>
      <c r="AJP23" s="55"/>
      <c r="AJQ23" s="55"/>
      <c r="AJR23" s="55"/>
      <c r="AJS23" s="55"/>
      <c r="AJT23" s="55"/>
      <c r="AJU23" s="55"/>
      <c r="AJV23" s="55"/>
      <c r="AJW23" s="55"/>
      <c r="AJX23" s="55"/>
      <c r="AJY23" s="55"/>
      <c r="AJZ23" s="55"/>
      <c r="AKA23" s="55"/>
      <c r="AKB23" s="55"/>
      <c r="AKC23" s="55"/>
      <c r="AKD23" s="55"/>
      <c r="AKE23" s="55"/>
      <c r="AKF23" s="55"/>
      <c r="AKG23" s="55"/>
      <c r="AKH23" s="55"/>
      <c r="AKI23" s="55"/>
      <c r="AKJ23" s="55"/>
      <c r="AKK23" s="55"/>
      <c r="AKL23" s="55"/>
      <c r="AKM23" s="55"/>
      <c r="AKN23" s="55"/>
      <c r="AKO23" s="55"/>
      <c r="AKP23" s="55"/>
      <c r="AKQ23" s="55"/>
      <c r="AKR23" s="55"/>
      <c r="AKS23" s="55"/>
      <c r="AKT23" s="55"/>
      <c r="AKU23" s="55"/>
      <c r="AKV23" s="55"/>
      <c r="AKW23" s="55"/>
      <c r="AKX23" s="55"/>
      <c r="AKY23" s="55"/>
      <c r="AKZ23" s="55"/>
      <c r="ALA23" s="55"/>
      <c r="ALB23" s="55"/>
      <c r="ALC23" s="55"/>
      <c r="ALD23" s="55"/>
      <c r="ALE23" s="55"/>
      <c r="ALF23" s="55"/>
      <c r="ALG23" s="55"/>
      <c r="ALH23" s="55"/>
      <c r="ALI23" s="55"/>
      <c r="ALJ23" s="55"/>
      <c r="ALK23" s="55"/>
      <c r="ALL23" s="55"/>
      <c r="ALM23" s="55"/>
      <c r="ALN23" s="55"/>
      <c r="ALO23" s="55"/>
      <c r="ALP23" s="55"/>
      <c r="ALQ23" s="55"/>
      <c r="ALR23" s="55"/>
      <c r="ALS23" s="55"/>
      <c r="ALT23" s="55"/>
      <c r="ALU23" s="55"/>
      <c r="ALV23" s="55"/>
      <c r="ALW23" s="55"/>
      <c r="ALX23" s="55"/>
      <c r="ALY23" s="55"/>
      <c r="ALZ23" s="55"/>
      <c r="AMA23" s="55"/>
      <c r="AMB23" s="55"/>
      <c r="AMC23" s="55"/>
      <c r="AMD23" s="55"/>
      <c r="AME23" s="55"/>
      <c r="AMF23" s="55"/>
      <c r="AMG23" s="55"/>
      <c r="AMH23" s="55"/>
      <c r="AMI23" s="55"/>
      <c r="AMJ23" s="55"/>
      <c r="AMK23" s="55"/>
    </row>
    <row r="24" spans="2:1025" s="54" customFormat="1" ht="141" customHeight="1">
      <c r="B24" s="3">
        <v>18</v>
      </c>
      <c r="C24" s="4" t="s">
        <v>50</v>
      </c>
      <c r="D24" s="4" t="s">
        <v>54</v>
      </c>
      <c r="E24" s="4" t="s">
        <v>293</v>
      </c>
      <c r="F24" s="63" t="s">
        <v>292</v>
      </c>
      <c r="G24" s="69" t="s">
        <v>291</v>
      </c>
      <c r="H24" s="5" t="s">
        <v>290</v>
      </c>
      <c r="I24" s="44" t="s">
        <v>65</v>
      </c>
      <c r="J24" s="4" t="s">
        <v>71</v>
      </c>
      <c r="K24" s="71">
        <f t="shared" si="9"/>
        <v>7</v>
      </c>
      <c r="L24" s="71" t="str">
        <f>IF(K24="","",IF(OR(K24=2,K24=3,K24=4),'[2]TABLAS VALORACIÓN'!$Y$19,IF(K24=5,'[2]TABLAS VALORACIÓN'!$Y$18,IF(OR(K24=6,K24=7),'[2]TABLAS VALORACIÓN'!$Y$17,IF(OR(K24=8,K24=9,K24=10),'[2]TABLAS VALORACIÓN'!$Y$16)))))</f>
        <v>Riesgo Alto</v>
      </c>
      <c r="M24" s="9" t="s">
        <v>74</v>
      </c>
      <c r="N24" s="77" t="s">
        <v>289</v>
      </c>
      <c r="O24" s="44" t="s">
        <v>65</v>
      </c>
      <c r="P24" s="4" t="s">
        <v>68</v>
      </c>
      <c r="Q24" s="71">
        <f t="shared" si="10"/>
        <v>5</v>
      </c>
      <c r="R24" s="71" t="str">
        <f>IF(Q24="","",IF(OR(Q24=2,Q24=3,Q24=4),'[2]TABLAS VALORACIÓN'!$Y$19,IF(Q24=5,'[2]TABLAS VALORACIÓN'!$Y$18,IF(OR(Q24=6,Q24=7),'[2]TABLAS VALORACIÓN'!$Y$17,IF(OR(Q24=8,Q24=9,Q24=10),'[2]TABLAS VALORACIÓN'!$Y$16)))))</f>
        <v>Riesgo Medio</v>
      </c>
      <c r="S24" s="3" t="s">
        <v>191</v>
      </c>
      <c r="T24" s="6" t="s">
        <v>74</v>
      </c>
      <c r="U24" s="67" t="s">
        <v>175</v>
      </c>
      <c r="V24" s="67" t="s">
        <v>257</v>
      </c>
      <c r="W24" s="72" t="s">
        <v>288</v>
      </c>
      <c r="X24" s="68" t="s">
        <v>190</v>
      </c>
      <c r="Y24" s="62"/>
      <c r="Z24" s="62"/>
      <c r="AA24" s="62"/>
      <c r="AB24" s="62"/>
      <c r="AC24" s="55"/>
      <c r="AD24" s="55"/>
      <c r="AE24" s="55"/>
      <c r="AF24" s="55"/>
      <c r="AG24" s="55"/>
      <c r="AH24" s="55"/>
      <c r="AI24" s="55"/>
      <c r="AJ24" s="55"/>
      <c r="AK24" s="55"/>
      <c r="AL24" s="55"/>
      <c r="AM24" s="55"/>
      <c r="AN24" s="55"/>
      <c r="AO24" s="55"/>
      <c r="AP24" s="55"/>
      <c r="AQ24" s="55"/>
      <c r="AR24" s="55"/>
      <c r="AS24" s="55"/>
      <c r="AT24" s="55"/>
      <c r="AU24" s="55"/>
      <c r="AV24" s="55"/>
      <c r="AW24" s="55"/>
      <c r="AX24" s="55"/>
      <c r="AY24" s="55"/>
      <c r="AZ24" s="55"/>
      <c r="BA24" s="55"/>
      <c r="BB24" s="55"/>
      <c r="BC24" s="55"/>
      <c r="BD24" s="55"/>
      <c r="BE24" s="55"/>
      <c r="BF24" s="55"/>
      <c r="BG24" s="55"/>
      <c r="BH24" s="55"/>
      <c r="BI24" s="55"/>
      <c r="BJ24" s="55"/>
      <c r="BK24" s="55"/>
      <c r="BL24" s="55"/>
      <c r="BM24" s="55"/>
      <c r="BN24" s="55"/>
      <c r="BO24" s="55"/>
      <c r="BP24" s="55"/>
      <c r="BQ24" s="55"/>
      <c r="BR24" s="55"/>
      <c r="BS24" s="55"/>
      <c r="BT24" s="55"/>
      <c r="BU24" s="55"/>
      <c r="BV24" s="55"/>
      <c r="BW24" s="55"/>
      <c r="BX24" s="55"/>
      <c r="BY24" s="55"/>
      <c r="BZ24" s="55"/>
      <c r="CA24" s="55"/>
      <c r="CB24" s="55"/>
      <c r="CC24" s="55"/>
      <c r="CD24" s="55"/>
      <c r="CE24" s="55"/>
      <c r="CF24" s="55"/>
      <c r="CG24" s="55"/>
      <c r="CH24" s="55"/>
      <c r="CI24" s="55"/>
      <c r="CJ24" s="55"/>
      <c r="CK24" s="55"/>
      <c r="CL24" s="55"/>
      <c r="CM24" s="55"/>
      <c r="CN24" s="55"/>
      <c r="CO24" s="55"/>
      <c r="CP24" s="55"/>
      <c r="CQ24" s="55"/>
      <c r="CR24" s="55"/>
      <c r="CS24" s="55"/>
      <c r="CT24" s="55"/>
      <c r="CU24" s="55"/>
      <c r="CV24" s="55"/>
      <c r="CW24" s="55"/>
      <c r="CX24" s="55"/>
      <c r="CY24" s="55"/>
      <c r="CZ24" s="55"/>
      <c r="DA24" s="55"/>
      <c r="DB24" s="55"/>
      <c r="DC24" s="55"/>
      <c r="DD24" s="55"/>
      <c r="DE24" s="55"/>
      <c r="DF24" s="55"/>
      <c r="DG24" s="55"/>
      <c r="DH24" s="55"/>
      <c r="DI24" s="55"/>
      <c r="DJ24" s="55"/>
      <c r="DK24" s="55"/>
      <c r="DL24" s="55"/>
      <c r="DM24" s="55"/>
      <c r="DN24" s="55"/>
      <c r="DO24" s="55"/>
      <c r="DP24" s="55"/>
      <c r="DQ24" s="55"/>
      <c r="DR24" s="55"/>
      <c r="DS24" s="55"/>
      <c r="DT24" s="55"/>
      <c r="DU24" s="55"/>
      <c r="DV24" s="55"/>
      <c r="DW24" s="55"/>
      <c r="DX24" s="55"/>
      <c r="DY24" s="55"/>
      <c r="DZ24" s="55"/>
      <c r="EA24" s="55"/>
      <c r="EB24" s="55"/>
      <c r="EC24" s="55"/>
      <c r="ED24" s="55"/>
      <c r="EE24" s="55"/>
      <c r="EF24" s="55"/>
      <c r="EG24" s="55"/>
      <c r="EH24" s="55"/>
      <c r="EI24" s="55"/>
      <c r="EJ24" s="55"/>
      <c r="EK24" s="55"/>
      <c r="EL24" s="55"/>
      <c r="EM24" s="55"/>
      <c r="EN24" s="55"/>
      <c r="EO24" s="55"/>
      <c r="EP24" s="55"/>
      <c r="EQ24" s="55"/>
      <c r="ER24" s="55"/>
      <c r="ES24" s="55"/>
      <c r="ET24" s="55"/>
      <c r="EU24" s="55"/>
      <c r="EV24" s="55"/>
      <c r="EW24" s="55"/>
      <c r="EX24" s="55"/>
      <c r="EY24" s="55"/>
      <c r="EZ24" s="55"/>
      <c r="FA24" s="55"/>
      <c r="FB24" s="55"/>
      <c r="FC24" s="55"/>
      <c r="FD24" s="55"/>
      <c r="FE24" s="55"/>
      <c r="FF24" s="55"/>
      <c r="FG24" s="55"/>
      <c r="FH24" s="55"/>
      <c r="FI24" s="55"/>
      <c r="FJ24" s="55"/>
      <c r="FK24" s="55"/>
      <c r="FL24" s="55"/>
      <c r="FM24" s="55"/>
      <c r="FN24" s="55"/>
      <c r="FO24" s="55"/>
      <c r="FP24" s="55"/>
      <c r="FQ24" s="55"/>
      <c r="FR24" s="55"/>
      <c r="FS24" s="55"/>
      <c r="FT24" s="55"/>
      <c r="FU24" s="55"/>
      <c r="FV24" s="55"/>
      <c r="FW24" s="55"/>
      <c r="FX24" s="55"/>
      <c r="FY24" s="55"/>
      <c r="FZ24" s="55"/>
      <c r="GA24" s="55"/>
      <c r="GB24" s="55"/>
      <c r="GC24" s="55"/>
      <c r="GD24" s="55"/>
      <c r="GE24" s="55"/>
      <c r="GF24" s="55"/>
      <c r="GG24" s="55"/>
      <c r="GH24" s="55"/>
      <c r="GI24" s="55"/>
      <c r="GJ24" s="55"/>
      <c r="GK24" s="55"/>
      <c r="GL24" s="55"/>
      <c r="GM24" s="55"/>
      <c r="GN24" s="55"/>
      <c r="GO24" s="55"/>
      <c r="GP24" s="55"/>
      <c r="GQ24" s="55"/>
      <c r="GR24" s="55"/>
      <c r="GS24" s="55"/>
      <c r="GT24" s="55"/>
      <c r="GU24" s="55"/>
      <c r="GV24" s="55"/>
      <c r="GW24" s="55"/>
      <c r="GX24" s="55"/>
      <c r="GY24" s="55"/>
      <c r="GZ24" s="55"/>
      <c r="HA24" s="55"/>
      <c r="HB24" s="55"/>
      <c r="HC24" s="55"/>
      <c r="HD24" s="55"/>
      <c r="HE24" s="55"/>
      <c r="HF24" s="55"/>
      <c r="HG24" s="55"/>
      <c r="HH24" s="55"/>
      <c r="HI24" s="55"/>
      <c r="HJ24" s="55"/>
      <c r="HK24" s="55"/>
      <c r="HL24" s="55"/>
      <c r="HM24" s="55"/>
      <c r="HN24" s="55"/>
      <c r="HO24" s="55"/>
      <c r="HP24" s="55"/>
      <c r="HQ24" s="55"/>
      <c r="HR24" s="55"/>
      <c r="HS24" s="55"/>
      <c r="HT24" s="55"/>
      <c r="HU24" s="55"/>
      <c r="HV24" s="55"/>
      <c r="HW24" s="55"/>
      <c r="HX24" s="55"/>
      <c r="HY24" s="55"/>
      <c r="HZ24" s="55"/>
      <c r="IA24" s="55"/>
      <c r="IB24" s="55"/>
      <c r="IC24" s="55"/>
      <c r="ID24" s="55"/>
      <c r="IE24" s="55"/>
      <c r="IF24" s="55"/>
      <c r="IG24" s="55"/>
      <c r="IH24" s="55"/>
      <c r="II24" s="55"/>
      <c r="IJ24" s="55"/>
      <c r="IK24" s="55"/>
      <c r="IL24" s="55"/>
      <c r="IM24" s="55"/>
      <c r="IN24" s="55"/>
      <c r="IO24" s="55"/>
      <c r="IP24" s="55"/>
      <c r="IQ24" s="55"/>
      <c r="IR24" s="55"/>
      <c r="IS24" s="55"/>
      <c r="IT24" s="55"/>
      <c r="IU24" s="55"/>
      <c r="IV24" s="55"/>
      <c r="IW24" s="55"/>
      <c r="IX24" s="55"/>
      <c r="IY24" s="55"/>
      <c r="IZ24" s="55"/>
      <c r="JA24" s="55"/>
      <c r="JB24" s="55"/>
      <c r="JC24" s="55"/>
      <c r="JD24" s="55"/>
      <c r="JE24" s="55"/>
      <c r="JF24" s="55"/>
      <c r="JG24" s="55"/>
      <c r="JH24" s="55"/>
      <c r="JI24" s="55"/>
      <c r="JJ24" s="55"/>
      <c r="JK24" s="55"/>
      <c r="JL24" s="55"/>
      <c r="JM24" s="55"/>
      <c r="JN24" s="55"/>
      <c r="JO24" s="55"/>
      <c r="JP24" s="55"/>
      <c r="JQ24" s="55"/>
      <c r="JR24" s="55"/>
      <c r="JS24" s="55"/>
      <c r="JT24" s="55"/>
      <c r="JU24" s="55"/>
      <c r="JV24" s="55"/>
      <c r="JW24" s="55"/>
      <c r="JX24" s="55"/>
      <c r="JY24" s="55"/>
      <c r="JZ24" s="55"/>
      <c r="KA24" s="55"/>
      <c r="KB24" s="55"/>
      <c r="KC24" s="55"/>
      <c r="KD24" s="55"/>
      <c r="KE24" s="55"/>
      <c r="KF24" s="55"/>
      <c r="KG24" s="55"/>
      <c r="KH24" s="55"/>
      <c r="KI24" s="55"/>
      <c r="KJ24" s="55"/>
      <c r="KK24" s="55"/>
      <c r="KL24" s="55"/>
      <c r="KM24" s="55"/>
      <c r="KN24" s="55"/>
      <c r="KO24" s="55"/>
      <c r="KP24" s="55"/>
      <c r="KQ24" s="55"/>
      <c r="KR24" s="55"/>
      <c r="KS24" s="55"/>
      <c r="KT24" s="55"/>
      <c r="KU24" s="55"/>
      <c r="KV24" s="55"/>
      <c r="KW24" s="55"/>
      <c r="KX24" s="55"/>
      <c r="KY24" s="55"/>
      <c r="KZ24" s="55"/>
      <c r="LA24" s="55"/>
      <c r="LB24" s="55"/>
      <c r="LC24" s="55"/>
      <c r="LD24" s="55"/>
      <c r="LE24" s="55"/>
      <c r="LF24" s="55"/>
      <c r="LG24" s="55"/>
      <c r="LH24" s="55"/>
      <c r="LI24" s="55"/>
      <c r="LJ24" s="55"/>
      <c r="LK24" s="55"/>
      <c r="LL24" s="55"/>
      <c r="LM24" s="55"/>
      <c r="LN24" s="55"/>
      <c r="LO24" s="55"/>
      <c r="LP24" s="55"/>
      <c r="LQ24" s="55"/>
      <c r="LR24" s="55"/>
      <c r="LS24" s="55"/>
      <c r="LT24" s="55"/>
      <c r="LU24" s="55"/>
      <c r="LV24" s="55"/>
      <c r="LW24" s="55"/>
      <c r="LX24" s="55"/>
      <c r="LY24" s="55"/>
      <c r="LZ24" s="55"/>
      <c r="MA24" s="55"/>
      <c r="MB24" s="55"/>
      <c r="MC24" s="55"/>
      <c r="MD24" s="55"/>
      <c r="ME24" s="55"/>
      <c r="MF24" s="55"/>
      <c r="MG24" s="55"/>
      <c r="MH24" s="55"/>
      <c r="MI24" s="55"/>
      <c r="MJ24" s="55"/>
      <c r="MK24" s="55"/>
      <c r="ML24" s="55"/>
      <c r="MM24" s="55"/>
      <c r="MN24" s="55"/>
      <c r="MO24" s="55"/>
      <c r="MP24" s="55"/>
      <c r="MQ24" s="55"/>
      <c r="MR24" s="55"/>
      <c r="MS24" s="55"/>
      <c r="MT24" s="55"/>
      <c r="MU24" s="55"/>
      <c r="MV24" s="55"/>
      <c r="MW24" s="55"/>
      <c r="MX24" s="55"/>
      <c r="MY24" s="55"/>
      <c r="MZ24" s="55"/>
      <c r="NA24" s="55"/>
      <c r="NB24" s="55"/>
      <c r="NC24" s="55"/>
      <c r="ND24" s="55"/>
      <c r="NE24" s="55"/>
      <c r="NF24" s="55"/>
      <c r="NG24" s="55"/>
      <c r="NH24" s="55"/>
      <c r="NI24" s="55"/>
      <c r="NJ24" s="55"/>
      <c r="NK24" s="55"/>
      <c r="NL24" s="55"/>
      <c r="NM24" s="55"/>
      <c r="NN24" s="55"/>
      <c r="NO24" s="55"/>
      <c r="NP24" s="55"/>
      <c r="NQ24" s="55"/>
      <c r="NR24" s="55"/>
      <c r="NS24" s="55"/>
      <c r="NT24" s="55"/>
      <c r="NU24" s="55"/>
      <c r="NV24" s="55"/>
      <c r="NW24" s="55"/>
      <c r="NX24" s="55"/>
      <c r="NY24" s="55"/>
      <c r="NZ24" s="55"/>
      <c r="OA24" s="55"/>
      <c r="OB24" s="55"/>
      <c r="OC24" s="55"/>
      <c r="OD24" s="55"/>
      <c r="OE24" s="55"/>
      <c r="OF24" s="55"/>
      <c r="OG24" s="55"/>
      <c r="OH24" s="55"/>
      <c r="OI24" s="55"/>
      <c r="OJ24" s="55"/>
      <c r="OK24" s="55"/>
      <c r="OL24" s="55"/>
      <c r="OM24" s="55"/>
      <c r="ON24" s="55"/>
      <c r="OO24" s="55"/>
      <c r="OP24" s="55"/>
      <c r="OQ24" s="55"/>
      <c r="OR24" s="55"/>
      <c r="OS24" s="55"/>
      <c r="OT24" s="55"/>
      <c r="OU24" s="55"/>
      <c r="OV24" s="55"/>
      <c r="OW24" s="55"/>
      <c r="OX24" s="55"/>
      <c r="OY24" s="55"/>
      <c r="OZ24" s="55"/>
      <c r="PA24" s="55"/>
      <c r="PB24" s="55"/>
      <c r="PC24" s="55"/>
      <c r="PD24" s="55"/>
      <c r="PE24" s="55"/>
      <c r="PF24" s="55"/>
      <c r="PG24" s="55"/>
      <c r="PH24" s="55"/>
      <c r="PI24" s="55"/>
      <c r="PJ24" s="55"/>
      <c r="PK24" s="55"/>
      <c r="PL24" s="55"/>
      <c r="PM24" s="55"/>
      <c r="PN24" s="55"/>
      <c r="PO24" s="55"/>
      <c r="PP24" s="55"/>
      <c r="PQ24" s="55"/>
      <c r="PR24" s="55"/>
      <c r="PS24" s="55"/>
      <c r="PT24" s="55"/>
      <c r="PU24" s="55"/>
      <c r="PV24" s="55"/>
      <c r="PW24" s="55"/>
      <c r="PX24" s="55"/>
      <c r="PY24" s="55"/>
      <c r="PZ24" s="55"/>
      <c r="QA24" s="55"/>
      <c r="QB24" s="55"/>
      <c r="QC24" s="55"/>
      <c r="QD24" s="55"/>
      <c r="QE24" s="55"/>
      <c r="QF24" s="55"/>
      <c r="QG24" s="55"/>
      <c r="QH24" s="55"/>
      <c r="QI24" s="55"/>
      <c r="QJ24" s="55"/>
      <c r="QK24" s="55"/>
      <c r="QL24" s="55"/>
      <c r="QM24" s="55"/>
      <c r="QN24" s="55"/>
      <c r="QO24" s="55"/>
      <c r="QP24" s="55"/>
      <c r="QQ24" s="55"/>
      <c r="QR24" s="55"/>
      <c r="QS24" s="55"/>
      <c r="QT24" s="55"/>
      <c r="QU24" s="55"/>
      <c r="QV24" s="55"/>
      <c r="QW24" s="55"/>
      <c r="QX24" s="55"/>
      <c r="QY24" s="55"/>
      <c r="QZ24" s="55"/>
      <c r="RA24" s="55"/>
      <c r="RB24" s="55"/>
      <c r="RC24" s="55"/>
      <c r="RD24" s="55"/>
      <c r="RE24" s="55"/>
      <c r="RF24" s="55"/>
      <c r="RG24" s="55"/>
      <c r="RH24" s="55"/>
      <c r="RI24" s="55"/>
      <c r="RJ24" s="55"/>
      <c r="RK24" s="55"/>
      <c r="RL24" s="55"/>
      <c r="RM24" s="55"/>
      <c r="RN24" s="55"/>
      <c r="RO24" s="55"/>
      <c r="RP24" s="55"/>
      <c r="RQ24" s="55"/>
      <c r="RR24" s="55"/>
      <c r="RS24" s="55"/>
      <c r="RT24" s="55"/>
      <c r="RU24" s="55"/>
      <c r="RV24" s="55"/>
      <c r="RW24" s="55"/>
      <c r="RX24" s="55"/>
      <c r="RY24" s="55"/>
      <c r="RZ24" s="55"/>
      <c r="SA24" s="55"/>
      <c r="SB24" s="55"/>
      <c r="SC24" s="55"/>
      <c r="SD24" s="55"/>
      <c r="SE24" s="55"/>
      <c r="SF24" s="55"/>
      <c r="SG24" s="55"/>
      <c r="SH24" s="55"/>
      <c r="SI24" s="55"/>
      <c r="SJ24" s="55"/>
      <c r="SK24" s="55"/>
      <c r="SL24" s="55"/>
      <c r="SM24" s="55"/>
      <c r="SN24" s="55"/>
      <c r="SO24" s="55"/>
      <c r="SP24" s="55"/>
      <c r="SQ24" s="55"/>
      <c r="SR24" s="55"/>
      <c r="SS24" s="55"/>
      <c r="ST24" s="55"/>
      <c r="SU24" s="55"/>
      <c r="SV24" s="55"/>
      <c r="SW24" s="55"/>
      <c r="SX24" s="55"/>
      <c r="SY24" s="55"/>
      <c r="SZ24" s="55"/>
      <c r="TA24" s="55"/>
      <c r="TB24" s="55"/>
      <c r="TC24" s="55"/>
      <c r="TD24" s="55"/>
      <c r="TE24" s="55"/>
      <c r="TF24" s="55"/>
      <c r="TG24" s="55"/>
      <c r="TH24" s="55"/>
      <c r="TI24" s="55"/>
      <c r="TJ24" s="55"/>
      <c r="TK24" s="55"/>
      <c r="TL24" s="55"/>
      <c r="TM24" s="55"/>
      <c r="TN24" s="55"/>
      <c r="TO24" s="55"/>
      <c r="TP24" s="55"/>
      <c r="TQ24" s="55"/>
      <c r="TR24" s="55"/>
      <c r="TS24" s="55"/>
      <c r="TT24" s="55"/>
      <c r="TU24" s="55"/>
      <c r="TV24" s="55"/>
      <c r="TW24" s="55"/>
      <c r="TX24" s="55"/>
      <c r="TY24" s="55"/>
      <c r="TZ24" s="55"/>
      <c r="UA24" s="55"/>
      <c r="UB24" s="55"/>
      <c r="UC24" s="55"/>
      <c r="UD24" s="55"/>
      <c r="UE24" s="55"/>
      <c r="UF24" s="55"/>
      <c r="UG24" s="55"/>
      <c r="UH24" s="55"/>
      <c r="UI24" s="55"/>
      <c r="UJ24" s="55"/>
      <c r="UK24" s="55"/>
      <c r="UL24" s="55"/>
      <c r="UM24" s="55"/>
      <c r="UN24" s="55"/>
      <c r="UO24" s="55"/>
      <c r="UP24" s="55"/>
      <c r="UQ24" s="55"/>
      <c r="UR24" s="55"/>
      <c r="US24" s="55"/>
      <c r="UT24" s="55"/>
      <c r="UU24" s="55"/>
      <c r="UV24" s="55"/>
      <c r="UW24" s="55"/>
      <c r="UX24" s="55"/>
      <c r="UY24" s="55"/>
      <c r="UZ24" s="55"/>
      <c r="VA24" s="55"/>
      <c r="VB24" s="55"/>
      <c r="VC24" s="55"/>
      <c r="VD24" s="55"/>
      <c r="VE24" s="55"/>
      <c r="VF24" s="55"/>
      <c r="VG24" s="55"/>
      <c r="VH24" s="55"/>
      <c r="VI24" s="55"/>
      <c r="VJ24" s="55"/>
      <c r="VK24" s="55"/>
      <c r="VL24" s="55"/>
      <c r="VM24" s="55"/>
      <c r="VN24" s="55"/>
      <c r="VO24" s="55"/>
      <c r="VP24" s="55"/>
      <c r="VQ24" s="55"/>
      <c r="VR24" s="55"/>
      <c r="VS24" s="55"/>
      <c r="VT24" s="55"/>
      <c r="VU24" s="55"/>
      <c r="VV24" s="55"/>
      <c r="VW24" s="55"/>
      <c r="VX24" s="55"/>
      <c r="VY24" s="55"/>
      <c r="VZ24" s="55"/>
      <c r="WA24" s="55"/>
      <c r="WB24" s="55"/>
      <c r="WC24" s="55"/>
      <c r="WD24" s="55"/>
      <c r="WE24" s="55"/>
      <c r="WF24" s="55"/>
      <c r="WG24" s="55"/>
      <c r="WH24" s="55"/>
      <c r="WI24" s="55"/>
      <c r="WJ24" s="55"/>
      <c r="WK24" s="55"/>
      <c r="WL24" s="55"/>
      <c r="WM24" s="55"/>
      <c r="WN24" s="55"/>
      <c r="WO24" s="55"/>
      <c r="WP24" s="55"/>
      <c r="WQ24" s="55"/>
      <c r="WR24" s="55"/>
      <c r="WS24" s="55"/>
      <c r="WT24" s="55"/>
      <c r="WU24" s="55"/>
      <c r="WV24" s="55"/>
      <c r="WW24" s="55"/>
      <c r="WX24" s="55"/>
      <c r="WY24" s="55"/>
      <c r="WZ24" s="55"/>
      <c r="XA24" s="55"/>
      <c r="XB24" s="55"/>
      <c r="XC24" s="55"/>
      <c r="XD24" s="55"/>
      <c r="XE24" s="55"/>
      <c r="XF24" s="55"/>
      <c r="XG24" s="55"/>
      <c r="XH24" s="55"/>
      <c r="XI24" s="55"/>
      <c r="XJ24" s="55"/>
      <c r="XK24" s="55"/>
      <c r="XL24" s="55"/>
      <c r="XM24" s="55"/>
      <c r="XN24" s="55"/>
      <c r="XO24" s="55"/>
      <c r="XP24" s="55"/>
      <c r="XQ24" s="55"/>
      <c r="XR24" s="55"/>
      <c r="XS24" s="55"/>
      <c r="XT24" s="55"/>
      <c r="XU24" s="55"/>
      <c r="XV24" s="55"/>
      <c r="XW24" s="55"/>
      <c r="XX24" s="55"/>
      <c r="XY24" s="55"/>
      <c r="XZ24" s="55"/>
      <c r="YA24" s="55"/>
      <c r="YB24" s="55"/>
      <c r="YC24" s="55"/>
      <c r="YD24" s="55"/>
      <c r="YE24" s="55"/>
      <c r="YF24" s="55"/>
      <c r="YG24" s="55"/>
      <c r="YH24" s="55"/>
      <c r="YI24" s="55"/>
      <c r="YJ24" s="55"/>
      <c r="YK24" s="55"/>
      <c r="YL24" s="55"/>
      <c r="YM24" s="55"/>
      <c r="YN24" s="55"/>
      <c r="YO24" s="55"/>
      <c r="YP24" s="55"/>
      <c r="YQ24" s="55"/>
      <c r="YR24" s="55"/>
      <c r="YS24" s="55"/>
      <c r="YT24" s="55"/>
      <c r="YU24" s="55"/>
      <c r="YV24" s="55"/>
      <c r="YW24" s="55"/>
      <c r="YX24" s="55"/>
      <c r="YY24" s="55"/>
      <c r="YZ24" s="55"/>
      <c r="ZA24" s="55"/>
      <c r="ZB24" s="55"/>
      <c r="ZC24" s="55"/>
      <c r="ZD24" s="55"/>
      <c r="ZE24" s="55"/>
      <c r="ZF24" s="55"/>
      <c r="ZG24" s="55"/>
      <c r="ZH24" s="55"/>
      <c r="ZI24" s="55"/>
      <c r="ZJ24" s="55"/>
      <c r="ZK24" s="55"/>
      <c r="ZL24" s="55"/>
      <c r="ZM24" s="55"/>
      <c r="ZN24" s="55"/>
      <c r="ZO24" s="55"/>
      <c r="ZP24" s="55"/>
      <c r="ZQ24" s="55"/>
      <c r="ZR24" s="55"/>
      <c r="ZS24" s="55"/>
      <c r="ZT24" s="55"/>
      <c r="ZU24" s="55"/>
      <c r="ZV24" s="55"/>
      <c r="ZW24" s="55"/>
      <c r="ZX24" s="55"/>
      <c r="ZY24" s="55"/>
      <c r="ZZ24" s="55"/>
      <c r="AAA24" s="55"/>
      <c r="AAB24" s="55"/>
      <c r="AAC24" s="55"/>
      <c r="AAD24" s="55"/>
      <c r="AAE24" s="55"/>
      <c r="AAF24" s="55"/>
      <c r="AAG24" s="55"/>
      <c r="AAH24" s="55"/>
      <c r="AAI24" s="55"/>
      <c r="AAJ24" s="55"/>
      <c r="AAK24" s="55"/>
      <c r="AAL24" s="55"/>
      <c r="AAM24" s="55"/>
      <c r="AAN24" s="55"/>
      <c r="AAO24" s="55"/>
      <c r="AAP24" s="55"/>
      <c r="AAQ24" s="55"/>
      <c r="AAR24" s="55"/>
      <c r="AAS24" s="55"/>
      <c r="AAT24" s="55"/>
      <c r="AAU24" s="55"/>
      <c r="AAV24" s="55"/>
      <c r="AAW24" s="55"/>
      <c r="AAX24" s="55"/>
      <c r="AAY24" s="55"/>
      <c r="AAZ24" s="55"/>
      <c r="ABA24" s="55"/>
      <c r="ABB24" s="55"/>
      <c r="ABC24" s="55"/>
      <c r="ABD24" s="55"/>
      <c r="ABE24" s="55"/>
      <c r="ABF24" s="55"/>
      <c r="ABG24" s="55"/>
      <c r="ABH24" s="55"/>
      <c r="ABI24" s="55"/>
      <c r="ABJ24" s="55"/>
      <c r="ABK24" s="55"/>
      <c r="ABL24" s="55"/>
      <c r="ABM24" s="55"/>
      <c r="ABN24" s="55"/>
      <c r="ABO24" s="55"/>
      <c r="ABP24" s="55"/>
      <c r="ABQ24" s="55"/>
      <c r="ABR24" s="55"/>
      <c r="ABS24" s="55"/>
      <c r="ABT24" s="55"/>
      <c r="ABU24" s="55"/>
      <c r="ABV24" s="55"/>
      <c r="ABW24" s="55"/>
      <c r="ABX24" s="55"/>
      <c r="ABY24" s="55"/>
      <c r="ABZ24" s="55"/>
      <c r="ACA24" s="55"/>
      <c r="ACB24" s="55"/>
      <c r="ACC24" s="55"/>
      <c r="ACD24" s="55"/>
      <c r="ACE24" s="55"/>
      <c r="ACF24" s="55"/>
      <c r="ACG24" s="55"/>
      <c r="ACH24" s="55"/>
      <c r="ACI24" s="55"/>
      <c r="ACJ24" s="55"/>
      <c r="ACK24" s="55"/>
      <c r="ACL24" s="55"/>
      <c r="ACM24" s="55"/>
      <c r="ACN24" s="55"/>
      <c r="ACO24" s="55"/>
      <c r="ACP24" s="55"/>
      <c r="ACQ24" s="55"/>
      <c r="ACR24" s="55"/>
      <c r="ACS24" s="55"/>
      <c r="ACT24" s="55"/>
      <c r="ACU24" s="55"/>
      <c r="ACV24" s="55"/>
      <c r="ACW24" s="55"/>
      <c r="ACX24" s="55"/>
      <c r="ACY24" s="55"/>
      <c r="ACZ24" s="55"/>
      <c r="ADA24" s="55"/>
      <c r="ADB24" s="55"/>
      <c r="ADC24" s="55"/>
      <c r="ADD24" s="55"/>
      <c r="ADE24" s="55"/>
      <c r="ADF24" s="55"/>
      <c r="ADG24" s="55"/>
      <c r="ADH24" s="55"/>
      <c r="ADI24" s="55"/>
      <c r="ADJ24" s="55"/>
      <c r="ADK24" s="55"/>
      <c r="ADL24" s="55"/>
      <c r="ADM24" s="55"/>
      <c r="ADN24" s="55"/>
      <c r="ADO24" s="55"/>
      <c r="ADP24" s="55"/>
      <c r="ADQ24" s="55"/>
      <c r="ADR24" s="55"/>
      <c r="ADS24" s="55"/>
      <c r="ADT24" s="55"/>
      <c r="ADU24" s="55"/>
      <c r="ADV24" s="55"/>
      <c r="ADW24" s="55"/>
      <c r="ADX24" s="55"/>
      <c r="ADY24" s="55"/>
      <c r="ADZ24" s="55"/>
      <c r="AEA24" s="55"/>
      <c r="AEB24" s="55"/>
      <c r="AEC24" s="55"/>
      <c r="AED24" s="55"/>
      <c r="AEE24" s="55"/>
      <c r="AEF24" s="55"/>
      <c r="AEG24" s="55"/>
      <c r="AEH24" s="55"/>
      <c r="AEI24" s="55"/>
      <c r="AEJ24" s="55"/>
      <c r="AEK24" s="55"/>
      <c r="AEL24" s="55"/>
      <c r="AEM24" s="55"/>
      <c r="AEN24" s="55"/>
      <c r="AEO24" s="55"/>
      <c r="AEP24" s="55"/>
      <c r="AEQ24" s="55"/>
      <c r="AER24" s="55"/>
      <c r="AES24" s="55"/>
      <c r="AET24" s="55"/>
      <c r="AEU24" s="55"/>
      <c r="AEV24" s="55"/>
      <c r="AEW24" s="55"/>
      <c r="AEX24" s="55"/>
      <c r="AEY24" s="55"/>
      <c r="AEZ24" s="55"/>
      <c r="AFA24" s="55"/>
      <c r="AFB24" s="55"/>
      <c r="AFC24" s="55"/>
      <c r="AFD24" s="55"/>
      <c r="AFE24" s="55"/>
      <c r="AFF24" s="55"/>
      <c r="AFG24" s="55"/>
      <c r="AFH24" s="55"/>
      <c r="AFI24" s="55"/>
      <c r="AFJ24" s="55"/>
      <c r="AFK24" s="55"/>
      <c r="AFL24" s="55"/>
      <c r="AFM24" s="55"/>
      <c r="AFN24" s="55"/>
      <c r="AFO24" s="55"/>
      <c r="AFP24" s="55"/>
      <c r="AFQ24" s="55"/>
      <c r="AFR24" s="55"/>
      <c r="AFS24" s="55"/>
      <c r="AFT24" s="55"/>
      <c r="AFU24" s="55"/>
      <c r="AFV24" s="55"/>
      <c r="AFW24" s="55"/>
      <c r="AFX24" s="55"/>
      <c r="AFY24" s="55"/>
      <c r="AFZ24" s="55"/>
      <c r="AGA24" s="55"/>
      <c r="AGB24" s="55"/>
      <c r="AGC24" s="55"/>
      <c r="AGD24" s="55"/>
      <c r="AGE24" s="55"/>
      <c r="AGF24" s="55"/>
      <c r="AGG24" s="55"/>
      <c r="AGH24" s="55"/>
      <c r="AGI24" s="55"/>
      <c r="AGJ24" s="55"/>
      <c r="AGK24" s="55"/>
      <c r="AGL24" s="55"/>
      <c r="AGM24" s="55"/>
      <c r="AGN24" s="55"/>
      <c r="AGO24" s="55"/>
      <c r="AGP24" s="55"/>
      <c r="AGQ24" s="55"/>
      <c r="AGR24" s="55"/>
      <c r="AGS24" s="55"/>
      <c r="AGT24" s="55"/>
      <c r="AGU24" s="55"/>
      <c r="AGV24" s="55"/>
      <c r="AGW24" s="55"/>
      <c r="AGX24" s="55"/>
      <c r="AGY24" s="55"/>
      <c r="AGZ24" s="55"/>
      <c r="AHA24" s="55"/>
      <c r="AHB24" s="55"/>
      <c r="AHC24" s="55"/>
      <c r="AHD24" s="55"/>
      <c r="AHE24" s="55"/>
      <c r="AHF24" s="55"/>
      <c r="AHG24" s="55"/>
      <c r="AHH24" s="55"/>
      <c r="AHI24" s="55"/>
      <c r="AHJ24" s="55"/>
      <c r="AHK24" s="55"/>
      <c r="AHL24" s="55"/>
      <c r="AHM24" s="55"/>
      <c r="AHN24" s="55"/>
      <c r="AHO24" s="55"/>
      <c r="AHP24" s="55"/>
      <c r="AHQ24" s="55"/>
      <c r="AHR24" s="55"/>
      <c r="AHS24" s="55"/>
      <c r="AHT24" s="55"/>
      <c r="AHU24" s="55"/>
      <c r="AHV24" s="55"/>
      <c r="AHW24" s="55"/>
      <c r="AHX24" s="55"/>
      <c r="AHY24" s="55"/>
      <c r="AHZ24" s="55"/>
      <c r="AIA24" s="55"/>
      <c r="AIB24" s="55"/>
      <c r="AIC24" s="55"/>
      <c r="AID24" s="55"/>
      <c r="AIE24" s="55"/>
      <c r="AIF24" s="55"/>
      <c r="AIG24" s="55"/>
      <c r="AIH24" s="55"/>
      <c r="AII24" s="55"/>
      <c r="AIJ24" s="55"/>
      <c r="AIK24" s="55"/>
      <c r="AIL24" s="55"/>
      <c r="AIM24" s="55"/>
      <c r="AIN24" s="55"/>
      <c r="AIO24" s="55"/>
      <c r="AIP24" s="55"/>
      <c r="AIQ24" s="55"/>
      <c r="AIR24" s="55"/>
      <c r="AIS24" s="55"/>
      <c r="AIT24" s="55"/>
      <c r="AIU24" s="55"/>
      <c r="AIV24" s="55"/>
      <c r="AIW24" s="55"/>
      <c r="AIX24" s="55"/>
      <c r="AIY24" s="55"/>
      <c r="AIZ24" s="55"/>
      <c r="AJA24" s="55"/>
      <c r="AJB24" s="55"/>
      <c r="AJC24" s="55"/>
      <c r="AJD24" s="55"/>
      <c r="AJE24" s="55"/>
      <c r="AJF24" s="55"/>
      <c r="AJG24" s="55"/>
      <c r="AJH24" s="55"/>
      <c r="AJI24" s="55"/>
      <c r="AJJ24" s="55"/>
      <c r="AJK24" s="55"/>
      <c r="AJL24" s="55"/>
      <c r="AJM24" s="55"/>
      <c r="AJN24" s="55"/>
      <c r="AJO24" s="55"/>
      <c r="AJP24" s="55"/>
      <c r="AJQ24" s="55"/>
      <c r="AJR24" s="55"/>
      <c r="AJS24" s="55"/>
      <c r="AJT24" s="55"/>
      <c r="AJU24" s="55"/>
      <c r="AJV24" s="55"/>
      <c r="AJW24" s="55"/>
      <c r="AJX24" s="55"/>
      <c r="AJY24" s="55"/>
      <c r="AJZ24" s="55"/>
      <c r="AKA24" s="55"/>
      <c r="AKB24" s="55"/>
      <c r="AKC24" s="55"/>
      <c r="AKD24" s="55"/>
      <c r="AKE24" s="55"/>
      <c r="AKF24" s="55"/>
      <c r="AKG24" s="55"/>
      <c r="AKH24" s="55"/>
      <c r="AKI24" s="55"/>
      <c r="AKJ24" s="55"/>
      <c r="AKK24" s="55"/>
      <c r="AKL24" s="55"/>
      <c r="AKM24" s="55"/>
      <c r="AKN24" s="55"/>
      <c r="AKO24" s="55"/>
      <c r="AKP24" s="55"/>
      <c r="AKQ24" s="55"/>
      <c r="AKR24" s="55"/>
      <c r="AKS24" s="55"/>
      <c r="AKT24" s="55"/>
      <c r="AKU24" s="55"/>
      <c r="AKV24" s="55"/>
      <c r="AKW24" s="55"/>
      <c r="AKX24" s="55"/>
      <c r="AKY24" s="55"/>
      <c r="AKZ24" s="55"/>
      <c r="ALA24" s="55"/>
      <c r="ALB24" s="55"/>
      <c r="ALC24" s="55"/>
      <c r="ALD24" s="55"/>
      <c r="ALE24" s="55"/>
      <c r="ALF24" s="55"/>
      <c r="ALG24" s="55"/>
      <c r="ALH24" s="55"/>
      <c r="ALI24" s="55"/>
      <c r="ALJ24" s="55"/>
      <c r="ALK24" s="55"/>
      <c r="ALL24" s="55"/>
      <c r="ALM24" s="55"/>
      <c r="ALN24" s="55"/>
      <c r="ALO24" s="55"/>
      <c r="ALP24" s="55"/>
      <c r="ALQ24" s="55"/>
      <c r="ALR24" s="55"/>
      <c r="ALS24" s="55"/>
      <c r="ALT24" s="55"/>
      <c r="ALU24" s="55"/>
      <c r="ALV24" s="55"/>
      <c r="ALW24" s="55"/>
      <c r="ALX24" s="55"/>
      <c r="ALY24" s="55"/>
      <c r="ALZ24" s="55"/>
      <c r="AMA24" s="55"/>
      <c r="AMB24" s="55"/>
      <c r="AMC24" s="55"/>
      <c r="AMD24" s="55"/>
      <c r="AME24" s="55"/>
      <c r="AMF24" s="55"/>
      <c r="AMG24" s="55"/>
      <c r="AMH24" s="55"/>
      <c r="AMI24" s="55"/>
      <c r="AMJ24" s="55"/>
      <c r="AMK24" s="55"/>
    </row>
    <row r="25" spans="2:1025" s="54" customFormat="1" ht="141" customHeight="1">
      <c r="B25" s="3">
        <v>19</v>
      </c>
      <c r="C25" s="4" t="s">
        <v>51</v>
      </c>
      <c r="D25" s="4" t="s">
        <v>54</v>
      </c>
      <c r="E25" s="4" t="s">
        <v>58</v>
      </c>
      <c r="F25" s="63" t="s">
        <v>60</v>
      </c>
      <c r="G25" s="69" t="s">
        <v>287</v>
      </c>
      <c r="H25" s="5" t="s">
        <v>286</v>
      </c>
      <c r="I25" s="4" t="s">
        <v>66</v>
      </c>
      <c r="J25" s="4" t="s">
        <v>70</v>
      </c>
      <c r="K25" s="71">
        <f t="shared" si="9"/>
        <v>7</v>
      </c>
      <c r="L25" s="71" t="str">
        <f>IF(K25="","",IF(OR(K25=2,K25=3,K25=4),'[2]TABLAS VALORACIÓN'!$Y$19,IF(K25=5,'[2]TABLAS VALORACIÓN'!$Y$18,IF(OR(K25=6,K25=7),'[2]TABLAS VALORACIÓN'!$Y$17,IF(OR(K25=8,K25=9,K25=10),'[2]TABLAS VALORACIÓN'!$Y$16)))))</f>
        <v>Riesgo Alto</v>
      </c>
      <c r="M25" s="9" t="s">
        <v>74</v>
      </c>
      <c r="N25" s="76" t="s">
        <v>285</v>
      </c>
      <c r="O25" s="4" t="s">
        <v>65</v>
      </c>
      <c r="P25" s="4" t="s">
        <v>70</v>
      </c>
      <c r="Q25" s="71">
        <f t="shared" si="10"/>
        <v>6</v>
      </c>
      <c r="R25" s="71" t="str">
        <f>IF(Q25="","",IF(OR(Q25=2,Q25=3,Q25=4),'[2]TABLAS VALORACIÓN'!$Y$19,IF(Q25=5,'[2]TABLAS VALORACIÓN'!$Y$18,IF(OR(Q25=6,Q25=7),'[2]TABLAS VALORACIÓN'!$Y$17,IF(OR(Q25=8,Q25=9,Q25=10),'[2]TABLAS VALORACIÓN'!$Y$16)))))</f>
        <v>Riesgo Alto</v>
      </c>
      <c r="S25" s="3" t="s">
        <v>191</v>
      </c>
      <c r="T25" s="6" t="s">
        <v>74</v>
      </c>
      <c r="U25" s="67" t="s">
        <v>252</v>
      </c>
      <c r="V25" s="67" t="s">
        <v>257</v>
      </c>
      <c r="W25" s="68" t="s">
        <v>284</v>
      </c>
      <c r="X25" s="68" t="s">
        <v>283</v>
      </c>
      <c r="Y25" s="62"/>
      <c r="Z25" s="62"/>
      <c r="AA25" s="62"/>
      <c r="AB25" s="62"/>
      <c r="AC25" s="55"/>
      <c r="AD25" s="55"/>
      <c r="AE25" s="55"/>
      <c r="AF25" s="55"/>
      <c r="AG25" s="55"/>
      <c r="AH25" s="55"/>
      <c r="AI25" s="55"/>
      <c r="AJ25" s="55"/>
      <c r="AK25" s="55"/>
      <c r="AL25" s="55"/>
      <c r="AM25" s="55"/>
      <c r="AN25" s="55"/>
      <c r="AO25" s="55"/>
      <c r="AP25" s="55"/>
      <c r="AQ25" s="55"/>
      <c r="AR25" s="55"/>
      <c r="AS25" s="55"/>
      <c r="AT25" s="55"/>
      <c r="AU25" s="5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c r="BU25" s="55"/>
      <c r="BV25" s="55"/>
      <c r="BW25" s="55"/>
      <c r="BX25" s="55"/>
      <c r="BY25" s="55"/>
      <c r="BZ25" s="55"/>
      <c r="CA25" s="55"/>
      <c r="CB25" s="55"/>
      <c r="CC25" s="55"/>
      <c r="CD25" s="55"/>
      <c r="CE25" s="55"/>
      <c r="CF25" s="55"/>
      <c r="CG25" s="55"/>
      <c r="CH25" s="55"/>
      <c r="CI25" s="55"/>
      <c r="CJ25" s="55"/>
      <c r="CK25" s="55"/>
      <c r="CL25" s="55"/>
      <c r="CM25" s="55"/>
      <c r="CN25" s="55"/>
      <c r="CO25" s="55"/>
      <c r="CP25" s="55"/>
      <c r="CQ25" s="55"/>
      <c r="CR25" s="55"/>
      <c r="CS25" s="55"/>
      <c r="CT25" s="55"/>
      <c r="CU25" s="55"/>
      <c r="CV25" s="55"/>
      <c r="CW25" s="55"/>
      <c r="CX25" s="55"/>
      <c r="CY25" s="55"/>
      <c r="CZ25" s="55"/>
      <c r="DA25" s="55"/>
      <c r="DB25" s="55"/>
      <c r="DC25" s="55"/>
      <c r="DD25" s="55"/>
      <c r="DE25" s="55"/>
      <c r="DF25" s="55"/>
      <c r="DG25" s="55"/>
      <c r="DH25" s="55"/>
      <c r="DI25" s="55"/>
      <c r="DJ25" s="55"/>
      <c r="DK25" s="55"/>
      <c r="DL25" s="55"/>
      <c r="DM25" s="55"/>
      <c r="DN25" s="55"/>
      <c r="DO25" s="55"/>
      <c r="DP25" s="55"/>
      <c r="DQ25" s="55"/>
      <c r="DR25" s="55"/>
      <c r="DS25" s="55"/>
      <c r="DT25" s="55"/>
      <c r="DU25" s="55"/>
      <c r="DV25" s="55"/>
      <c r="DW25" s="55"/>
      <c r="DX25" s="55"/>
      <c r="DY25" s="55"/>
      <c r="DZ25" s="55"/>
      <c r="EA25" s="55"/>
      <c r="EB25" s="55"/>
      <c r="EC25" s="55"/>
      <c r="ED25" s="55"/>
      <c r="EE25" s="55"/>
      <c r="EF25" s="55"/>
      <c r="EG25" s="55"/>
      <c r="EH25" s="55"/>
      <c r="EI25" s="55"/>
      <c r="EJ25" s="55"/>
      <c r="EK25" s="55"/>
      <c r="EL25" s="55"/>
      <c r="EM25" s="55"/>
      <c r="EN25" s="55"/>
      <c r="EO25" s="55"/>
      <c r="EP25" s="55"/>
      <c r="EQ25" s="55"/>
      <c r="ER25" s="55"/>
      <c r="ES25" s="55"/>
      <c r="ET25" s="55"/>
      <c r="EU25" s="55"/>
      <c r="EV25" s="55"/>
      <c r="EW25" s="55"/>
      <c r="EX25" s="55"/>
      <c r="EY25" s="55"/>
      <c r="EZ25" s="55"/>
      <c r="FA25" s="55"/>
      <c r="FB25" s="55"/>
      <c r="FC25" s="55"/>
      <c r="FD25" s="55"/>
      <c r="FE25" s="55"/>
      <c r="FF25" s="55"/>
      <c r="FG25" s="55"/>
      <c r="FH25" s="55"/>
      <c r="FI25" s="55"/>
      <c r="FJ25" s="55"/>
      <c r="FK25" s="55"/>
      <c r="FL25" s="55"/>
      <c r="FM25" s="55"/>
      <c r="FN25" s="55"/>
      <c r="FO25" s="55"/>
      <c r="FP25" s="55"/>
      <c r="FQ25" s="55"/>
      <c r="FR25" s="55"/>
      <c r="FS25" s="55"/>
      <c r="FT25" s="55"/>
      <c r="FU25" s="55"/>
      <c r="FV25" s="55"/>
      <c r="FW25" s="55"/>
      <c r="FX25" s="55"/>
      <c r="FY25" s="55"/>
      <c r="FZ25" s="55"/>
      <c r="GA25" s="55"/>
      <c r="GB25" s="55"/>
      <c r="GC25" s="55"/>
      <c r="GD25" s="55"/>
      <c r="GE25" s="55"/>
      <c r="GF25" s="55"/>
      <c r="GG25" s="55"/>
      <c r="GH25" s="55"/>
      <c r="GI25" s="55"/>
      <c r="GJ25" s="55"/>
      <c r="GK25" s="55"/>
      <c r="GL25" s="55"/>
      <c r="GM25" s="55"/>
      <c r="GN25" s="55"/>
      <c r="GO25" s="55"/>
      <c r="GP25" s="55"/>
      <c r="GQ25" s="55"/>
      <c r="GR25" s="55"/>
      <c r="GS25" s="55"/>
      <c r="GT25" s="55"/>
      <c r="GU25" s="55"/>
      <c r="GV25" s="55"/>
      <c r="GW25" s="55"/>
      <c r="GX25" s="55"/>
      <c r="GY25" s="55"/>
      <c r="GZ25" s="55"/>
      <c r="HA25" s="55"/>
      <c r="HB25" s="55"/>
      <c r="HC25" s="55"/>
      <c r="HD25" s="55"/>
      <c r="HE25" s="55"/>
      <c r="HF25" s="55"/>
      <c r="HG25" s="55"/>
      <c r="HH25" s="55"/>
      <c r="HI25" s="55"/>
      <c r="HJ25" s="55"/>
      <c r="HK25" s="55"/>
      <c r="HL25" s="55"/>
      <c r="HM25" s="55"/>
      <c r="HN25" s="55"/>
      <c r="HO25" s="55"/>
      <c r="HP25" s="55"/>
      <c r="HQ25" s="55"/>
      <c r="HR25" s="55"/>
      <c r="HS25" s="55"/>
      <c r="HT25" s="55"/>
      <c r="HU25" s="55"/>
      <c r="HV25" s="55"/>
      <c r="HW25" s="55"/>
      <c r="HX25" s="55"/>
      <c r="HY25" s="55"/>
      <c r="HZ25" s="55"/>
      <c r="IA25" s="55"/>
      <c r="IB25" s="55"/>
      <c r="IC25" s="55"/>
      <c r="ID25" s="55"/>
      <c r="IE25" s="55"/>
      <c r="IF25" s="55"/>
      <c r="IG25" s="55"/>
      <c r="IH25" s="55"/>
      <c r="II25" s="55"/>
      <c r="IJ25" s="55"/>
      <c r="IK25" s="55"/>
      <c r="IL25" s="55"/>
      <c r="IM25" s="55"/>
      <c r="IN25" s="55"/>
      <c r="IO25" s="55"/>
      <c r="IP25" s="55"/>
      <c r="IQ25" s="55"/>
      <c r="IR25" s="55"/>
      <c r="IS25" s="55"/>
      <c r="IT25" s="55"/>
      <c r="IU25" s="55"/>
      <c r="IV25" s="55"/>
      <c r="IW25" s="55"/>
      <c r="IX25" s="55"/>
      <c r="IY25" s="55"/>
      <c r="IZ25" s="55"/>
      <c r="JA25" s="55"/>
      <c r="JB25" s="55"/>
      <c r="JC25" s="55"/>
      <c r="JD25" s="55"/>
      <c r="JE25" s="55"/>
      <c r="JF25" s="55"/>
      <c r="JG25" s="55"/>
      <c r="JH25" s="55"/>
      <c r="JI25" s="55"/>
      <c r="JJ25" s="55"/>
      <c r="JK25" s="55"/>
      <c r="JL25" s="55"/>
      <c r="JM25" s="55"/>
      <c r="JN25" s="55"/>
      <c r="JO25" s="55"/>
      <c r="JP25" s="55"/>
      <c r="JQ25" s="55"/>
      <c r="JR25" s="55"/>
      <c r="JS25" s="55"/>
      <c r="JT25" s="55"/>
      <c r="JU25" s="55"/>
      <c r="JV25" s="55"/>
      <c r="JW25" s="55"/>
      <c r="JX25" s="55"/>
      <c r="JY25" s="55"/>
      <c r="JZ25" s="55"/>
      <c r="KA25" s="55"/>
      <c r="KB25" s="55"/>
      <c r="KC25" s="55"/>
      <c r="KD25" s="55"/>
      <c r="KE25" s="55"/>
      <c r="KF25" s="55"/>
      <c r="KG25" s="55"/>
      <c r="KH25" s="55"/>
      <c r="KI25" s="55"/>
      <c r="KJ25" s="55"/>
      <c r="KK25" s="55"/>
      <c r="KL25" s="55"/>
      <c r="KM25" s="55"/>
      <c r="KN25" s="55"/>
      <c r="KO25" s="55"/>
      <c r="KP25" s="55"/>
      <c r="KQ25" s="55"/>
      <c r="KR25" s="55"/>
      <c r="KS25" s="55"/>
      <c r="KT25" s="55"/>
      <c r="KU25" s="55"/>
      <c r="KV25" s="55"/>
      <c r="KW25" s="55"/>
      <c r="KX25" s="55"/>
      <c r="KY25" s="55"/>
      <c r="KZ25" s="55"/>
      <c r="LA25" s="55"/>
      <c r="LB25" s="55"/>
      <c r="LC25" s="55"/>
      <c r="LD25" s="55"/>
      <c r="LE25" s="55"/>
      <c r="LF25" s="55"/>
      <c r="LG25" s="55"/>
      <c r="LH25" s="55"/>
      <c r="LI25" s="55"/>
      <c r="LJ25" s="55"/>
      <c r="LK25" s="55"/>
      <c r="LL25" s="55"/>
      <c r="LM25" s="55"/>
      <c r="LN25" s="55"/>
      <c r="LO25" s="55"/>
      <c r="LP25" s="55"/>
      <c r="LQ25" s="55"/>
      <c r="LR25" s="55"/>
      <c r="LS25" s="55"/>
      <c r="LT25" s="55"/>
      <c r="LU25" s="55"/>
      <c r="LV25" s="55"/>
      <c r="LW25" s="55"/>
      <c r="LX25" s="55"/>
      <c r="LY25" s="55"/>
      <c r="LZ25" s="55"/>
      <c r="MA25" s="55"/>
      <c r="MB25" s="55"/>
      <c r="MC25" s="55"/>
      <c r="MD25" s="55"/>
      <c r="ME25" s="55"/>
      <c r="MF25" s="55"/>
      <c r="MG25" s="55"/>
      <c r="MH25" s="55"/>
      <c r="MI25" s="55"/>
      <c r="MJ25" s="55"/>
      <c r="MK25" s="55"/>
      <c r="ML25" s="55"/>
      <c r="MM25" s="55"/>
      <c r="MN25" s="55"/>
      <c r="MO25" s="55"/>
      <c r="MP25" s="55"/>
      <c r="MQ25" s="55"/>
      <c r="MR25" s="55"/>
      <c r="MS25" s="55"/>
      <c r="MT25" s="55"/>
      <c r="MU25" s="55"/>
      <c r="MV25" s="55"/>
      <c r="MW25" s="55"/>
      <c r="MX25" s="55"/>
      <c r="MY25" s="55"/>
      <c r="MZ25" s="55"/>
      <c r="NA25" s="55"/>
      <c r="NB25" s="55"/>
      <c r="NC25" s="55"/>
      <c r="ND25" s="55"/>
      <c r="NE25" s="55"/>
      <c r="NF25" s="55"/>
      <c r="NG25" s="55"/>
      <c r="NH25" s="55"/>
      <c r="NI25" s="55"/>
      <c r="NJ25" s="55"/>
      <c r="NK25" s="55"/>
      <c r="NL25" s="55"/>
      <c r="NM25" s="55"/>
      <c r="NN25" s="55"/>
      <c r="NO25" s="55"/>
      <c r="NP25" s="55"/>
      <c r="NQ25" s="55"/>
      <c r="NR25" s="55"/>
      <c r="NS25" s="55"/>
      <c r="NT25" s="55"/>
      <c r="NU25" s="55"/>
      <c r="NV25" s="55"/>
      <c r="NW25" s="55"/>
      <c r="NX25" s="55"/>
      <c r="NY25" s="55"/>
      <c r="NZ25" s="55"/>
      <c r="OA25" s="55"/>
      <c r="OB25" s="55"/>
      <c r="OC25" s="55"/>
      <c r="OD25" s="55"/>
      <c r="OE25" s="55"/>
      <c r="OF25" s="55"/>
      <c r="OG25" s="55"/>
      <c r="OH25" s="55"/>
      <c r="OI25" s="55"/>
      <c r="OJ25" s="55"/>
      <c r="OK25" s="55"/>
      <c r="OL25" s="55"/>
      <c r="OM25" s="55"/>
      <c r="ON25" s="55"/>
      <c r="OO25" s="55"/>
      <c r="OP25" s="55"/>
      <c r="OQ25" s="55"/>
      <c r="OR25" s="55"/>
      <c r="OS25" s="55"/>
      <c r="OT25" s="55"/>
      <c r="OU25" s="55"/>
      <c r="OV25" s="55"/>
      <c r="OW25" s="55"/>
      <c r="OX25" s="55"/>
      <c r="OY25" s="55"/>
      <c r="OZ25" s="55"/>
      <c r="PA25" s="55"/>
      <c r="PB25" s="55"/>
      <c r="PC25" s="55"/>
      <c r="PD25" s="55"/>
      <c r="PE25" s="55"/>
      <c r="PF25" s="55"/>
      <c r="PG25" s="55"/>
      <c r="PH25" s="55"/>
      <c r="PI25" s="55"/>
      <c r="PJ25" s="55"/>
      <c r="PK25" s="55"/>
      <c r="PL25" s="55"/>
      <c r="PM25" s="55"/>
      <c r="PN25" s="55"/>
      <c r="PO25" s="55"/>
      <c r="PP25" s="55"/>
      <c r="PQ25" s="55"/>
      <c r="PR25" s="55"/>
      <c r="PS25" s="55"/>
      <c r="PT25" s="55"/>
      <c r="PU25" s="55"/>
      <c r="PV25" s="55"/>
      <c r="PW25" s="55"/>
      <c r="PX25" s="55"/>
      <c r="PY25" s="55"/>
      <c r="PZ25" s="55"/>
      <c r="QA25" s="55"/>
      <c r="QB25" s="55"/>
      <c r="QC25" s="55"/>
      <c r="QD25" s="55"/>
      <c r="QE25" s="55"/>
      <c r="QF25" s="55"/>
      <c r="QG25" s="55"/>
      <c r="QH25" s="55"/>
      <c r="QI25" s="55"/>
      <c r="QJ25" s="55"/>
      <c r="QK25" s="55"/>
      <c r="QL25" s="55"/>
      <c r="QM25" s="55"/>
      <c r="QN25" s="55"/>
      <c r="QO25" s="55"/>
      <c r="QP25" s="55"/>
      <c r="QQ25" s="55"/>
      <c r="QR25" s="55"/>
      <c r="QS25" s="55"/>
      <c r="QT25" s="55"/>
      <c r="QU25" s="55"/>
      <c r="QV25" s="55"/>
      <c r="QW25" s="55"/>
      <c r="QX25" s="55"/>
      <c r="QY25" s="55"/>
      <c r="QZ25" s="55"/>
      <c r="RA25" s="55"/>
      <c r="RB25" s="55"/>
      <c r="RC25" s="55"/>
      <c r="RD25" s="55"/>
      <c r="RE25" s="55"/>
      <c r="RF25" s="55"/>
      <c r="RG25" s="55"/>
      <c r="RH25" s="55"/>
      <c r="RI25" s="55"/>
      <c r="RJ25" s="55"/>
      <c r="RK25" s="55"/>
      <c r="RL25" s="55"/>
      <c r="RM25" s="55"/>
      <c r="RN25" s="55"/>
      <c r="RO25" s="55"/>
      <c r="RP25" s="55"/>
      <c r="RQ25" s="55"/>
      <c r="RR25" s="55"/>
      <c r="RS25" s="55"/>
      <c r="RT25" s="55"/>
      <c r="RU25" s="55"/>
      <c r="RV25" s="55"/>
      <c r="RW25" s="55"/>
      <c r="RX25" s="55"/>
      <c r="RY25" s="55"/>
      <c r="RZ25" s="55"/>
      <c r="SA25" s="55"/>
      <c r="SB25" s="55"/>
      <c r="SC25" s="55"/>
      <c r="SD25" s="55"/>
      <c r="SE25" s="55"/>
      <c r="SF25" s="55"/>
      <c r="SG25" s="55"/>
      <c r="SH25" s="55"/>
      <c r="SI25" s="55"/>
      <c r="SJ25" s="55"/>
      <c r="SK25" s="55"/>
      <c r="SL25" s="55"/>
      <c r="SM25" s="55"/>
      <c r="SN25" s="55"/>
      <c r="SO25" s="55"/>
      <c r="SP25" s="55"/>
      <c r="SQ25" s="55"/>
      <c r="SR25" s="55"/>
      <c r="SS25" s="55"/>
      <c r="ST25" s="55"/>
      <c r="SU25" s="55"/>
      <c r="SV25" s="55"/>
      <c r="SW25" s="55"/>
      <c r="SX25" s="55"/>
      <c r="SY25" s="55"/>
      <c r="SZ25" s="55"/>
      <c r="TA25" s="55"/>
      <c r="TB25" s="55"/>
      <c r="TC25" s="55"/>
      <c r="TD25" s="55"/>
      <c r="TE25" s="55"/>
      <c r="TF25" s="55"/>
      <c r="TG25" s="55"/>
      <c r="TH25" s="55"/>
      <c r="TI25" s="55"/>
      <c r="TJ25" s="55"/>
      <c r="TK25" s="55"/>
      <c r="TL25" s="55"/>
      <c r="TM25" s="55"/>
      <c r="TN25" s="55"/>
      <c r="TO25" s="55"/>
      <c r="TP25" s="55"/>
      <c r="TQ25" s="55"/>
      <c r="TR25" s="55"/>
      <c r="TS25" s="55"/>
      <c r="TT25" s="55"/>
      <c r="TU25" s="55"/>
      <c r="TV25" s="55"/>
      <c r="TW25" s="55"/>
      <c r="TX25" s="55"/>
      <c r="TY25" s="55"/>
      <c r="TZ25" s="55"/>
      <c r="UA25" s="55"/>
      <c r="UB25" s="55"/>
      <c r="UC25" s="55"/>
      <c r="UD25" s="55"/>
      <c r="UE25" s="55"/>
      <c r="UF25" s="55"/>
      <c r="UG25" s="55"/>
      <c r="UH25" s="55"/>
      <c r="UI25" s="55"/>
      <c r="UJ25" s="55"/>
      <c r="UK25" s="55"/>
      <c r="UL25" s="55"/>
      <c r="UM25" s="55"/>
      <c r="UN25" s="55"/>
      <c r="UO25" s="55"/>
      <c r="UP25" s="55"/>
      <c r="UQ25" s="55"/>
      <c r="UR25" s="55"/>
      <c r="US25" s="55"/>
      <c r="UT25" s="55"/>
      <c r="UU25" s="55"/>
      <c r="UV25" s="55"/>
      <c r="UW25" s="55"/>
      <c r="UX25" s="55"/>
      <c r="UY25" s="55"/>
      <c r="UZ25" s="55"/>
      <c r="VA25" s="55"/>
      <c r="VB25" s="55"/>
      <c r="VC25" s="55"/>
      <c r="VD25" s="55"/>
      <c r="VE25" s="55"/>
      <c r="VF25" s="55"/>
      <c r="VG25" s="55"/>
      <c r="VH25" s="55"/>
      <c r="VI25" s="55"/>
      <c r="VJ25" s="55"/>
      <c r="VK25" s="55"/>
      <c r="VL25" s="55"/>
      <c r="VM25" s="55"/>
      <c r="VN25" s="55"/>
      <c r="VO25" s="55"/>
      <c r="VP25" s="55"/>
      <c r="VQ25" s="55"/>
      <c r="VR25" s="55"/>
      <c r="VS25" s="55"/>
      <c r="VT25" s="55"/>
      <c r="VU25" s="55"/>
      <c r="VV25" s="55"/>
      <c r="VW25" s="55"/>
      <c r="VX25" s="55"/>
      <c r="VY25" s="55"/>
      <c r="VZ25" s="55"/>
      <c r="WA25" s="55"/>
      <c r="WB25" s="55"/>
      <c r="WC25" s="55"/>
      <c r="WD25" s="55"/>
      <c r="WE25" s="55"/>
      <c r="WF25" s="55"/>
      <c r="WG25" s="55"/>
      <c r="WH25" s="55"/>
      <c r="WI25" s="55"/>
      <c r="WJ25" s="55"/>
      <c r="WK25" s="55"/>
      <c r="WL25" s="55"/>
      <c r="WM25" s="55"/>
      <c r="WN25" s="55"/>
      <c r="WO25" s="55"/>
      <c r="WP25" s="55"/>
      <c r="WQ25" s="55"/>
      <c r="WR25" s="55"/>
      <c r="WS25" s="55"/>
      <c r="WT25" s="55"/>
      <c r="WU25" s="55"/>
      <c r="WV25" s="55"/>
      <c r="WW25" s="55"/>
      <c r="WX25" s="55"/>
      <c r="WY25" s="55"/>
      <c r="WZ25" s="55"/>
      <c r="XA25" s="55"/>
      <c r="XB25" s="55"/>
      <c r="XC25" s="55"/>
      <c r="XD25" s="55"/>
      <c r="XE25" s="55"/>
      <c r="XF25" s="55"/>
      <c r="XG25" s="55"/>
      <c r="XH25" s="55"/>
      <c r="XI25" s="55"/>
      <c r="XJ25" s="55"/>
      <c r="XK25" s="55"/>
      <c r="XL25" s="55"/>
      <c r="XM25" s="55"/>
      <c r="XN25" s="55"/>
      <c r="XO25" s="55"/>
      <c r="XP25" s="55"/>
      <c r="XQ25" s="55"/>
      <c r="XR25" s="55"/>
      <c r="XS25" s="55"/>
      <c r="XT25" s="55"/>
      <c r="XU25" s="55"/>
      <c r="XV25" s="55"/>
      <c r="XW25" s="55"/>
      <c r="XX25" s="55"/>
      <c r="XY25" s="55"/>
      <c r="XZ25" s="55"/>
      <c r="YA25" s="55"/>
      <c r="YB25" s="55"/>
      <c r="YC25" s="55"/>
      <c r="YD25" s="55"/>
      <c r="YE25" s="55"/>
      <c r="YF25" s="55"/>
      <c r="YG25" s="55"/>
      <c r="YH25" s="55"/>
      <c r="YI25" s="55"/>
      <c r="YJ25" s="55"/>
      <c r="YK25" s="55"/>
      <c r="YL25" s="55"/>
      <c r="YM25" s="55"/>
      <c r="YN25" s="55"/>
      <c r="YO25" s="55"/>
      <c r="YP25" s="55"/>
      <c r="YQ25" s="55"/>
      <c r="YR25" s="55"/>
      <c r="YS25" s="55"/>
      <c r="YT25" s="55"/>
      <c r="YU25" s="55"/>
      <c r="YV25" s="55"/>
      <c r="YW25" s="55"/>
      <c r="YX25" s="55"/>
      <c r="YY25" s="55"/>
      <c r="YZ25" s="55"/>
      <c r="ZA25" s="55"/>
      <c r="ZB25" s="55"/>
      <c r="ZC25" s="55"/>
      <c r="ZD25" s="55"/>
      <c r="ZE25" s="55"/>
      <c r="ZF25" s="55"/>
      <c r="ZG25" s="55"/>
      <c r="ZH25" s="55"/>
      <c r="ZI25" s="55"/>
      <c r="ZJ25" s="55"/>
      <c r="ZK25" s="55"/>
      <c r="ZL25" s="55"/>
      <c r="ZM25" s="55"/>
      <c r="ZN25" s="55"/>
      <c r="ZO25" s="55"/>
      <c r="ZP25" s="55"/>
      <c r="ZQ25" s="55"/>
      <c r="ZR25" s="55"/>
      <c r="ZS25" s="55"/>
      <c r="ZT25" s="55"/>
      <c r="ZU25" s="55"/>
      <c r="ZV25" s="55"/>
      <c r="ZW25" s="55"/>
      <c r="ZX25" s="55"/>
      <c r="ZY25" s="55"/>
      <c r="ZZ25" s="55"/>
      <c r="AAA25" s="55"/>
      <c r="AAB25" s="55"/>
      <c r="AAC25" s="55"/>
      <c r="AAD25" s="55"/>
      <c r="AAE25" s="55"/>
      <c r="AAF25" s="55"/>
      <c r="AAG25" s="55"/>
      <c r="AAH25" s="55"/>
      <c r="AAI25" s="55"/>
      <c r="AAJ25" s="55"/>
      <c r="AAK25" s="55"/>
      <c r="AAL25" s="55"/>
      <c r="AAM25" s="55"/>
      <c r="AAN25" s="55"/>
      <c r="AAO25" s="55"/>
      <c r="AAP25" s="55"/>
      <c r="AAQ25" s="55"/>
      <c r="AAR25" s="55"/>
      <c r="AAS25" s="55"/>
      <c r="AAT25" s="55"/>
      <c r="AAU25" s="55"/>
      <c r="AAV25" s="55"/>
      <c r="AAW25" s="55"/>
      <c r="AAX25" s="55"/>
      <c r="AAY25" s="55"/>
      <c r="AAZ25" s="55"/>
      <c r="ABA25" s="55"/>
      <c r="ABB25" s="55"/>
      <c r="ABC25" s="55"/>
      <c r="ABD25" s="55"/>
      <c r="ABE25" s="55"/>
      <c r="ABF25" s="55"/>
      <c r="ABG25" s="55"/>
      <c r="ABH25" s="55"/>
      <c r="ABI25" s="55"/>
      <c r="ABJ25" s="55"/>
      <c r="ABK25" s="55"/>
      <c r="ABL25" s="55"/>
      <c r="ABM25" s="55"/>
      <c r="ABN25" s="55"/>
      <c r="ABO25" s="55"/>
      <c r="ABP25" s="55"/>
      <c r="ABQ25" s="55"/>
      <c r="ABR25" s="55"/>
      <c r="ABS25" s="55"/>
      <c r="ABT25" s="55"/>
      <c r="ABU25" s="55"/>
      <c r="ABV25" s="55"/>
      <c r="ABW25" s="55"/>
      <c r="ABX25" s="55"/>
      <c r="ABY25" s="55"/>
      <c r="ABZ25" s="55"/>
      <c r="ACA25" s="55"/>
      <c r="ACB25" s="55"/>
      <c r="ACC25" s="55"/>
      <c r="ACD25" s="55"/>
      <c r="ACE25" s="55"/>
      <c r="ACF25" s="55"/>
      <c r="ACG25" s="55"/>
      <c r="ACH25" s="55"/>
      <c r="ACI25" s="55"/>
      <c r="ACJ25" s="55"/>
      <c r="ACK25" s="55"/>
      <c r="ACL25" s="55"/>
      <c r="ACM25" s="55"/>
      <c r="ACN25" s="55"/>
      <c r="ACO25" s="55"/>
      <c r="ACP25" s="55"/>
      <c r="ACQ25" s="55"/>
      <c r="ACR25" s="55"/>
      <c r="ACS25" s="55"/>
      <c r="ACT25" s="55"/>
      <c r="ACU25" s="55"/>
      <c r="ACV25" s="55"/>
      <c r="ACW25" s="55"/>
      <c r="ACX25" s="55"/>
      <c r="ACY25" s="55"/>
      <c r="ACZ25" s="55"/>
      <c r="ADA25" s="55"/>
      <c r="ADB25" s="55"/>
      <c r="ADC25" s="55"/>
      <c r="ADD25" s="55"/>
      <c r="ADE25" s="55"/>
      <c r="ADF25" s="55"/>
      <c r="ADG25" s="55"/>
      <c r="ADH25" s="55"/>
      <c r="ADI25" s="55"/>
      <c r="ADJ25" s="55"/>
      <c r="ADK25" s="55"/>
      <c r="ADL25" s="55"/>
      <c r="ADM25" s="55"/>
      <c r="ADN25" s="55"/>
      <c r="ADO25" s="55"/>
      <c r="ADP25" s="55"/>
      <c r="ADQ25" s="55"/>
      <c r="ADR25" s="55"/>
      <c r="ADS25" s="55"/>
      <c r="ADT25" s="55"/>
      <c r="ADU25" s="55"/>
      <c r="ADV25" s="55"/>
      <c r="ADW25" s="55"/>
      <c r="ADX25" s="55"/>
      <c r="ADY25" s="55"/>
      <c r="ADZ25" s="55"/>
      <c r="AEA25" s="55"/>
      <c r="AEB25" s="55"/>
      <c r="AEC25" s="55"/>
      <c r="AED25" s="55"/>
      <c r="AEE25" s="55"/>
      <c r="AEF25" s="55"/>
      <c r="AEG25" s="55"/>
      <c r="AEH25" s="55"/>
      <c r="AEI25" s="55"/>
      <c r="AEJ25" s="55"/>
      <c r="AEK25" s="55"/>
      <c r="AEL25" s="55"/>
      <c r="AEM25" s="55"/>
      <c r="AEN25" s="55"/>
      <c r="AEO25" s="55"/>
      <c r="AEP25" s="55"/>
      <c r="AEQ25" s="55"/>
      <c r="AER25" s="55"/>
      <c r="AES25" s="55"/>
      <c r="AET25" s="55"/>
      <c r="AEU25" s="55"/>
      <c r="AEV25" s="55"/>
      <c r="AEW25" s="55"/>
      <c r="AEX25" s="55"/>
      <c r="AEY25" s="55"/>
      <c r="AEZ25" s="55"/>
      <c r="AFA25" s="55"/>
      <c r="AFB25" s="55"/>
      <c r="AFC25" s="55"/>
      <c r="AFD25" s="55"/>
      <c r="AFE25" s="55"/>
      <c r="AFF25" s="55"/>
      <c r="AFG25" s="55"/>
      <c r="AFH25" s="55"/>
      <c r="AFI25" s="55"/>
      <c r="AFJ25" s="55"/>
      <c r="AFK25" s="55"/>
      <c r="AFL25" s="55"/>
      <c r="AFM25" s="55"/>
      <c r="AFN25" s="55"/>
      <c r="AFO25" s="55"/>
      <c r="AFP25" s="55"/>
      <c r="AFQ25" s="55"/>
      <c r="AFR25" s="55"/>
      <c r="AFS25" s="55"/>
      <c r="AFT25" s="55"/>
      <c r="AFU25" s="55"/>
      <c r="AFV25" s="55"/>
      <c r="AFW25" s="55"/>
      <c r="AFX25" s="55"/>
      <c r="AFY25" s="55"/>
      <c r="AFZ25" s="55"/>
      <c r="AGA25" s="55"/>
      <c r="AGB25" s="55"/>
      <c r="AGC25" s="55"/>
      <c r="AGD25" s="55"/>
      <c r="AGE25" s="55"/>
      <c r="AGF25" s="55"/>
      <c r="AGG25" s="55"/>
      <c r="AGH25" s="55"/>
      <c r="AGI25" s="55"/>
      <c r="AGJ25" s="55"/>
      <c r="AGK25" s="55"/>
      <c r="AGL25" s="55"/>
      <c r="AGM25" s="55"/>
      <c r="AGN25" s="55"/>
      <c r="AGO25" s="55"/>
      <c r="AGP25" s="55"/>
      <c r="AGQ25" s="55"/>
      <c r="AGR25" s="55"/>
      <c r="AGS25" s="55"/>
      <c r="AGT25" s="55"/>
      <c r="AGU25" s="55"/>
      <c r="AGV25" s="55"/>
      <c r="AGW25" s="55"/>
      <c r="AGX25" s="55"/>
      <c r="AGY25" s="55"/>
      <c r="AGZ25" s="55"/>
      <c r="AHA25" s="55"/>
      <c r="AHB25" s="55"/>
      <c r="AHC25" s="55"/>
      <c r="AHD25" s="55"/>
      <c r="AHE25" s="55"/>
      <c r="AHF25" s="55"/>
      <c r="AHG25" s="55"/>
      <c r="AHH25" s="55"/>
      <c r="AHI25" s="55"/>
      <c r="AHJ25" s="55"/>
      <c r="AHK25" s="55"/>
      <c r="AHL25" s="55"/>
      <c r="AHM25" s="55"/>
      <c r="AHN25" s="55"/>
      <c r="AHO25" s="55"/>
      <c r="AHP25" s="55"/>
      <c r="AHQ25" s="55"/>
      <c r="AHR25" s="55"/>
      <c r="AHS25" s="55"/>
      <c r="AHT25" s="55"/>
      <c r="AHU25" s="55"/>
      <c r="AHV25" s="55"/>
      <c r="AHW25" s="55"/>
      <c r="AHX25" s="55"/>
      <c r="AHY25" s="55"/>
      <c r="AHZ25" s="55"/>
      <c r="AIA25" s="55"/>
      <c r="AIB25" s="55"/>
      <c r="AIC25" s="55"/>
      <c r="AID25" s="55"/>
      <c r="AIE25" s="55"/>
      <c r="AIF25" s="55"/>
      <c r="AIG25" s="55"/>
      <c r="AIH25" s="55"/>
      <c r="AII25" s="55"/>
      <c r="AIJ25" s="55"/>
      <c r="AIK25" s="55"/>
      <c r="AIL25" s="55"/>
      <c r="AIM25" s="55"/>
      <c r="AIN25" s="55"/>
      <c r="AIO25" s="55"/>
      <c r="AIP25" s="55"/>
      <c r="AIQ25" s="55"/>
      <c r="AIR25" s="55"/>
      <c r="AIS25" s="55"/>
      <c r="AIT25" s="55"/>
      <c r="AIU25" s="55"/>
      <c r="AIV25" s="55"/>
      <c r="AIW25" s="55"/>
      <c r="AIX25" s="55"/>
      <c r="AIY25" s="55"/>
      <c r="AIZ25" s="55"/>
      <c r="AJA25" s="55"/>
      <c r="AJB25" s="55"/>
      <c r="AJC25" s="55"/>
      <c r="AJD25" s="55"/>
      <c r="AJE25" s="55"/>
      <c r="AJF25" s="55"/>
      <c r="AJG25" s="55"/>
      <c r="AJH25" s="55"/>
      <c r="AJI25" s="55"/>
      <c r="AJJ25" s="55"/>
      <c r="AJK25" s="55"/>
      <c r="AJL25" s="55"/>
      <c r="AJM25" s="55"/>
      <c r="AJN25" s="55"/>
      <c r="AJO25" s="55"/>
      <c r="AJP25" s="55"/>
      <c r="AJQ25" s="55"/>
      <c r="AJR25" s="55"/>
      <c r="AJS25" s="55"/>
      <c r="AJT25" s="55"/>
      <c r="AJU25" s="55"/>
      <c r="AJV25" s="55"/>
      <c r="AJW25" s="55"/>
      <c r="AJX25" s="55"/>
      <c r="AJY25" s="55"/>
      <c r="AJZ25" s="55"/>
      <c r="AKA25" s="55"/>
      <c r="AKB25" s="55"/>
      <c r="AKC25" s="55"/>
      <c r="AKD25" s="55"/>
      <c r="AKE25" s="55"/>
      <c r="AKF25" s="55"/>
      <c r="AKG25" s="55"/>
      <c r="AKH25" s="55"/>
      <c r="AKI25" s="55"/>
      <c r="AKJ25" s="55"/>
      <c r="AKK25" s="55"/>
      <c r="AKL25" s="55"/>
      <c r="AKM25" s="55"/>
      <c r="AKN25" s="55"/>
      <c r="AKO25" s="55"/>
      <c r="AKP25" s="55"/>
      <c r="AKQ25" s="55"/>
      <c r="AKR25" s="55"/>
      <c r="AKS25" s="55"/>
      <c r="AKT25" s="55"/>
      <c r="AKU25" s="55"/>
      <c r="AKV25" s="55"/>
      <c r="AKW25" s="55"/>
      <c r="AKX25" s="55"/>
      <c r="AKY25" s="55"/>
      <c r="AKZ25" s="55"/>
      <c r="ALA25" s="55"/>
      <c r="ALB25" s="55"/>
      <c r="ALC25" s="55"/>
      <c r="ALD25" s="55"/>
      <c r="ALE25" s="55"/>
      <c r="ALF25" s="55"/>
      <c r="ALG25" s="55"/>
      <c r="ALH25" s="55"/>
      <c r="ALI25" s="55"/>
      <c r="ALJ25" s="55"/>
      <c r="ALK25" s="55"/>
      <c r="ALL25" s="55"/>
      <c r="ALM25" s="55"/>
      <c r="ALN25" s="55"/>
      <c r="ALO25" s="55"/>
      <c r="ALP25" s="55"/>
      <c r="ALQ25" s="55"/>
      <c r="ALR25" s="55"/>
      <c r="ALS25" s="55"/>
      <c r="ALT25" s="55"/>
      <c r="ALU25" s="55"/>
      <c r="ALV25" s="55"/>
      <c r="ALW25" s="55"/>
      <c r="ALX25" s="55"/>
      <c r="ALY25" s="55"/>
      <c r="ALZ25" s="55"/>
      <c r="AMA25" s="55"/>
      <c r="AMB25" s="55"/>
      <c r="AMC25" s="55"/>
      <c r="AMD25" s="55"/>
      <c r="AME25" s="55"/>
      <c r="AMF25" s="55"/>
      <c r="AMG25" s="55"/>
      <c r="AMH25" s="55"/>
      <c r="AMI25" s="55"/>
      <c r="AMJ25" s="55"/>
      <c r="AMK25" s="55"/>
    </row>
    <row r="26" spans="2:1025" s="54" customFormat="1" ht="141" customHeight="1">
      <c r="B26" s="3">
        <v>20</v>
      </c>
      <c r="C26" s="4" t="s">
        <v>50</v>
      </c>
      <c r="D26" s="4" t="s">
        <v>54</v>
      </c>
      <c r="E26" s="4" t="s">
        <v>57</v>
      </c>
      <c r="F26" s="63" t="s">
        <v>60</v>
      </c>
      <c r="G26" s="69" t="s">
        <v>282</v>
      </c>
      <c r="H26" s="5" t="s">
        <v>281</v>
      </c>
      <c r="I26" s="4" t="s">
        <v>65</v>
      </c>
      <c r="J26" s="4" t="s">
        <v>68</v>
      </c>
      <c r="K26" s="71">
        <f t="shared" si="9"/>
        <v>5</v>
      </c>
      <c r="L26" s="71" t="str">
        <f>IF(K26="","",IF(OR(K26=2,K26=3,K26=4),'[2]TABLAS VALORACIÓN'!$Y$19,IF(K26=5,'[2]TABLAS VALORACIÓN'!$Y$18,IF(OR(K26=6,K26=7),'[2]TABLAS VALORACIÓN'!$Y$17,IF(OR(K26=8,K26=9,K26=10),'[2]TABLAS VALORACIÓN'!$Y$16)))))</f>
        <v>Riesgo Medio</v>
      </c>
      <c r="M26" s="9" t="s">
        <v>74</v>
      </c>
      <c r="N26" s="75" t="s">
        <v>280</v>
      </c>
      <c r="O26" s="44" t="s">
        <v>65</v>
      </c>
      <c r="P26" s="44" t="s">
        <v>68</v>
      </c>
      <c r="Q26" s="71">
        <f t="shared" si="10"/>
        <v>5</v>
      </c>
      <c r="R26" s="71" t="str">
        <f>IF(Q26="","",IF(OR(Q26=2,Q26=3,Q26=4),'[2]TABLAS VALORACIÓN'!$Y$19,IF(Q26=5,'[2]TABLAS VALORACIÓN'!$Y$18,IF(OR(Q26=6,Q26=7),'[2]TABLAS VALORACIÓN'!$Y$17,IF(OR(Q26=8,Q26=9,Q26=10),'[2]TABLAS VALORACIÓN'!$Y$16)))))</f>
        <v>Riesgo Medio</v>
      </c>
      <c r="S26" s="3" t="s">
        <v>191</v>
      </c>
      <c r="T26" s="6" t="s">
        <v>74</v>
      </c>
      <c r="U26" s="67" t="s">
        <v>279</v>
      </c>
      <c r="V26" s="67" t="s">
        <v>83</v>
      </c>
      <c r="W26" s="66" t="s">
        <v>278</v>
      </c>
      <c r="X26" s="68" t="s">
        <v>277</v>
      </c>
      <c r="Y26" s="62"/>
      <c r="Z26" s="62"/>
      <c r="AA26" s="62"/>
      <c r="AB26" s="62"/>
      <c r="AC26" s="55"/>
      <c r="AD26" s="55"/>
      <c r="AE26" s="55"/>
      <c r="AF26" s="55"/>
      <c r="AG26" s="55"/>
      <c r="AH26" s="55"/>
      <c r="AI26" s="55"/>
      <c r="AJ26" s="55"/>
      <c r="AK26" s="55"/>
      <c r="AL26" s="55"/>
      <c r="AM26" s="55"/>
      <c r="AN26" s="55"/>
      <c r="AO26" s="55"/>
      <c r="AP26" s="55"/>
      <c r="AQ26" s="55"/>
      <c r="AR26" s="55"/>
      <c r="AS26" s="55"/>
      <c r="AT26" s="55"/>
      <c r="AU26" s="55"/>
      <c r="AV26" s="55"/>
      <c r="AW26" s="55"/>
      <c r="AX26" s="55"/>
      <c r="AY26" s="55"/>
      <c r="AZ26" s="55"/>
      <c r="BA26" s="55"/>
      <c r="BB26" s="55"/>
      <c r="BC26" s="55"/>
      <c r="BD26" s="55"/>
      <c r="BE26" s="55"/>
      <c r="BF26" s="55"/>
      <c r="BG26" s="55"/>
      <c r="BH26" s="55"/>
      <c r="BI26" s="55"/>
      <c r="BJ26" s="55"/>
      <c r="BK26" s="55"/>
      <c r="BL26" s="55"/>
      <c r="BM26" s="55"/>
      <c r="BN26" s="55"/>
      <c r="BO26" s="55"/>
      <c r="BP26" s="55"/>
      <c r="BQ26" s="55"/>
      <c r="BR26" s="55"/>
      <c r="BS26" s="55"/>
      <c r="BT26" s="55"/>
      <c r="BU26" s="55"/>
      <c r="BV26" s="55"/>
      <c r="BW26" s="55"/>
      <c r="BX26" s="55"/>
      <c r="BY26" s="55"/>
      <c r="BZ26" s="55"/>
      <c r="CA26" s="55"/>
      <c r="CB26" s="55"/>
      <c r="CC26" s="55"/>
      <c r="CD26" s="55"/>
      <c r="CE26" s="55"/>
      <c r="CF26" s="55"/>
      <c r="CG26" s="55"/>
      <c r="CH26" s="55"/>
      <c r="CI26" s="55"/>
      <c r="CJ26" s="55"/>
      <c r="CK26" s="55"/>
      <c r="CL26" s="55"/>
      <c r="CM26" s="55"/>
      <c r="CN26" s="55"/>
      <c r="CO26" s="55"/>
      <c r="CP26" s="55"/>
      <c r="CQ26" s="55"/>
      <c r="CR26" s="55"/>
      <c r="CS26" s="55"/>
      <c r="CT26" s="55"/>
      <c r="CU26" s="55"/>
      <c r="CV26" s="55"/>
      <c r="CW26" s="55"/>
      <c r="CX26" s="55"/>
      <c r="CY26" s="55"/>
      <c r="CZ26" s="55"/>
      <c r="DA26" s="55"/>
      <c r="DB26" s="55"/>
      <c r="DC26" s="55"/>
      <c r="DD26" s="55"/>
      <c r="DE26" s="55"/>
      <c r="DF26" s="55"/>
      <c r="DG26" s="55"/>
      <c r="DH26" s="55"/>
      <c r="DI26" s="55"/>
      <c r="DJ26" s="55"/>
      <c r="DK26" s="55"/>
      <c r="DL26" s="55"/>
      <c r="DM26" s="55"/>
      <c r="DN26" s="55"/>
      <c r="DO26" s="55"/>
      <c r="DP26" s="55"/>
      <c r="DQ26" s="55"/>
      <c r="DR26" s="55"/>
      <c r="DS26" s="55"/>
      <c r="DT26" s="55"/>
      <c r="DU26" s="55"/>
      <c r="DV26" s="55"/>
      <c r="DW26" s="55"/>
      <c r="DX26" s="55"/>
      <c r="DY26" s="55"/>
      <c r="DZ26" s="55"/>
      <c r="EA26" s="55"/>
      <c r="EB26" s="55"/>
      <c r="EC26" s="55"/>
      <c r="ED26" s="55"/>
      <c r="EE26" s="55"/>
      <c r="EF26" s="55"/>
      <c r="EG26" s="55"/>
      <c r="EH26" s="55"/>
      <c r="EI26" s="55"/>
      <c r="EJ26" s="55"/>
      <c r="EK26" s="55"/>
      <c r="EL26" s="55"/>
      <c r="EM26" s="55"/>
      <c r="EN26" s="55"/>
      <c r="EO26" s="55"/>
      <c r="EP26" s="55"/>
      <c r="EQ26" s="55"/>
      <c r="ER26" s="55"/>
      <c r="ES26" s="55"/>
      <c r="ET26" s="55"/>
      <c r="EU26" s="55"/>
      <c r="EV26" s="55"/>
      <c r="EW26" s="55"/>
      <c r="EX26" s="55"/>
      <c r="EY26" s="55"/>
      <c r="EZ26" s="55"/>
      <c r="FA26" s="55"/>
      <c r="FB26" s="55"/>
      <c r="FC26" s="55"/>
      <c r="FD26" s="55"/>
      <c r="FE26" s="55"/>
      <c r="FF26" s="55"/>
      <c r="FG26" s="55"/>
      <c r="FH26" s="55"/>
      <c r="FI26" s="55"/>
      <c r="FJ26" s="55"/>
      <c r="FK26" s="55"/>
      <c r="FL26" s="55"/>
      <c r="FM26" s="55"/>
      <c r="FN26" s="55"/>
      <c r="FO26" s="55"/>
      <c r="FP26" s="55"/>
      <c r="FQ26" s="55"/>
      <c r="FR26" s="55"/>
      <c r="FS26" s="55"/>
      <c r="FT26" s="55"/>
      <c r="FU26" s="55"/>
      <c r="FV26" s="55"/>
      <c r="FW26" s="55"/>
      <c r="FX26" s="55"/>
      <c r="FY26" s="55"/>
      <c r="FZ26" s="55"/>
      <c r="GA26" s="55"/>
      <c r="GB26" s="55"/>
      <c r="GC26" s="55"/>
      <c r="GD26" s="55"/>
      <c r="GE26" s="55"/>
      <c r="GF26" s="55"/>
      <c r="GG26" s="55"/>
      <c r="GH26" s="55"/>
      <c r="GI26" s="55"/>
      <c r="GJ26" s="55"/>
      <c r="GK26" s="55"/>
      <c r="GL26" s="55"/>
      <c r="GM26" s="55"/>
      <c r="GN26" s="55"/>
      <c r="GO26" s="55"/>
      <c r="GP26" s="55"/>
      <c r="GQ26" s="55"/>
      <c r="GR26" s="55"/>
      <c r="GS26" s="55"/>
      <c r="GT26" s="55"/>
      <c r="GU26" s="55"/>
      <c r="GV26" s="55"/>
      <c r="GW26" s="55"/>
      <c r="GX26" s="55"/>
      <c r="GY26" s="55"/>
      <c r="GZ26" s="55"/>
      <c r="HA26" s="55"/>
      <c r="HB26" s="55"/>
      <c r="HC26" s="55"/>
      <c r="HD26" s="55"/>
      <c r="HE26" s="55"/>
      <c r="HF26" s="55"/>
      <c r="HG26" s="55"/>
      <c r="HH26" s="55"/>
      <c r="HI26" s="55"/>
      <c r="HJ26" s="55"/>
      <c r="HK26" s="55"/>
      <c r="HL26" s="55"/>
      <c r="HM26" s="55"/>
      <c r="HN26" s="55"/>
      <c r="HO26" s="55"/>
      <c r="HP26" s="55"/>
      <c r="HQ26" s="55"/>
      <c r="HR26" s="55"/>
      <c r="HS26" s="55"/>
      <c r="HT26" s="55"/>
      <c r="HU26" s="55"/>
      <c r="HV26" s="55"/>
      <c r="HW26" s="55"/>
      <c r="HX26" s="55"/>
      <c r="HY26" s="55"/>
      <c r="HZ26" s="55"/>
      <c r="IA26" s="55"/>
      <c r="IB26" s="55"/>
      <c r="IC26" s="55"/>
      <c r="ID26" s="55"/>
      <c r="IE26" s="55"/>
      <c r="IF26" s="55"/>
      <c r="IG26" s="55"/>
      <c r="IH26" s="55"/>
      <c r="II26" s="55"/>
      <c r="IJ26" s="55"/>
      <c r="IK26" s="55"/>
      <c r="IL26" s="55"/>
      <c r="IM26" s="55"/>
      <c r="IN26" s="55"/>
      <c r="IO26" s="55"/>
      <c r="IP26" s="55"/>
      <c r="IQ26" s="55"/>
      <c r="IR26" s="55"/>
      <c r="IS26" s="55"/>
      <c r="IT26" s="55"/>
      <c r="IU26" s="55"/>
      <c r="IV26" s="55"/>
      <c r="IW26" s="55"/>
      <c r="IX26" s="55"/>
      <c r="IY26" s="55"/>
      <c r="IZ26" s="55"/>
      <c r="JA26" s="55"/>
      <c r="JB26" s="55"/>
      <c r="JC26" s="55"/>
      <c r="JD26" s="55"/>
      <c r="JE26" s="55"/>
      <c r="JF26" s="55"/>
      <c r="JG26" s="55"/>
      <c r="JH26" s="55"/>
      <c r="JI26" s="55"/>
      <c r="JJ26" s="55"/>
      <c r="JK26" s="55"/>
      <c r="JL26" s="55"/>
      <c r="JM26" s="55"/>
      <c r="JN26" s="55"/>
      <c r="JO26" s="55"/>
      <c r="JP26" s="55"/>
      <c r="JQ26" s="55"/>
      <c r="JR26" s="55"/>
      <c r="JS26" s="55"/>
      <c r="JT26" s="55"/>
      <c r="JU26" s="55"/>
      <c r="JV26" s="55"/>
      <c r="JW26" s="55"/>
      <c r="JX26" s="55"/>
      <c r="JY26" s="55"/>
      <c r="JZ26" s="55"/>
      <c r="KA26" s="55"/>
      <c r="KB26" s="55"/>
      <c r="KC26" s="55"/>
      <c r="KD26" s="55"/>
      <c r="KE26" s="55"/>
      <c r="KF26" s="55"/>
      <c r="KG26" s="55"/>
      <c r="KH26" s="55"/>
      <c r="KI26" s="55"/>
      <c r="KJ26" s="55"/>
      <c r="KK26" s="55"/>
      <c r="KL26" s="55"/>
      <c r="KM26" s="55"/>
      <c r="KN26" s="55"/>
      <c r="KO26" s="55"/>
      <c r="KP26" s="55"/>
      <c r="KQ26" s="55"/>
      <c r="KR26" s="55"/>
      <c r="KS26" s="55"/>
      <c r="KT26" s="55"/>
      <c r="KU26" s="55"/>
      <c r="KV26" s="55"/>
      <c r="KW26" s="55"/>
      <c r="KX26" s="55"/>
      <c r="KY26" s="55"/>
      <c r="KZ26" s="55"/>
      <c r="LA26" s="55"/>
      <c r="LB26" s="55"/>
      <c r="LC26" s="55"/>
      <c r="LD26" s="55"/>
      <c r="LE26" s="55"/>
      <c r="LF26" s="55"/>
      <c r="LG26" s="55"/>
      <c r="LH26" s="55"/>
      <c r="LI26" s="55"/>
      <c r="LJ26" s="55"/>
      <c r="LK26" s="55"/>
      <c r="LL26" s="55"/>
      <c r="LM26" s="55"/>
      <c r="LN26" s="55"/>
      <c r="LO26" s="55"/>
      <c r="LP26" s="55"/>
      <c r="LQ26" s="55"/>
      <c r="LR26" s="55"/>
      <c r="LS26" s="55"/>
      <c r="LT26" s="55"/>
      <c r="LU26" s="55"/>
      <c r="LV26" s="55"/>
      <c r="LW26" s="55"/>
      <c r="LX26" s="55"/>
      <c r="LY26" s="55"/>
      <c r="LZ26" s="55"/>
      <c r="MA26" s="55"/>
      <c r="MB26" s="55"/>
      <c r="MC26" s="55"/>
      <c r="MD26" s="55"/>
      <c r="ME26" s="55"/>
      <c r="MF26" s="55"/>
      <c r="MG26" s="55"/>
      <c r="MH26" s="55"/>
      <c r="MI26" s="55"/>
      <c r="MJ26" s="55"/>
      <c r="MK26" s="55"/>
      <c r="ML26" s="55"/>
      <c r="MM26" s="55"/>
      <c r="MN26" s="55"/>
      <c r="MO26" s="55"/>
      <c r="MP26" s="55"/>
      <c r="MQ26" s="55"/>
      <c r="MR26" s="55"/>
      <c r="MS26" s="55"/>
      <c r="MT26" s="55"/>
      <c r="MU26" s="55"/>
      <c r="MV26" s="55"/>
      <c r="MW26" s="55"/>
      <c r="MX26" s="55"/>
      <c r="MY26" s="55"/>
      <c r="MZ26" s="55"/>
      <c r="NA26" s="55"/>
      <c r="NB26" s="55"/>
      <c r="NC26" s="55"/>
      <c r="ND26" s="55"/>
      <c r="NE26" s="55"/>
      <c r="NF26" s="55"/>
      <c r="NG26" s="55"/>
      <c r="NH26" s="55"/>
      <c r="NI26" s="55"/>
      <c r="NJ26" s="55"/>
      <c r="NK26" s="55"/>
      <c r="NL26" s="55"/>
      <c r="NM26" s="55"/>
      <c r="NN26" s="55"/>
      <c r="NO26" s="55"/>
      <c r="NP26" s="55"/>
      <c r="NQ26" s="55"/>
      <c r="NR26" s="55"/>
      <c r="NS26" s="55"/>
      <c r="NT26" s="55"/>
      <c r="NU26" s="55"/>
      <c r="NV26" s="55"/>
      <c r="NW26" s="55"/>
      <c r="NX26" s="55"/>
      <c r="NY26" s="55"/>
      <c r="NZ26" s="55"/>
      <c r="OA26" s="55"/>
      <c r="OB26" s="55"/>
      <c r="OC26" s="55"/>
      <c r="OD26" s="55"/>
      <c r="OE26" s="55"/>
      <c r="OF26" s="55"/>
      <c r="OG26" s="55"/>
      <c r="OH26" s="55"/>
      <c r="OI26" s="55"/>
      <c r="OJ26" s="55"/>
      <c r="OK26" s="55"/>
      <c r="OL26" s="55"/>
      <c r="OM26" s="55"/>
      <c r="ON26" s="55"/>
      <c r="OO26" s="55"/>
      <c r="OP26" s="55"/>
      <c r="OQ26" s="55"/>
      <c r="OR26" s="55"/>
      <c r="OS26" s="55"/>
      <c r="OT26" s="55"/>
      <c r="OU26" s="55"/>
      <c r="OV26" s="55"/>
      <c r="OW26" s="55"/>
      <c r="OX26" s="55"/>
      <c r="OY26" s="55"/>
      <c r="OZ26" s="55"/>
      <c r="PA26" s="55"/>
      <c r="PB26" s="55"/>
      <c r="PC26" s="55"/>
      <c r="PD26" s="55"/>
      <c r="PE26" s="55"/>
      <c r="PF26" s="55"/>
      <c r="PG26" s="55"/>
      <c r="PH26" s="55"/>
      <c r="PI26" s="55"/>
      <c r="PJ26" s="55"/>
      <c r="PK26" s="55"/>
      <c r="PL26" s="55"/>
      <c r="PM26" s="55"/>
      <c r="PN26" s="55"/>
      <c r="PO26" s="55"/>
      <c r="PP26" s="55"/>
      <c r="PQ26" s="55"/>
      <c r="PR26" s="55"/>
      <c r="PS26" s="55"/>
      <c r="PT26" s="55"/>
      <c r="PU26" s="55"/>
      <c r="PV26" s="55"/>
      <c r="PW26" s="55"/>
      <c r="PX26" s="55"/>
      <c r="PY26" s="55"/>
      <c r="PZ26" s="55"/>
      <c r="QA26" s="55"/>
      <c r="QB26" s="55"/>
      <c r="QC26" s="55"/>
      <c r="QD26" s="55"/>
      <c r="QE26" s="55"/>
      <c r="QF26" s="55"/>
      <c r="QG26" s="55"/>
      <c r="QH26" s="55"/>
      <c r="QI26" s="55"/>
      <c r="QJ26" s="55"/>
      <c r="QK26" s="55"/>
      <c r="QL26" s="55"/>
      <c r="QM26" s="55"/>
      <c r="QN26" s="55"/>
      <c r="QO26" s="55"/>
      <c r="QP26" s="55"/>
      <c r="QQ26" s="55"/>
      <c r="QR26" s="55"/>
      <c r="QS26" s="55"/>
      <c r="QT26" s="55"/>
      <c r="QU26" s="55"/>
      <c r="QV26" s="55"/>
      <c r="QW26" s="55"/>
      <c r="QX26" s="55"/>
      <c r="QY26" s="55"/>
      <c r="QZ26" s="55"/>
      <c r="RA26" s="55"/>
      <c r="RB26" s="55"/>
      <c r="RC26" s="55"/>
      <c r="RD26" s="55"/>
      <c r="RE26" s="55"/>
      <c r="RF26" s="55"/>
      <c r="RG26" s="55"/>
      <c r="RH26" s="55"/>
      <c r="RI26" s="55"/>
      <c r="RJ26" s="55"/>
      <c r="RK26" s="55"/>
      <c r="RL26" s="55"/>
      <c r="RM26" s="55"/>
      <c r="RN26" s="55"/>
      <c r="RO26" s="55"/>
      <c r="RP26" s="55"/>
      <c r="RQ26" s="55"/>
      <c r="RR26" s="55"/>
      <c r="RS26" s="55"/>
      <c r="RT26" s="55"/>
      <c r="RU26" s="55"/>
      <c r="RV26" s="55"/>
      <c r="RW26" s="55"/>
      <c r="RX26" s="55"/>
      <c r="RY26" s="55"/>
      <c r="RZ26" s="55"/>
      <c r="SA26" s="55"/>
      <c r="SB26" s="55"/>
      <c r="SC26" s="55"/>
      <c r="SD26" s="55"/>
      <c r="SE26" s="55"/>
      <c r="SF26" s="55"/>
      <c r="SG26" s="55"/>
      <c r="SH26" s="55"/>
      <c r="SI26" s="55"/>
      <c r="SJ26" s="55"/>
      <c r="SK26" s="55"/>
      <c r="SL26" s="55"/>
      <c r="SM26" s="55"/>
      <c r="SN26" s="55"/>
      <c r="SO26" s="55"/>
      <c r="SP26" s="55"/>
      <c r="SQ26" s="55"/>
      <c r="SR26" s="55"/>
      <c r="SS26" s="55"/>
      <c r="ST26" s="55"/>
      <c r="SU26" s="55"/>
      <c r="SV26" s="55"/>
      <c r="SW26" s="55"/>
      <c r="SX26" s="55"/>
      <c r="SY26" s="55"/>
      <c r="SZ26" s="55"/>
      <c r="TA26" s="55"/>
      <c r="TB26" s="55"/>
      <c r="TC26" s="55"/>
      <c r="TD26" s="55"/>
      <c r="TE26" s="55"/>
      <c r="TF26" s="55"/>
      <c r="TG26" s="55"/>
      <c r="TH26" s="55"/>
      <c r="TI26" s="55"/>
      <c r="TJ26" s="55"/>
      <c r="TK26" s="55"/>
      <c r="TL26" s="55"/>
      <c r="TM26" s="55"/>
      <c r="TN26" s="55"/>
      <c r="TO26" s="55"/>
      <c r="TP26" s="55"/>
      <c r="TQ26" s="55"/>
      <c r="TR26" s="55"/>
      <c r="TS26" s="55"/>
      <c r="TT26" s="55"/>
      <c r="TU26" s="55"/>
      <c r="TV26" s="55"/>
      <c r="TW26" s="55"/>
      <c r="TX26" s="55"/>
      <c r="TY26" s="55"/>
      <c r="TZ26" s="55"/>
      <c r="UA26" s="55"/>
      <c r="UB26" s="55"/>
      <c r="UC26" s="55"/>
      <c r="UD26" s="55"/>
      <c r="UE26" s="55"/>
      <c r="UF26" s="55"/>
      <c r="UG26" s="55"/>
      <c r="UH26" s="55"/>
      <c r="UI26" s="55"/>
      <c r="UJ26" s="55"/>
      <c r="UK26" s="55"/>
      <c r="UL26" s="55"/>
      <c r="UM26" s="55"/>
      <c r="UN26" s="55"/>
      <c r="UO26" s="55"/>
      <c r="UP26" s="55"/>
      <c r="UQ26" s="55"/>
      <c r="UR26" s="55"/>
      <c r="US26" s="55"/>
      <c r="UT26" s="55"/>
      <c r="UU26" s="55"/>
      <c r="UV26" s="55"/>
      <c r="UW26" s="55"/>
      <c r="UX26" s="55"/>
      <c r="UY26" s="55"/>
      <c r="UZ26" s="55"/>
      <c r="VA26" s="55"/>
      <c r="VB26" s="55"/>
      <c r="VC26" s="55"/>
      <c r="VD26" s="55"/>
      <c r="VE26" s="55"/>
      <c r="VF26" s="55"/>
      <c r="VG26" s="55"/>
      <c r="VH26" s="55"/>
      <c r="VI26" s="55"/>
      <c r="VJ26" s="55"/>
      <c r="VK26" s="55"/>
      <c r="VL26" s="55"/>
      <c r="VM26" s="55"/>
      <c r="VN26" s="55"/>
      <c r="VO26" s="55"/>
      <c r="VP26" s="55"/>
      <c r="VQ26" s="55"/>
      <c r="VR26" s="55"/>
      <c r="VS26" s="55"/>
      <c r="VT26" s="55"/>
      <c r="VU26" s="55"/>
      <c r="VV26" s="55"/>
      <c r="VW26" s="55"/>
      <c r="VX26" s="55"/>
      <c r="VY26" s="55"/>
      <c r="VZ26" s="55"/>
      <c r="WA26" s="55"/>
      <c r="WB26" s="55"/>
      <c r="WC26" s="55"/>
      <c r="WD26" s="55"/>
      <c r="WE26" s="55"/>
      <c r="WF26" s="55"/>
      <c r="WG26" s="55"/>
      <c r="WH26" s="55"/>
      <c r="WI26" s="55"/>
      <c r="WJ26" s="55"/>
      <c r="WK26" s="55"/>
      <c r="WL26" s="55"/>
      <c r="WM26" s="55"/>
      <c r="WN26" s="55"/>
      <c r="WO26" s="55"/>
      <c r="WP26" s="55"/>
      <c r="WQ26" s="55"/>
      <c r="WR26" s="55"/>
      <c r="WS26" s="55"/>
      <c r="WT26" s="55"/>
      <c r="WU26" s="55"/>
      <c r="WV26" s="55"/>
      <c r="WW26" s="55"/>
      <c r="WX26" s="55"/>
      <c r="WY26" s="55"/>
      <c r="WZ26" s="55"/>
      <c r="XA26" s="55"/>
      <c r="XB26" s="55"/>
      <c r="XC26" s="55"/>
      <c r="XD26" s="55"/>
      <c r="XE26" s="55"/>
      <c r="XF26" s="55"/>
      <c r="XG26" s="55"/>
      <c r="XH26" s="55"/>
      <c r="XI26" s="55"/>
      <c r="XJ26" s="55"/>
      <c r="XK26" s="55"/>
      <c r="XL26" s="55"/>
      <c r="XM26" s="55"/>
      <c r="XN26" s="55"/>
      <c r="XO26" s="55"/>
      <c r="XP26" s="55"/>
      <c r="XQ26" s="55"/>
      <c r="XR26" s="55"/>
      <c r="XS26" s="55"/>
      <c r="XT26" s="55"/>
      <c r="XU26" s="55"/>
      <c r="XV26" s="55"/>
      <c r="XW26" s="55"/>
      <c r="XX26" s="55"/>
      <c r="XY26" s="55"/>
      <c r="XZ26" s="55"/>
      <c r="YA26" s="55"/>
      <c r="YB26" s="55"/>
      <c r="YC26" s="55"/>
      <c r="YD26" s="55"/>
      <c r="YE26" s="55"/>
      <c r="YF26" s="55"/>
      <c r="YG26" s="55"/>
      <c r="YH26" s="55"/>
      <c r="YI26" s="55"/>
      <c r="YJ26" s="55"/>
      <c r="YK26" s="55"/>
      <c r="YL26" s="55"/>
      <c r="YM26" s="55"/>
      <c r="YN26" s="55"/>
      <c r="YO26" s="55"/>
      <c r="YP26" s="55"/>
      <c r="YQ26" s="55"/>
      <c r="YR26" s="55"/>
      <c r="YS26" s="55"/>
      <c r="YT26" s="55"/>
      <c r="YU26" s="55"/>
      <c r="YV26" s="55"/>
      <c r="YW26" s="55"/>
      <c r="YX26" s="55"/>
      <c r="YY26" s="55"/>
      <c r="YZ26" s="55"/>
      <c r="ZA26" s="55"/>
      <c r="ZB26" s="55"/>
      <c r="ZC26" s="55"/>
      <c r="ZD26" s="55"/>
      <c r="ZE26" s="55"/>
      <c r="ZF26" s="55"/>
      <c r="ZG26" s="55"/>
      <c r="ZH26" s="55"/>
      <c r="ZI26" s="55"/>
      <c r="ZJ26" s="55"/>
      <c r="ZK26" s="55"/>
      <c r="ZL26" s="55"/>
      <c r="ZM26" s="55"/>
      <c r="ZN26" s="55"/>
      <c r="ZO26" s="55"/>
      <c r="ZP26" s="55"/>
      <c r="ZQ26" s="55"/>
      <c r="ZR26" s="55"/>
      <c r="ZS26" s="55"/>
      <c r="ZT26" s="55"/>
      <c r="ZU26" s="55"/>
      <c r="ZV26" s="55"/>
      <c r="ZW26" s="55"/>
      <c r="ZX26" s="55"/>
      <c r="ZY26" s="55"/>
      <c r="ZZ26" s="55"/>
      <c r="AAA26" s="55"/>
      <c r="AAB26" s="55"/>
      <c r="AAC26" s="55"/>
      <c r="AAD26" s="55"/>
      <c r="AAE26" s="55"/>
      <c r="AAF26" s="55"/>
      <c r="AAG26" s="55"/>
      <c r="AAH26" s="55"/>
      <c r="AAI26" s="55"/>
      <c r="AAJ26" s="55"/>
      <c r="AAK26" s="55"/>
      <c r="AAL26" s="55"/>
      <c r="AAM26" s="55"/>
      <c r="AAN26" s="55"/>
      <c r="AAO26" s="55"/>
      <c r="AAP26" s="55"/>
      <c r="AAQ26" s="55"/>
      <c r="AAR26" s="55"/>
      <c r="AAS26" s="55"/>
      <c r="AAT26" s="55"/>
      <c r="AAU26" s="55"/>
      <c r="AAV26" s="55"/>
      <c r="AAW26" s="55"/>
      <c r="AAX26" s="55"/>
      <c r="AAY26" s="55"/>
      <c r="AAZ26" s="55"/>
      <c r="ABA26" s="55"/>
      <c r="ABB26" s="55"/>
      <c r="ABC26" s="55"/>
      <c r="ABD26" s="55"/>
      <c r="ABE26" s="55"/>
      <c r="ABF26" s="55"/>
      <c r="ABG26" s="55"/>
      <c r="ABH26" s="55"/>
      <c r="ABI26" s="55"/>
      <c r="ABJ26" s="55"/>
      <c r="ABK26" s="55"/>
      <c r="ABL26" s="55"/>
      <c r="ABM26" s="55"/>
      <c r="ABN26" s="55"/>
      <c r="ABO26" s="55"/>
      <c r="ABP26" s="55"/>
      <c r="ABQ26" s="55"/>
      <c r="ABR26" s="55"/>
      <c r="ABS26" s="55"/>
      <c r="ABT26" s="55"/>
      <c r="ABU26" s="55"/>
      <c r="ABV26" s="55"/>
      <c r="ABW26" s="55"/>
      <c r="ABX26" s="55"/>
      <c r="ABY26" s="55"/>
      <c r="ABZ26" s="55"/>
      <c r="ACA26" s="55"/>
      <c r="ACB26" s="55"/>
      <c r="ACC26" s="55"/>
      <c r="ACD26" s="55"/>
      <c r="ACE26" s="55"/>
      <c r="ACF26" s="55"/>
      <c r="ACG26" s="55"/>
      <c r="ACH26" s="55"/>
      <c r="ACI26" s="55"/>
      <c r="ACJ26" s="55"/>
      <c r="ACK26" s="55"/>
      <c r="ACL26" s="55"/>
      <c r="ACM26" s="55"/>
      <c r="ACN26" s="55"/>
      <c r="ACO26" s="55"/>
      <c r="ACP26" s="55"/>
      <c r="ACQ26" s="55"/>
      <c r="ACR26" s="55"/>
      <c r="ACS26" s="55"/>
      <c r="ACT26" s="55"/>
      <c r="ACU26" s="55"/>
      <c r="ACV26" s="55"/>
      <c r="ACW26" s="55"/>
      <c r="ACX26" s="55"/>
      <c r="ACY26" s="55"/>
      <c r="ACZ26" s="55"/>
      <c r="ADA26" s="55"/>
      <c r="ADB26" s="55"/>
      <c r="ADC26" s="55"/>
      <c r="ADD26" s="55"/>
      <c r="ADE26" s="55"/>
      <c r="ADF26" s="55"/>
      <c r="ADG26" s="55"/>
      <c r="ADH26" s="55"/>
      <c r="ADI26" s="55"/>
      <c r="ADJ26" s="55"/>
      <c r="ADK26" s="55"/>
      <c r="ADL26" s="55"/>
      <c r="ADM26" s="55"/>
      <c r="ADN26" s="55"/>
      <c r="ADO26" s="55"/>
      <c r="ADP26" s="55"/>
      <c r="ADQ26" s="55"/>
      <c r="ADR26" s="55"/>
      <c r="ADS26" s="55"/>
      <c r="ADT26" s="55"/>
      <c r="ADU26" s="55"/>
      <c r="ADV26" s="55"/>
      <c r="ADW26" s="55"/>
      <c r="ADX26" s="55"/>
      <c r="ADY26" s="55"/>
      <c r="ADZ26" s="55"/>
      <c r="AEA26" s="55"/>
      <c r="AEB26" s="55"/>
      <c r="AEC26" s="55"/>
      <c r="AED26" s="55"/>
      <c r="AEE26" s="55"/>
      <c r="AEF26" s="55"/>
      <c r="AEG26" s="55"/>
      <c r="AEH26" s="55"/>
      <c r="AEI26" s="55"/>
      <c r="AEJ26" s="55"/>
      <c r="AEK26" s="55"/>
      <c r="AEL26" s="55"/>
      <c r="AEM26" s="55"/>
      <c r="AEN26" s="55"/>
      <c r="AEO26" s="55"/>
      <c r="AEP26" s="55"/>
      <c r="AEQ26" s="55"/>
      <c r="AER26" s="55"/>
      <c r="AES26" s="55"/>
      <c r="AET26" s="55"/>
      <c r="AEU26" s="55"/>
      <c r="AEV26" s="55"/>
      <c r="AEW26" s="55"/>
      <c r="AEX26" s="55"/>
      <c r="AEY26" s="55"/>
      <c r="AEZ26" s="55"/>
      <c r="AFA26" s="55"/>
      <c r="AFB26" s="55"/>
      <c r="AFC26" s="55"/>
      <c r="AFD26" s="55"/>
      <c r="AFE26" s="55"/>
      <c r="AFF26" s="55"/>
      <c r="AFG26" s="55"/>
      <c r="AFH26" s="55"/>
      <c r="AFI26" s="55"/>
      <c r="AFJ26" s="55"/>
      <c r="AFK26" s="55"/>
      <c r="AFL26" s="55"/>
      <c r="AFM26" s="55"/>
      <c r="AFN26" s="55"/>
      <c r="AFO26" s="55"/>
      <c r="AFP26" s="55"/>
      <c r="AFQ26" s="55"/>
      <c r="AFR26" s="55"/>
      <c r="AFS26" s="55"/>
      <c r="AFT26" s="55"/>
      <c r="AFU26" s="55"/>
      <c r="AFV26" s="55"/>
      <c r="AFW26" s="55"/>
      <c r="AFX26" s="55"/>
      <c r="AFY26" s="55"/>
      <c r="AFZ26" s="55"/>
      <c r="AGA26" s="55"/>
      <c r="AGB26" s="55"/>
      <c r="AGC26" s="55"/>
      <c r="AGD26" s="55"/>
      <c r="AGE26" s="55"/>
      <c r="AGF26" s="55"/>
      <c r="AGG26" s="55"/>
      <c r="AGH26" s="55"/>
      <c r="AGI26" s="55"/>
      <c r="AGJ26" s="55"/>
      <c r="AGK26" s="55"/>
      <c r="AGL26" s="55"/>
      <c r="AGM26" s="55"/>
      <c r="AGN26" s="55"/>
      <c r="AGO26" s="55"/>
      <c r="AGP26" s="55"/>
      <c r="AGQ26" s="55"/>
      <c r="AGR26" s="55"/>
      <c r="AGS26" s="55"/>
      <c r="AGT26" s="55"/>
      <c r="AGU26" s="55"/>
      <c r="AGV26" s="55"/>
      <c r="AGW26" s="55"/>
      <c r="AGX26" s="55"/>
      <c r="AGY26" s="55"/>
      <c r="AGZ26" s="55"/>
      <c r="AHA26" s="55"/>
      <c r="AHB26" s="55"/>
      <c r="AHC26" s="55"/>
      <c r="AHD26" s="55"/>
      <c r="AHE26" s="55"/>
      <c r="AHF26" s="55"/>
      <c r="AHG26" s="55"/>
      <c r="AHH26" s="55"/>
      <c r="AHI26" s="55"/>
      <c r="AHJ26" s="55"/>
      <c r="AHK26" s="55"/>
      <c r="AHL26" s="55"/>
      <c r="AHM26" s="55"/>
      <c r="AHN26" s="55"/>
      <c r="AHO26" s="55"/>
      <c r="AHP26" s="55"/>
      <c r="AHQ26" s="55"/>
      <c r="AHR26" s="55"/>
      <c r="AHS26" s="55"/>
      <c r="AHT26" s="55"/>
      <c r="AHU26" s="55"/>
      <c r="AHV26" s="55"/>
      <c r="AHW26" s="55"/>
      <c r="AHX26" s="55"/>
      <c r="AHY26" s="55"/>
      <c r="AHZ26" s="55"/>
      <c r="AIA26" s="55"/>
      <c r="AIB26" s="55"/>
      <c r="AIC26" s="55"/>
      <c r="AID26" s="55"/>
      <c r="AIE26" s="55"/>
      <c r="AIF26" s="55"/>
      <c r="AIG26" s="55"/>
      <c r="AIH26" s="55"/>
      <c r="AII26" s="55"/>
      <c r="AIJ26" s="55"/>
      <c r="AIK26" s="55"/>
      <c r="AIL26" s="55"/>
      <c r="AIM26" s="55"/>
      <c r="AIN26" s="55"/>
      <c r="AIO26" s="55"/>
      <c r="AIP26" s="55"/>
      <c r="AIQ26" s="55"/>
      <c r="AIR26" s="55"/>
      <c r="AIS26" s="55"/>
      <c r="AIT26" s="55"/>
      <c r="AIU26" s="55"/>
      <c r="AIV26" s="55"/>
      <c r="AIW26" s="55"/>
      <c r="AIX26" s="55"/>
      <c r="AIY26" s="55"/>
      <c r="AIZ26" s="55"/>
      <c r="AJA26" s="55"/>
      <c r="AJB26" s="55"/>
      <c r="AJC26" s="55"/>
      <c r="AJD26" s="55"/>
      <c r="AJE26" s="55"/>
      <c r="AJF26" s="55"/>
      <c r="AJG26" s="55"/>
      <c r="AJH26" s="55"/>
      <c r="AJI26" s="55"/>
      <c r="AJJ26" s="55"/>
      <c r="AJK26" s="55"/>
      <c r="AJL26" s="55"/>
      <c r="AJM26" s="55"/>
      <c r="AJN26" s="55"/>
      <c r="AJO26" s="55"/>
      <c r="AJP26" s="55"/>
      <c r="AJQ26" s="55"/>
      <c r="AJR26" s="55"/>
      <c r="AJS26" s="55"/>
      <c r="AJT26" s="55"/>
      <c r="AJU26" s="55"/>
      <c r="AJV26" s="55"/>
      <c r="AJW26" s="55"/>
      <c r="AJX26" s="55"/>
      <c r="AJY26" s="55"/>
      <c r="AJZ26" s="55"/>
      <c r="AKA26" s="55"/>
      <c r="AKB26" s="55"/>
      <c r="AKC26" s="55"/>
      <c r="AKD26" s="55"/>
      <c r="AKE26" s="55"/>
      <c r="AKF26" s="55"/>
      <c r="AKG26" s="55"/>
      <c r="AKH26" s="55"/>
      <c r="AKI26" s="55"/>
      <c r="AKJ26" s="55"/>
      <c r="AKK26" s="55"/>
      <c r="AKL26" s="55"/>
      <c r="AKM26" s="55"/>
      <c r="AKN26" s="55"/>
      <c r="AKO26" s="55"/>
      <c r="AKP26" s="55"/>
      <c r="AKQ26" s="55"/>
      <c r="AKR26" s="55"/>
      <c r="AKS26" s="55"/>
      <c r="AKT26" s="55"/>
      <c r="AKU26" s="55"/>
      <c r="AKV26" s="55"/>
      <c r="AKW26" s="55"/>
      <c r="AKX26" s="55"/>
      <c r="AKY26" s="55"/>
      <c r="AKZ26" s="55"/>
      <c r="ALA26" s="55"/>
      <c r="ALB26" s="55"/>
      <c r="ALC26" s="55"/>
      <c r="ALD26" s="55"/>
      <c r="ALE26" s="55"/>
      <c r="ALF26" s="55"/>
      <c r="ALG26" s="55"/>
      <c r="ALH26" s="55"/>
      <c r="ALI26" s="55"/>
      <c r="ALJ26" s="55"/>
      <c r="ALK26" s="55"/>
      <c r="ALL26" s="55"/>
      <c r="ALM26" s="55"/>
      <c r="ALN26" s="55"/>
      <c r="ALO26" s="55"/>
      <c r="ALP26" s="55"/>
      <c r="ALQ26" s="55"/>
      <c r="ALR26" s="55"/>
      <c r="ALS26" s="55"/>
      <c r="ALT26" s="55"/>
      <c r="ALU26" s="55"/>
      <c r="ALV26" s="55"/>
      <c r="ALW26" s="55"/>
      <c r="ALX26" s="55"/>
      <c r="ALY26" s="55"/>
      <c r="ALZ26" s="55"/>
      <c r="AMA26" s="55"/>
      <c r="AMB26" s="55"/>
      <c r="AMC26" s="55"/>
      <c r="AMD26" s="55"/>
      <c r="AME26" s="55"/>
      <c r="AMF26" s="55"/>
      <c r="AMG26" s="55"/>
      <c r="AMH26" s="55"/>
      <c r="AMI26" s="55"/>
      <c r="AMJ26" s="55"/>
      <c r="AMK26" s="55"/>
    </row>
    <row r="27" spans="2:1025" s="54" customFormat="1" ht="141" customHeight="1">
      <c r="B27" s="3">
        <v>21</v>
      </c>
      <c r="C27" s="4" t="s">
        <v>51</v>
      </c>
      <c r="D27" s="4" t="s">
        <v>54</v>
      </c>
      <c r="E27" s="4" t="s">
        <v>58</v>
      </c>
      <c r="F27" s="63" t="s">
        <v>60</v>
      </c>
      <c r="G27" s="69" t="s">
        <v>276</v>
      </c>
      <c r="H27" s="5" t="s">
        <v>275</v>
      </c>
      <c r="I27" s="4" t="s">
        <v>63</v>
      </c>
      <c r="J27" s="4" t="s">
        <v>70</v>
      </c>
      <c r="K27" s="71">
        <f t="shared" si="9"/>
        <v>4</v>
      </c>
      <c r="L27" s="71" t="str">
        <f>IF(K27="","",IF(OR(K27=2,K27=3,K27=4),'[2]TABLAS VALORACIÓN'!$Y$19,IF(K27=5,'[2]TABLAS VALORACIÓN'!$Y$18,IF(OR(K27=6,K27=7),'[2]TABLAS VALORACIÓN'!$Y$17,IF(OR(K27=8,K27=9,K27=10),'[2]TABLAS VALORACIÓN'!$Y$16)))))</f>
        <v>Riesgo Bajo</v>
      </c>
      <c r="M27" s="9" t="s">
        <v>74</v>
      </c>
      <c r="N27" s="74" t="s">
        <v>274</v>
      </c>
      <c r="O27" s="4" t="s">
        <v>63</v>
      </c>
      <c r="P27" s="4" t="s">
        <v>68</v>
      </c>
      <c r="Q27" s="71">
        <f t="shared" si="10"/>
        <v>3</v>
      </c>
      <c r="R27" s="71" t="str">
        <f>IF(Q27="","",IF(OR(Q27=2,Q27=3,Q27=4),'[2]TABLAS VALORACIÓN'!$Y$19,IF(Q27=5,'[2]TABLAS VALORACIÓN'!$Y$18,IF(OR(Q27=6,Q27=7),'[2]TABLAS VALORACIÓN'!$Y$17,IF(OR(Q27=8,Q27=9,Q27=10),'[2]TABLAS VALORACIÓN'!$Y$16)))))</f>
        <v>Riesgo Bajo</v>
      </c>
      <c r="S27" s="3" t="s">
        <v>191</v>
      </c>
      <c r="T27" s="6" t="s">
        <v>74</v>
      </c>
      <c r="U27" s="67" t="s">
        <v>83</v>
      </c>
      <c r="V27" s="67" t="s">
        <v>87</v>
      </c>
      <c r="W27" s="68" t="s">
        <v>273</v>
      </c>
      <c r="X27" s="68" t="s">
        <v>228</v>
      </c>
      <c r="Y27" s="62"/>
      <c r="Z27" s="62"/>
      <c r="AA27" s="62"/>
      <c r="AB27" s="62"/>
      <c r="AC27" s="55"/>
      <c r="AD27" s="55"/>
      <c r="AE27" s="55"/>
      <c r="AF27" s="55"/>
      <c r="AG27" s="55"/>
      <c r="AH27" s="55"/>
      <c r="AI27" s="55"/>
      <c r="AJ27" s="55"/>
      <c r="AK27" s="55"/>
      <c r="AL27" s="55"/>
      <c r="AM27" s="55"/>
      <c r="AN27" s="55"/>
      <c r="AO27" s="55"/>
      <c r="AP27" s="55"/>
      <c r="AQ27" s="55"/>
      <c r="AR27" s="55"/>
      <c r="AS27" s="55"/>
      <c r="AT27" s="55"/>
      <c r="AU27" s="55"/>
      <c r="AV27" s="55"/>
      <c r="AW27" s="55"/>
      <c r="AX27" s="55"/>
      <c r="AY27" s="55"/>
      <c r="AZ27" s="55"/>
      <c r="BA27" s="55"/>
      <c r="BB27" s="55"/>
      <c r="BC27" s="55"/>
      <c r="BD27" s="55"/>
      <c r="BE27" s="55"/>
      <c r="BF27" s="55"/>
      <c r="BG27" s="55"/>
      <c r="BH27" s="55"/>
      <c r="BI27" s="55"/>
      <c r="BJ27" s="55"/>
      <c r="BK27" s="55"/>
      <c r="BL27" s="55"/>
      <c r="BM27" s="55"/>
      <c r="BN27" s="55"/>
      <c r="BO27" s="55"/>
      <c r="BP27" s="55"/>
      <c r="BQ27" s="55"/>
      <c r="BR27" s="55"/>
      <c r="BS27" s="55"/>
      <c r="BT27" s="55"/>
      <c r="BU27" s="55"/>
      <c r="BV27" s="55"/>
      <c r="BW27" s="55"/>
      <c r="BX27" s="55"/>
      <c r="BY27" s="55"/>
      <c r="BZ27" s="55"/>
      <c r="CA27" s="55"/>
      <c r="CB27" s="55"/>
      <c r="CC27" s="55"/>
      <c r="CD27" s="55"/>
      <c r="CE27" s="55"/>
      <c r="CF27" s="55"/>
      <c r="CG27" s="55"/>
      <c r="CH27" s="55"/>
      <c r="CI27" s="55"/>
      <c r="CJ27" s="55"/>
      <c r="CK27" s="55"/>
      <c r="CL27" s="55"/>
      <c r="CM27" s="55"/>
      <c r="CN27" s="55"/>
      <c r="CO27" s="55"/>
      <c r="CP27" s="55"/>
      <c r="CQ27" s="55"/>
      <c r="CR27" s="55"/>
      <c r="CS27" s="55"/>
      <c r="CT27" s="55"/>
      <c r="CU27" s="55"/>
      <c r="CV27" s="55"/>
      <c r="CW27" s="55"/>
      <c r="CX27" s="55"/>
      <c r="CY27" s="55"/>
      <c r="CZ27" s="55"/>
      <c r="DA27" s="55"/>
      <c r="DB27" s="55"/>
      <c r="DC27" s="55"/>
      <c r="DD27" s="55"/>
      <c r="DE27" s="55"/>
      <c r="DF27" s="55"/>
      <c r="DG27" s="55"/>
      <c r="DH27" s="55"/>
      <c r="DI27" s="55"/>
      <c r="DJ27" s="55"/>
      <c r="DK27" s="55"/>
      <c r="DL27" s="55"/>
      <c r="DM27" s="55"/>
      <c r="DN27" s="55"/>
      <c r="DO27" s="55"/>
      <c r="DP27" s="55"/>
      <c r="DQ27" s="55"/>
      <c r="DR27" s="55"/>
      <c r="DS27" s="55"/>
      <c r="DT27" s="55"/>
      <c r="DU27" s="55"/>
      <c r="DV27" s="55"/>
      <c r="DW27" s="55"/>
      <c r="DX27" s="55"/>
      <c r="DY27" s="55"/>
      <c r="DZ27" s="55"/>
      <c r="EA27" s="55"/>
      <c r="EB27" s="55"/>
      <c r="EC27" s="55"/>
      <c r="ED27" s="55"/>
      <c r="EE27" s="55"/>
      <c r="EF27" s="55"/>
      <c r="EG27" s="55"/>
      <c r="EH27" s="55"/>
      <c r="EI27" s="55"/>
      <c r="EJ27" s="55"/>
      <c r="EK27" s="55"/>
      <c r="EL27" s="55"/>
      <c r="EM27" s="55"/>
      <c r="EN27" s="55"/>
      <c r="EO27" s="55"/>
      <c r="EP27" s="55"/>
      <c r="EQ27" s="55"/>
      <c r="ER27" s="55"/>
      <c r="ES27" s="55"/>
      <c r="ET27" s="55"/>
      <c r="EU27" s="55"/>
      <c r="EV27" s="55"/>
      <c r="EW27" s="55"/>
      <c r="EX27" s="55"/>
      <c r="EY27" s="55"/>
      <c r="EZ27" s="55"/>
      <c r="FA27" s="55"/>
      <c r="FB27" s="55"/>
      <c r="FC27" s="55"/>
      <c r="FD27" s="55"/>
      <c r="FE27" s="55"/>
      <c r="FF27" s="55"/>
      <c r="FG27" s="55"/>
      <c r="FH27" s="55"/>
      <c r="FI27" s="55"/>
      <c r="FJ27" s="55"/>
      <c r="FK27" s="55"/>
      <c r="FL27" s="55"/>
      <c r="FM27" s="55"/>
      <c r="FN27" s="55"/>
      <c r="FO27" s="55"/>
      <c r="FP27" s="55"/>
      <c r="FQ27" s="55"/>
      <c r="FR27" s="55"/>
      <c r="FS27" s="55"/>
      <c r="FT27" s="55"/>
      <c r="FU27" s="55"/>
      <c r="FV27" s="55"/>
      <c r="FW27" s="55"/>
      <c r="FX27" s="55"/>
      <c r="FY27" s="55"/>
      <c r="FZ27" s="55"/>
      <c r="GA27" s="55"/>
      <c r="GB27" s="55"/>
      <c r="GC27" s="55"/>
      <c r="GD27" s="55"/>
      <c r="GE27" s="55"/>
      <c r="GF27" s="55"/>
      <c r="GG27" s="55"/>
      <c r="GH27" s="55"/>
      <c r="GI27" s="55"/>
      <c r="GJ27" s="55"/>
      <c r="GK27" s="55"/>
      <c r="GL27" s="55"/>
      <c r="GM27" s="55"/>
      <c r="GN27" s="55"/>
      <c r="GO27" s="55"/>
      <c r="GP27" s="55"/>
      <c r="GQ27" s="55"/>
      <c r="GR27" s="55"/>
      <c r="GS27" s="55"/>
      <c r="GT27" s="55"/>
      <c r="GU27" s="55"/>
      <c r="GV27" s="55"/>
      <c r="GW27" s="55"/>
      <c r="GX27" s="55"/>
      <c r="GY27" s="55"/>
      <c r="GZ27" s="55"/>
      <c r="HA27" s="55"/>
      <c r="HB27" s="55"/>
      <c r="HC27" s="55"/>
      <c r="HD27" s="55"/>
      <c r="HE27" s="55"/>
      <c r="HF27" s="55"/>
      <c r="HG27" s="55"/>
      <c r="HH27" s="55"/>
      <c r="HI27" s="55"/>
      <c r="HJ27" s="55"/>
      <c r="HK27" s="55"/>
      <c r="HL27" s="55"/>
      <c r="HM27" s="55"/>
      <c r="HN27" s="55"/>
      <c r="HO27" s="55"/>
      <c r="HP27" s="55"/>
      <c r="HQ27" s="55"/>
      <c r="HR27" s="55"/>
      <c r="HS27" s="55"/>
      <c r="HT27" s="55"/>
      <c r="HU27" s="55"/>
      <c r="HV27" s="55"/>
      <c r="HW27" s="55"/>
      <c r="HX27" s="55"/>
      <c r="HY27" s="55"/>
      <c r="HZ27" s="55"/>
      <c r="IA27" s="55"/>
      <c r="IB27" s="55"/>
      <c r="IC27" s="55"/>
      <c r="ID27" s="55"/>
      <c r="IE27" s="55"/>
      <c r="IF27" s="55"/>
      <c r="IG27" s="55"/>
      <c r="IH27" s="55"/>
      <c r="II27" s="55"/>
      <c r="IJ27" s="55"/>
      <c r="IK27" s="55"/>
      <c r="IL27" s="55"/>
      <c r="IM27" s="55"/>
      <c r="IN27" s="55"/>
      <c r="IO27" s="55"/>
      <c r="IP27" s="55"/>
      <c r="IQ27" s="55"/>
      <c r="IR27" s="55"/>
      <c r="IS27" s="55"/>
      <c r="IT27" s="55"/>
      <c r="IU27" s="55"/>
      <c r="IV27" s="55"/>
      <c r="IW27" s="55"/>
      <c r="IX27" s="55"/>
      <c r="IY27" s="55"/>
      <c r="IZ27" s="55"/>
      <c r="JA27" s="55"/>
      <c r="JB27" s="55"/>
      <c r="JC27" s="55"/>
      <c r="JD27" s="55"/>
      <c r="JE27" s="55"/>
      <c r="JF27" s="55"/>
      <c r="JG27" s="55"/>
      <c r="JH27" s="55"/>
      <c r="JI27" s="55"/>
      <c r="JJ27" s="55"/>
      <c r="JK27" s="55"/>
      <c r="JL27" s="55"/>
      <c r="JM27" s="55"/>
      <c r="JN27" s="55"/>
      <c r="JO27" s="55"/>
      <c r="JP27" s="55"/>
      <c r="JQ27" s="55"/>
      <c r="JR27" s="55"/>
      <c r="JS27" s="55"/>
      <c r="JT27" s="55"/>
      <c r="JU27" s="55"/>
      <c r="JV27" s="55"/>
      <c r="JW27" s="55"/>
      <c r="JX27" s="55"/>
      <c r="JY27" s="55"/>
      <c r="JZ27" s="55"/>
      <c r="KA27" s="55"/>
      <c r="KB27" s="55"/>
      <c r="KC27" s="55"/>
      <c r="KD27" s="55"/>
      <c r="KE27" s="55"/>
      <c r="KF27" s="55"/>
      <c r="KG27" s="55"/>
      <c r="KH27" s="55"/>
      <c r="KI27" s="55"/>
      <c r="KJ27" s="55"/>
      <c r="KK27" s="55"/>
      <c r="KL27" s="55"/>
      <c r="KM27" s="55"/>
      <c r="KN27" s="55"/>
      <c r="KO27" s="55"/>
      <c r="KP27" s="55"/>
      <c r="KQ27" s="55"/>
      <c r="KR27" s="55"/>
      <c r="KS27" s="55"/>
      <c r="KT27" s="55"/>
      <c r="KU27" s="55"/>
      <c r="KV27" s="55"/>
      <c r="KW27" s="55"/>
      <c r="KX27" s="55"/>
      <c r="KY27" s="55"/>
      <c r="KZ27" s="55"/>
      <c r="LA27" s="55"/>
      <c r="LB27" s="55"/>
      <c r="LC27" s="55"/>
      <c r="LD27" s="55"/>
      <c r="LE27" s="55"/>
      <c r="LF27" s="55"/>
      <c r="LG27" s="55"/>
      <c r="LH27" s="55"/>
      <c r="LI27" s="55"/>
      <c r="LJ27" s="55"/>
      <c r="LK27" s="55"/>
      <c r="LL27" s="55"/>
      <c r="LM27" s="55"/>
      <c r="LN27" s="55"/>
      <c r="LO27" s="55"/>
      <c r="LP27" s="55"/>
      <c r="LQ27" s="55"/>
      <c r="LR27" s="55"/>
      <c r="LS27" s="55"/>
      <c r="LT27" s="55"/>
      <c r="LU27" s="55"/>
      <c r="LV27" s="55"/>
      <c r="LW27" s="55"/>
      <c r="LX27" s="55"/>
      <c r="LY27" s="55"/>
      <c r="LZ27" s="55"/>
      <c r="MA27" s="55"/>
      <c r="MB27" s="55"/>
      <c r="MC27" s="55"/>
      <c r="MD27" s="55"/>
      <c r="ME27" s="55"/>
      <c r="MF27" s="55"/>
      <c r="MG27" s="55"/>
      <c r="MH27" s="55"/>
      <c r="MI27" s="55"/>
      <c r="MJ27" s="55"/>
      <c r="MK27" s="55"/>
      <c r="ML27" s="55"/>
      <c r="MM27" s="55"/>
      <c r="MN27" s="55"/>
      <c r="MO27" s="55"/>
      <c r="MP27" s="55"/>
      <c r="MQ27" s="55"/>
      <c r="MR27" s="55"/>
      <c r="MS27" s="55"/>
      <c r="MT27" s="55"/>
      <c r="MU27" s="55"/>
      <c r="MV27" s="55"/>
      <c r="MW27" s="55"/>
      <c r="MX27" s="55"/>
      <c r="MY27" s="55"/>
      <c r="MZ27" s="55"/>
      <c r="NA27" s="55"/>
      <c r="NB27" s="55"/>
      <c r="NC27" s="55"/>
      <c r="ND27" s="55"/>
      <c r="NE27" s="55"/>
      <c r="NF27" s="55"/>
      <c r="NG27" s="55"/>
      <c r="NH27" s="55"/>
      <c r="NI27" s="55"/>
      <c r="NJ27" s="55"/>
      <c r="NK27" s="55"/>
      <c r="NL27" s="55"/>
      <c r="NM27" s="55"/>
      <c r="NN27" s="55"/>
      <c r="NO27" s="55"/>
      <c r="NP27" s="55"/>
      <c r="NQ27" s="55"/>
      <c r="NR27" s="55"/>
      <c r="NS27" s="55"/>
      <c r="NT27" s="55"/>
      <c r="NU27" s="55"/>
      <c r="NV27" s="55"/>
      <c r="NW27" s="55"/>
      <c r="NX27" s="55"/>
      <c r="NY27" s="55"/>
      <c r="NZ27" s="55"/>
      <c r="OA27" s="55"/>
      <c r="OB27" s="55"/>
      <c r="OC27" s="55"/>
      <c r="OD27" s="55"/>
      <c r="OE27" s="55"/>
      <c r="OF27" s="55"/>
      <c r="OG27" s="55"/>
      <c r="OH27" s="55"/>
      <c r="OI27" s="55"/>
      <c r="OJ27" s="55"/>
      <c r="OK27" s="55"/>
      <c r="OL27" s="55"/>
      <c r="OM27" s="55"/>
      <c r="ON27" s="55"/>
      <c r="OO27" s="55"/>
      <c r="OP27" s="55"/>
      <c r="OQ27" s="55"/>
      <c r="OR27" s="55"/>
      <c r="OS27" s="55"/>
      <c r="OT27" s="55"/>
      <c r="OU27" s="55"/>
      <c r="OV27" s="55"/>
      <c r="OW27" s="55"/>
      <c r="OX27" s="55"/>
      <c r="OY27" s="55"/>
      <c r="OZ27" s="55"/>
      <c r="PA27" s="55"/>
      <c r="PB27" s="55"/>
      <c r="PC27" s="55"/>
      <c r="PD27" s="55"/>
      <c r="PE27" s="55"/>
      <c r="PF27" s="55"/>
      <c r="PG27" s="55"/>
      <c r="PH27" s="55"/>
      <c r="PI27" s="55"/>
      <c r="PJ27" s="55"/>
      <c r="PK27" s="55"/>
      <c r="PL27" s="55"/>
      <c r="PM27" s="55"/>
      <c r="PN27" s="55"/>
      <c r="PO27" s="55"/>
      <c r="PP27" s="55"/>
      <c r="PQ27" s="55"/>
      <c r="PR27" s="55"/>
      <c r="PS27" s="55"/>
      <c r="PT27" s="55"/>
      <c r="PU27" s="55"/>
      <c r="PV27" s="55"/>
      <c r="PW27" s="55"/>
      <c r="PX27" s="55"/>
      <c r="PY27" s="55"/>
      <c r="PZ27" s="55"/>
      <c r="QA27" s="55"/>
      <c r="QB27" s="55"/>
      <c r="QC27" s="55"/>
      <c r="QD27" s="55"/>
      <c r="QE27" s="55"/>
      <c r="QF27" s="55"/>
      <c r="QG27" s="55"/>
      <c r="QH27" s="55"/>
      <c r="QI27" s="55"/>
      <c r="QJ27" s="55"/>
      <c r="QK27" s="55"/>
      <c r="QL27" s="55"/>
      <c r="QM27" s="55"/>
      <c r="QN27" s="55"/>
      <c r="QO27" s="55"/>
      <c r="QP27" s="55"/>
      <c r="QQ27" s="55"/>
      <c r="QR27" s="55"/>
      <c r="QS27" s="55"/>
      <c r="QT27" s="55"/>
      <c r="QU27" s="55"/>
      <c r="QV27" s="55"/>
      <c r="QW27" s="55"/>
      <c r="QX27" s="55"/>
      <c r="QY27" s="55"/>
      <c r="QZ27" s="55"/>
      <c r="RA27" s="55"/>
      <c r="RB27" s="55"/>
      <c r="RC27" s="55"/>
      <c r="RD27" s="55"/>
      <c r="RE27" s="55"/>
      <c r="RF27" s="55"/>
      <c r="RG27" s="55"/>
      <c r="RH27" s="55"/>
      <c r="RI27" s="55"/>
      <c r="RJ27" s="55"/>
      <c r="RK27" s="55"/>
      <c r="RL27" s="55"/>
      <c r="RM27" s="55"/>
      <c r="RN27" s="55"/>
      <c r="RO27" s="55"/>
      <c r="RP27" s="55"/>
      <c r="RQ27" s="55"/>
      <c r="RR27" s="55"/>
      <c r="RS27" s="55"/>
      <c r="RT27" s="55"/>
      <c r="RU27" s="55"/>
      <c r="RV27" s="55"/>
      <c r="RW27" s="55"/>
      <c r="RX27" s="55"/>
      <c r="RY27" s="55"/>
      <c r="RZ27" s="55"/>
      <c r="SA27" s="55"/>
      <c r="SB27" s="55"/>
      <c r="SC27" s="55"/>
      <c r="SD27" s="55"/>
      <c r="SE27" s="55"/>
      <c r="SF27" s="55"/>
      <c r="SG27" s="55"/>
      <c r="SH27" s="55"/>
      <c r="SI27" s="55"/>
      <c r="SJ27" s="55"/>
      <c r="SK27" s="55"/>
      <c r="SL27" s="55"/>
      <c r="SM27" s="55"/>
      <c r="SN27" s="55"/>
      <c r="SO27" s="55"/>
      <c r="SP27" s="55"/>
      <c r="SQ27" s="55"/>
      <c r="SR27" s="55"/>
      <c r="SS27" s="55"/>
      <c r="ST27" s="55"/>
      <c r="SU27" s="55"/>
      <c r="SV27" s="55"/>
      <c r="SW27" s="55"/>
      <c r="SX27" s="55"/>
      <c r="SY27" s="55"/>
      <c r="SZ27" s="55"/>
      <c r="TA27" s="55"/>
      <c r="TB27" s="55"/>
      <c r="TC27" s="55"/>
      <c r="TD27" s="55"/>
      <c r="TE27" s="55"/>
      <c r="TF27" s="55"/>
      <c r="TG27" s="55"/>
      <c r="TH27" s="55"/>
      <c r="TI27" s="55"/>
      <c r="TJ27" s="55"/>
      <c r="TK27" s="55"/>
      <c r="TL27" s="55"/>
      <c r="TM27" s="55"/>
      <c r="TN27" s="55"/>
      <c r="TO27" s="55"/>
      <c r="TP27" s="55"/>
      <c r="TQ27" s="55"/>
      <c r="TR27" s="55"/>
      <c r="TS27" s="55"/>
      <c r="TT27" s="55"/>
      <c r="TU27" s="55"/>
      <c r="TV27" s="55"/>
      <c r="TW27" s="55"/>
      <c r="TX27" s="55"/>
      <c r="TY27" s="55"/>
      <c r="TZ27" s="55"/>
      <c r="UA27" s="55"/>
      <c r="UB27" s="55"/>
      <c r="UC27" s="55"/>
      <c r="UD27" s="55"/>
      <c r="UE27" s="55"/>
      <c r="UF27" s="55"/>
      <c r="UG27" s="55"/>
      <c r="UH27" s="55"/>
      <c r="UI27" s="55"/>
      <c r="UJ27" s="55"/>
      <c r="UK27" s="55"/>
      <c r="UL27" s="55"/>
      <c r="UM27" s="55"/>
      <c r="UN27" s="55"/>
      <c r="UO27" s="55"/>
      <c r="UP27" s="55"/>
      <c r="UQ27" s="55"/>
      <c r="UR27" s="55"/>
      <c r="US27" s="55"/>
      <c r="UT27" s="55"/>
      <c r="UU27" s="55"/>
      <c r="UV27" s="55"/>
      <c r="UW27" s="55"/>
      <c r="UX27" s="55"/>
      <c r="UY27" s="55"/>
      <c r="UZ27" s="55"/>
      <c r="VA27" s="55"/>
      <c r="VB27" s="55"/>
      <c r="VC27" s="55"/>
      <c r="VD27" s="55"/>
      <c r="VE27" s="55"/>
      <c r="VF27" s="55"/>
      <c r="VG27" s="55"/>
      <c r="VH27" s="55"/>
      <c r="VI27" s="55"/>
      <c r="VJ27" s="55"/>
      <c r="VK27" s="55"/>
      <c r="VL27" s="55"/>
      <c r="VM27" s="55"/>
      <c r="VN27" s="55"/>
      <c r="VO27" s="55"/>
      <c r="VP27" s="55"/>
      <c r="VQ27" s="55"/>
      <c r="VR27" s="55"/>
      <c r="VS27" s="55"/>
      <c r="VT27" s="55"/>
      <c r="VU27" s="55"/>
      <c r="VV27" s="55"/>
      <c r="VW27" s="55"/>
      <c r="VX27" s="55"/>
      <c r="VY27" s="55"/>
      <c r="VZ27" s="55"/>
      <c r="WA27" s="55"/>
      <c r="WB27" s="55"/>
      <c r="WC27" s="55"/>
      <c r="WD27" s="55"/>
      <c r="WE27" s="55"/>
      <c r="WF27" s="55"/>
      <c r="WG27" s="55"/>
      <c r="WH27" s="55"/>
      <c r="WI27" s="55"/>
      <c r="WJ27" s="55"/>
      <c r="WK27" s="55"/>
      <c r="WL27" s="55"/>
      <c r="WM27" s="55"/>
      <c r="WN27" s="55"/>
      <c r="WO27" s="55"/>
      <c r="WP27" s="55"/>
      <c r="WQ27" s="55"/>
      <c r="WR27" s="55"/>
      <c r="WS27" s="55"/>
      <c r="WT27" s="55"/>
      <c r="WU27" s="55"/>
      <c r="WV27" s="55"/>
      <c r="WW27" s="55"/>
      <c r="WX27" s="55"/>
      <c r="WY27" s="55"/>
      <c r="WZ27" s="55"/>
      <c r="XA27" s="55"/>
      <c r="XB27" s="55"/>
      <c r="XC27" s="55"/>
      <c r="XD27" s="55"/>
      <c r="XE27" s="55"/>
      <c r="XF27" s="55"/>
      <c r="XG27" s="55"/>
      <c r="XH27" s="55"/>
      <c r="XI27" s="55"/>
      <c r="XJ27" s="55"/>
      <c r="XK27" s="55"/>
      <c r="XL27" s="55"/>
      <c r="XM27" s="55"/>
      <c r="XN27" s="55"/>
      <c r="XO27" s="55"/>
      <c r="XP27" s="55"/>
      <c r="XQ27" s="55"/>
      <c r="XR27" s="55"/>
      <c r="XS27" s="55"/>
      <c r="XT27" s="55"/>
      <c r="XU27" s="55"/>
      <c r="XV27" s="55"/>
      <c r="XW27" s="55"/>
      <c r="XX27" s="55"/>
      <c r="XY27" s="55"/>
      <c r="XZ27" s="55"/>
      <c r="YA27" s="55"/>
      <c r="YB27" s="55"/>
      <c r="YC27" s="55"/>
      <c r="YD27" s="55"/>
      <c r="YE27" s="55"/>
      <c r="YF27" s="55"/>
      <c r="YG27" s="55"/>
      <c r="YH27" s="55"/>
      <c r="YI27" s="55"/>
      <c r="YJ27" s="55"/>
      <c r="YK27" s="55"/>
      <c r="YL27" s="55"/>
      <c r="YM27" s="55"/>
      <c r="YN27" s="55"/>
      <c r="YO27" s="55"/>
      <c r="YP27" s="55"/>
      <c r="YQ27" s="55"/>
      <c r="YR27" s="55"/>
      <c r="YS27" s="55"/>
      <c r="YT27" s="55"/>
      <c r="YU27" s="55"/>
      <c r="YV27" s="55"/>
      <c r="YW27" s="55"/>
      <c r="YX27" s="55"/>
      <c r="YY27" s="55"/>
      <c r="YZ27" s="55"/>
      <c r="ZA27" s="55"/>
      <c r="ZB27" s="55"/>
      <c r="ZC27" s="55"/>
      <c r="ZD27" s="55"/>
      <c r="ZE27" s="55"/>
      <c r="ZF27" s="55"/>
      <c r="ZG27" s="55"/>
      <c r="ZH27" s="55"/>
      <c r="ZI27" s="55"/>
      <c r="ZJ27" s="55"/>
      <c r="ZK27" s="55"/>
      <c r="ZL27" s="55"/>
      <c r="ZM27" s="55"/>
      <c r="ZN27" s="55"/>
      <c r="ZO27" s="55"/>
      <c r="ZP27" s="55"/>
      <c r="ZQ27" s="55"/>
      <c r="ZR27" s="55"/>
      <c r="ZS27" s="55"/>
      <c r="ZT27" s="55"/>
      <c r="ZU27" s="55"/>
      <c r="ZV27" s="55"/>
      <c r="ZW27" s="55"/>
      <c r="ZX27" s="55"/>
      <c r="ZY27" s="55"/>
      <c r="ZZ27" s="55"/>
      <c r="AAA27" s="55"/>
      <c r="AAB27" s="55"/>
      <c r="AAC27" s="55"/>
      <c r="AAD27" s="55"/>
      <c r="AAE27" s="55"/>
      <c r="AAF27" s="55"/>
      <c r="AAG27" s="55"/>
      <c r="AAH27" s="55"/>
      <c r="AAI27" s="55"/>
      <c r="AAJ27" s="55"/>
      <c r="AAK27" s="55"/>
      <c r="AAL27" s="55"/>
      <c r="AAM27" s="55"/>
      <c r="AAN27" s="55"/>
      <c r="AAO27" s="55"/>
      <c r="AAP27" s="55"/>
      <c r="AAQ27" s="55"/>
      <c r="AAR27" s="55"/>
      <c r="AAS27" s="55"/>
      <c r="AAT27" s="55"/>
      <c r="AAU27" s="55"/>
      <c r="AAV27" s="55"/>
      <c r="AAW27" s="55"/>
      <c r="AAX27" s="55"/>
      <c r="AAY27" s="55"/>
      <c r="AAZ27" s="55"/>
      <c r="ABA27" s="55"/>
      <c r="ABB27" s="55"/>
      <c r="ABC27" s="55"/>
      <c r="ABD27" s="55"/>
      <c r="ABE27" s="55"/>
      <c r="ABF27" s="55"/>
      <c r="ABG27" s="55"/>
      <c r="ABH27" s="55"/>
      <c r="ABI27" s="55"/>
      <c r="ABJ27" s="55"/>
      <c r="ABK27" s="55"/>
      <c r="ABL27" s="55"/>
      <c r="ABM27" s="55"/>
      <c r="ABN27" s="55"/>
      <c r="ABO27" s="55"/>
      <c r="ABP27" s="55"/>
      <c r="ABQ27" s="55"/>
      <c r="ABR27" s="55"/>
      <c r="ABS27" s="55"/>
      <c r="ABT27" s="55"/>
      <c r="ABU27" s="55"/>
      <c r="ABV27" s="55"/>
      <c r="ABW27" s="55"/>
      <c r="ABX27" s="55"/>
      <c r="ABY27" s="55"/>
      <c r="ABZ27" s="55"/>
      <c r="ACA27" s="55"/>
      <c r="ACB27" s="55"/>
      <c r="ACC27" s="55"/>
      <c r="ACD27" s="55"/>
      <c r="ACE27" s="55"/>
      <c r="ACF27" s="55"/>
      <c r="ACG27" s="55"/>
      <c r="ACH27" s="55"/>
      <c r="ACI27" s="55"/>
      <c r="ACJ27" s="55"/>
      <c r="ACK27" s="55"/>
      <c r="ACL27" s="55"/>
      <c r="ACM27" s="55"/>
      <c r="ACN27" s="55"/>
      <c r="ACO27" s="55"/>
      <c r="ACP27" s="55"/>
      <c r="ACQ27" s="55"/>
      <c r="ACR27" s="55"/>
      <c r="ACS27" s="55"/>
      <c r="ACT27" s="55"/>
      <c r="ACU27" s="55"/>
      <c r="ACV27" s="55"/>
      <c r="ACW27" s="55"/>
      <c r="ACX27" s="55"/>
      <c r="ACY27" s="55"/>
      <c r="ACZ27" s="55"/>
      <c r="ADA27" s="55"/>
      <c r="ADB27" s="55"/>
      <c r="ADC27" s="55"/>
      <c r="ADD27" s="55"/>
      <c r="ADE27" s="55"/>
      <c r="ADF27" s="55"/>
      <c r="ADG27" s="55"/>
      <c r="ADH27" s="55"/>
      <c r="ADI27" s="55"/>
      <c r="ADJ27" s="55"/>
      <c r="ADK27" s="55"/>
      <c r="ADL27" s="55"/>
      <c r="ADM27" s="55"/>
      <c r="ADN27" s="55"/>
      <c r="ADO27" s="55"/>
      <c r="ADP27" s="55"/>
      <c r="ADQ27" s="55"/>
      <c r="ADR27" s="55"/>
      <c r="ADS27" s="55"/>
      <c r="ADT27" s="55"/>
      <c r="ADU27" s="55"/>
      <c r="ADV27" s="55"/>
      <c r="ADW27" s="55"/>
      <c r="ADX27" s="55"/>
      <c r="ADY27" s="55"/>
      <c r="ADZ27" s="55"/>
      <c r="AEA27" s="55"/>
      <c r="AEB27" s="55"/>
      <c r="AEC27" s="55"/>
      <c r="AED27" s="55"/>
      <c r="AEE27" s="55"/>
      <c r="AEF27" s="55"/>
      <c r="AEG27" s="55"/>
      <c r="AEH27" s="55"/>
      <c r="AEI27" s="55"/>
      <c r="AEJ27" s="55"/>
      <c r="AEK27" s="55"/>
      <c r="AEL27" s="55"/>
      <c r="AEM27" s="55"/>
      <c r="AEN27" s="55"/>
      <c r="AEO27" s="55"/>
      <c r="AEP27" s="55"/>
      <c r="AEQ27" s="55"/>
      <c r="AER27" s="55"/>
      <c r="AES27" s="55"/>
      <c r="AET27" s="55"/>
      <c r="AEU27" s="55"/>
      <c r="AEV27" s="55"/>
      <c r="AEW27" s="55"/>
      <c r="AEX27" s="55"/>
      <c r="AEY27" s="55"/>
      <c r="AEZ27" s="55"/>
      <c r="AFA27" s="55"/>
      <c r="AFB27" s="55"/>
      <c r="AFC27" s="55"/>
      <c r="AFD27" s="55"/>
      <c r="AFE27" s="55"/>
      <c r="AFF27" s="55"/>
      <c r="AFG27" s="55"/>
      <c r="AFH27" s="55"/>
      <c r="AFI27" s="55"/>
      <c r="AFJ27" s="55"/>
      <c r="AFK27" s="55"/>
      <c r="AFL27" s="55"/>
      <c r="AFM27" s="55"/>
      <c r="AFN27" s="55"/>
      <c r="AFO27" s="55"/>
      <c r="AFP27" s="55"/>
      <c r="AFQ27" s="55"/>
      <c r="AFR27" s="55"/>
      <c r="AFS27" s="55"/>
      <c r="AFT27" s="55"/>
      <c r="AFU27" s="55"/>
      <c r="AFV27" s="55"/>
      <c r="AFW27" s="55"/>
      <c r="AFX27" s="55"/>
      <c r="AFY27" s="55"/>
      <c r="AFZ27" s="55"/>
      <c r="AGA27" s="55"/>
      <c r="AGB27" s="55"/>
      <c r="AGC27" s="55"/>
      <c r="AGD27" s="55"/>
      <c r="AGE27" s="55"/>
      <c r="AGF27" s="55"/>
      <c r="AGG27" s="55"/>
      <c r="AGH27" s="55"/>
      <c r="AGI27" s="55"/>
      <c r="AGJ27" s="55"/>
      <c r="AGK27" s="55"/>
      <c r="AGL27" s="55"/>
      <c r="AGM27" s="55"/>
      <c r="AGN27" s="55"/>
      <c r="AGO27" s="55"/>
      <c r="AGP27" s="55"/>
      <c r="AGQ27" s="55"/>
      <c r="AGR27" s="55"/>
      <c r="AGS27" s="55"/>
      <c r="AGT27" s="55"/>
      <c r="AGU27" s="55"/>
      <c r="AGV27" s="55"/>
      <c r="AGW27" s="55"/>
      <c r="AGX27" s="55"/>
      <c r="AGY27" s="55"/>
      <c r="AGZ27" s="55"/>
      <c r="AHA27" s="55"/>
      <c r="AHB27" s="55"/>
      <c r="AHC27" s="55"/>
      <c r="AHD27" s="55"/>
      <c r="AHE27" s="55"/>
      <c r="AHF27" s="55"/>
      <c r="AHG27" s="55"/>
      <c r="AHH27" s="55"/>
      <c r="AHI27" s="55"/>
      <c r="AHJ27" s="55"/>
      <c r="AHK27" s="55"/>
      <c r="AHL27" s="55"/>
      <c r="AHM27" s="55"/>
      <c r="AHN27" s="55"/>
      <c r="AHO27" s="55"/>
      <c r="AHP27" s="55"/>
      <c r="AHQ27" s="55"/>
      <c r="AHR27" s="55"/>
      <c r="AHS27" s="55"/>
      <c r="AHT27" s="55"/>
      <c r="AHU27" s="55"/>
      <c r="AHV27" s="55"/>
      <c r="AHW27" s="55"/>
      <c r="AHX27" s="55"/>
      <c r="AHY27" s="55"/>
      <c r="AHZ27" s="55"/>
      <c r="AIA27" s="55"/>
      <c r="AIB27" s="55"/>
      <c r="AIC27" s="55"/>
      <c r="AID27" s="55"/>
      <c r="AIE27" s="55"/>
      <c r="AIF27" s="55"/>
      <c r="AIG27" s="55"/>
      <c r="AIH27" s="55"/>
      <c r="AII27" s="55"/>
      <c r="AIJ27" s="55"/>
      <c r="AIK27" s="55"/>
      <c r="AIL27" s="55"/>
      <c r="AIM27" s="55"/>
      <c r="AIN27" s="55"/>
      <c r="AIO27" s="55"/>
      <c r="AIP27" s="55"/>
      <c r="AIQ27" s="55"/>
      <c r="AIR27" s="55"/>
      <c r="AIS27" s="55"/>
      <c r="AIT27" s="55"/>
      <c r="AIU27" s="55"/>
      <c r="AIV27" s="55"/>
      <c r="AIW27" s="55"/>
      <c r="AIX27" s="55"/>
      <c r="AIY27" s="55"/>
      <c r="AIZ27" s="55"/>
      <c r="AJA27" s="55"/>
      <c r="AJB27" s="55"/>
      <c r="AJC27" s="55"/>
      <c r="AJD27" s="55"/>
      <c r="AJE27" s="55"/>
      <c r="AJF27" s="55"/>
      <c r="AJG27" s="55"/>
      <c r="AJH27" s="55"/>
      <c r="AJI27" s="55"/>
      <c r="AJJ27" s="55"/>
      <c r="AJK27" s="55"/>
      <c r="AJL27" s="55"/>
      <c r="AJM27" s="55"/>
      <c r="AJN27" s="55"/>
      <c r="AJO27" s="55"/>
      <c r="AJP27" s="55"/>
      <c r="AJQ27" s="55"/>
      <c r="AJR27" s="55"/>
      <c r="AJS27" s="55"/>
      <c r="AJT27" s="55"/>
      <c r="AJU27" s="55"/>
      <c r="AJV27" s="55"/>
      <c r="AJW27" s="55"/>
      <c r="AJX27" s="55"/>
      <c r="AJY27" s="55"/>
      <c r="AJZ27" s="55"/>
      <c r="AKA27" s="55"/>
      <c r="AKB27" s="55"/>
      <c r="AKC27" s="55"/>
      <c r="AKD27" s="55"/>
      <c r="AKE27" s="55"/>
      <c r="AKF27" s="55"/>
      <c r="AKG27" s="55"/>
      <c r="AKH27" s="55"/>
      <c r="AKI27" s="55"/>
      <c r="AKJ27" s="55"/>
      <c r="AKK27" s="55"/>
      <c r="AKL27" s="55"/>
      <c r="AKM27" s="55"/>
      <c r="AKN27" s="55"/>
      <c r="AKO27" s="55"/>
      <c r="AKP27" s="55"/>
      <c r="AKQ27" s="55"/>
      <c r="AKR27" s="55"/>
      <c r="AKS27" s="55"/>
      <c r="AKT27" s="55"/>
      <c r="AKU27" s="55"/>
      <c r="AKV27" s="55"/>
      <c r="AKW27" s="55"/>
      <c r="AKX27" s="55"/>
      <c r="AKY27" s="55"/>
      <c r="AKZ27" s="55"/>
      <c r="ALA27" s="55"/>
      <c r="ALB27" s="55"/>
      <c r="ALC27" s="55"/>
      <c r="ALD27" s="55"/>
      <c r="ALE27" s="55"/>
      <c r="ALF27" s="55"/>
      <c r="ALG27" s="55"/>
      <c r="ALH27" s="55"/>
      <c r="ALI27" s="55"/>
      <c r="ALJ27" s="55"/>
      <c r="ALK27" s="55"/>
      <c r="ALL27" s="55"/>
      <c r="ALM27" s="55"/>
      <c r="ALN27" s="55"/>
      <c r="ALO27" s="55"/>
      <c r="ALP27" s="55"/>
      <c r="ALQ27" s="55"/>
      <c r="ALR27" s="55"/>
      <c r="ALS27" s="55"/>
      <c r="ALT27" s="55"/>
      <c r="ALU27" s="55"/>
      <c r="ALV27" s="55"/>
      <c r="ALW27" s="55"/>
      <c r="ALX27" s="55"/>
      <c r="ALY27" s="55"/>
      <c r="ALZ27" s="55"/>
      <c r="AMA27" s="55"/>
      <c r="AMB27" s="55"/>
      <c r="AMC27" s="55"/>
      <c r="AMD27" s="55"/>
      <c r="AME27" s="55"/>
      <c r="AMF27" s="55"/>
      <c r="AMG27" s="55"/>
      <c r="AMH27" s="55"/>
      <c r="AMI27" s="55"/>
      <c r="AMJ27" s="55"/>
      <c r="AMK27" s="55"/>
    </row>
    <row r="28" spans="2:1025" s="54" customFormat="1" ht="141" customHeight="1">
      <c r="B28" s="3">
        <v>22</v>
      </c>
      <c r="C28" s="44" t="s">
        <v>50</v>
      </c>
      <c r="D28" s="44" t="s">
        <v>54</v>
      </c>
      <c r="E28" s="44" t="s">
        <v>58</v>
      </c>
      <c r="F28" s="63" t="s">
        <v>60</v>
      </c>
      <c r="G28" s="69" t="s">
        <v>272</v>
      </c>
      <c r="H28" s="73" t="s">
        <v>271</v>
      </c>
      <c r="I28" s="44" t="s">
        <v>65</v>
      </c>
      <c r="J28" s="44" t="s">
        <v>71</v>
      </c>
      <c r="K28" s="71">
        <f t="shared" si="9"/>
        <v>7</v>
      </c>
      <c r="L28" s="71" t="str">
        <f>IF(K28="","",IF(OR(K28=2,K28=3,K28=4),'[2]TABLAS VALORACIÓN'!$Y$19,IF(K28=5,'[2]TABLAS VALORACIÓN'!$Y$18,IF(OR(K28=6,K28=7),'[2]TABLAS VALORACIÓN'!$Y$17,IF(OR(K28=8,K28=9,K28=10),'[2]TABLAS VALORACIÓN'!$Y$16)))))</f>
        <v>Riesgo Alto</v>
      </c>
      <c r="M28" s="9" t="s">
        <v>74</v>
      </c>
      <c r="N28" s="68" t="s">
        <v>270</v>
      </c>
      <c r="O28" s="44" t="s">
        <v>65</v>
      </c>
      <c r="P28" s="4" t="s">
        <v>68</v>
      </c>
      <c r="Q28" s="71">
        <f t="shared" si="10"/>
        <v>5</v>
      </c>
      <c r="R28" s="71" t="str">
        <f>IF(Q28="","",IF(OR(Q28=2,Q28=3,Q28=4),'[2]TABLAS VALORACIÓN'!$Y$19,IF(Q28=5,'[2]TABLAS VALORACIÓN'!$Y$18,IF(OR(Q28=6,Q28=7),'[2]TABLAS VALORACIÓN'!$Y$17,IF(OR(Q28=8,Q28=9,Q28=10),'[2]TABLAS VALORACIÓN'!$Y$16)))))</f>
        <v>Riesgo Medio</v>
      </c>
      <c r="S28" s="3" t="s">
        <v>191</v>
      </c>
      <c r="T28" s="6" t="s">
        <v>74</v>
      </c>
      <c r="U28" s="67" t="s">
        <v>83</v>
      </c>
      <c r="V28" s="67" t="s">
        <v>87</v>
      </c>
      <c r="W28" s="66" t="s">
        <v>269</v>
      </c>
      <c r="X28" s="66" t="s">
        <v>135</v>
      </c>
      <c r="Y28" s="62"/>
      <c r="Z28" s="62"/>
      <c r="AA28" s="62"/>
      <c r="AB28" s="62"/>
      <c r="AC28" s="55"/>
      <c r="AD28" s="55"/>
      <c r="AE28" s="55"/>
      <c r="AF28" s="55"/>
      <c r="AG28" s="55"/>
      <c r="AH28" s="55"/>
      <c r="AI28" s="55"/>
      <c r="AJ28" s="55"/>
      <c r="AK28" s="55"/>
      <c r="AL28" s="55"/>
      <c r="AM28" s="55"/>
      <c r="AN28" s="55"/>
      <c r="AO28" s="55"/>
      <c r="AP28" s="55"/>
      <c r="AQ28" s="55"/>
      <c r="AR28" s="55"/>
      <c r="AS28" s="55"/>
      <c r="AT28" s="55"/>
      <c r="AU28" s="55"/>
      <c r="AV28" s="55"/>
      <c r="AW28" s="55"/>
      <c r="AX28" s="55"/>
      <c r="AY28" s="55"/>
      <c r="AZ28" s="55"/>
      <c r="BA28" s="55"/>
      <c r="BB28" s="55"/>
      <c r="BC28" s="55"/>
      <c r="BD28" s="55"/>
      <c r="BE28" s="55"/>
      <c r="BF28" s="55"/>
      <c r="BG28" s="55"/>
      <c r="BH28" s="55"/>
      <c r="BI28" s="55"/>
      <c r="BJ28" s="55"/>
      <c r="BK28" s="55"/>
      <c r="BL28" s="55"/>
      <c r="BM28" s="55"/>
      <c r="BN28" s="55"/>
      <c r="BO28" s="55"/>
      <c r="BP28" s="55"/>
      <c r="BQ28" s="55"/>
      <c r="BR28" s="55"/>
      <c r="BS28" s="55"/>
      <c r="BT28" s="55"/>
      <c r="BU28" s="55"/>
      <c r="BV28" s="55"/>
      <c r="BW28" s="55"/>
      <c r="BX28" s="55"/>
      <c r="BY28" s="55"/>
      <c r="BZ28" s="55"/>
      <c r="CA28" s="55"/>
      <c r="CB28" s="55"/>
      <c r="CC28" s="55"/>
      <c r="CD28" s="55"/>
      <c r="CE28" s="55"/>
      <c r="CF28" s="55"/>
      <c r="CG28" s="55"/>
      <c r="CH28" s="55"/>
      <c r="CI28" s="55"/>
      <c r="CJ28" s="55"/>
      <c r="CK28" s="55"/>
      <c r="CL28" s="55"/>
      <c r="CM28" s="55"/>
      <c r="CN28" s="55"/>
      <c r="CO28" s="55"/>
      <c r="CP28" s="55"/>
      <c r="CQ28" s="55"/>
      <c r="CR28" s="55"/>
      <c r="CS28" s="55"/>
      <c r="CT28" s="55"/>
      <c r="CU28" s="55"/>
      <c r="CV28" s="55"/>
      <c r="CW28" s="55"/>
      <c r="CX28" s="55"/>
      <c r="CY28" s="55"/>
      <c r="CZ28" s="55"/>
      <c r="DA28" s="55"/>
      <c r="DB28" s="55"/>
      <c r="DC28" s="55"/>
      <c r="DD28" s="55"/>
      <c r="DE28" s="55"/>
      <c r="DF28" s="55"/>
      <c r="DG28" s="55"/>
      <c r="DH28" s="55"/>
      <c r="DI28" s="55"/>
      <c r="DJ28" s="55"/>
      <c r="DK28" s="55"/>
      <c r="DL28" s="55"/>
      <c r="DM28" s="55"/>
      <c r="DN28" s="55"/>
      <c r="DO28" s="55"/>
      <c r="DP28" s="55"/>
      <c r="DQ28" s="55"/>
      <c r="DR28" s="55"/>
      <c r="DS28" s="55"/>
      <c r="DT28" s="55"/>
      <c r="DU28" s="55"/>
      <c r="DV28" s="55"/>
      <c r="DW28" s="55"/>
      <c r="DX28" s="55"/>
      <c r="DY28" s="55"/>
      <c r="DZ28" s="55"/>
      <c r="EA28" s="55"/>
      <c r="EB28" s="55"/>
      <c r="EC28" s="55"/>
      <c r="ED28" s="55"/>
      <c r="EE28" s="55"/>
      <c r="EF28" s="55"/>
      <c r="EG28" s="55"/>
      <c r="EH28" s="55"/>
      <c r="EI28" s="55"/>
      <c r="EJ28" s="55"/>
      <c r="EK28" s="55"/>
      <c r="EL28" s="55"/>
      <c r="EM28" s="55"/>
      <c r="EN28" s="55"/>
      <c r="EO28" s="55"/>
      <c r="EP28" s="55"/>
      <c r="EQ28" s="55"/>
      <c r="ER28" s="55"/>
      <c r="ES28" s="55"/>
      <c r="ET28" s="55"/>
      <c r="EU28" s="55"/>
      <c r="EV28" s="55"/>
      <c r="EW28" s="55"/>
      <c r="EX28" s="55"/>
      <c r="EY28" s="55"/>
      <c r="EZ28" s="55"/>
      <c r="FA28" s="55"/>
      <c r="FB28" s="55"/>
      <c r="FC28" s="55"/>
      <c r="FD28" s="55"/>
      <c r="FE28" s="55"/>
      <c r="FF28" s="55"/>
      <c r="FG28" s="55"/>
      <c r="FH28" s="55"/>
      <c r="FI28" s="55"/>
      <c r="FJ28" s="55"/>
      <c r="FK28" s="55"/>
      <c r="FL28" s="55"/>
      <c r="FM28" s="55"/>
      <c r="FN28" s="55"/>
      <c r="FO28" s="55"/>
      <c r="FP28" s="55"/>
      <c r="FQ28" s="55"/>
      <c r="FR28" s="55"/>
      <c r="FS28" s="55"/>
      <c r="FT28" s="55"/>
      <c r="FU28" s="55"/>
      <c r="FV28" s="55"/>
      <c r="FW28" s="55"/>
      <c r="FX28" s="55"/>
      <c r="FY28" s="55"/>
      <c r="FZ28" s="55"/>
      <c r="GA28" s="55"/>
      <c r="GB28" s="55"/>
      <c r="GC28" s="55"/>
      <c r="GD28" s="55"/>
      <c r="GE28" s="55"/>
      <c r="GF28" s="55"/>
      <c r="GG28" s="55"/>
      <c r="GH28" s="55"/>
      <c r="GI28" s="55"/>
      <c r="GJ28" s="55"/>
      <c r="GK28" s="55"/>
      <c r="GL28" s="55"/>
      <c r="GM28" s="55"/>
      <c r="GN28" s="55"/>
      <c r="GO28" s="55"/>
      <c r="GP28" s="55"/>
      <c r="GQ28" s="55"/>
      <c r="GR28" s="55"/>
      <c r="GS28" s="55"/>
      <c r="GT28" s="55"/>
      <c r="GU28" s="55"/>
      <c r="GV28" s="55"/>
      <c r="GW28" s="55"/>
      <c r="GX28" s="55"/>
      <c r="GY28" s="55"/>
      <c r="GZ28" s="55"/>
      <c r="HA28" s="55"/>
      <c r="HB28" s="55"/>
      <c r="HC28" s="55"/>
      <c r="HD28" s="55"/>
      <c r="HE28" s="55"/>
      <c r="HF28" s="55"/>
      <c r="HG28" s="55"/>
      <c r="HH28" s="55"/>
      <c r="HI28" s="55"/>
      <c r="HJ28" s="55"/>
      <c r="HK28" s="55"/>
      <c r="HL28" s="55"/>
      <c r="HM28" s="55"/>
      <c r="HN28" s="55"/>
      <c r="HO28" s="55"/>
      <c r="HP28" s="55"/>
      <c r="HQ28" s="55"/>
      <c r="HR28" s="55"/>
      <c r="HS28" s="55"/>
      <c r="HT28" s="55"/>
      <c r="HU28" s="55"/>
      <c r="HV28" s="55"/>
      <c r="HW28" s="55"/>
      <c r="HX28" s="55"/>
      <c r="HY28" s="55"/>
      <c r="HZ28" s="55"/>
      <c r="IA28" s="55"/>
      <c r="IB28" s="55"/>
      <c r="IC28" s="55"/>
      <c r="ID28" s="55"/>
      <c r="IE28" s="55"/>
      <c r="IF28" s="55"/>
      <c r="IG28" s="55"/>
      <c r="IH28" s="55"/>
      <c r="II28" s="55"/>
      <c r="IJ28" s="55"/>
      <c r="IK28" s="55"/>
      <c r="IL28" s="55"/>
      <c r="IM28" s="55"/>
      <c r="IN28" s="55"/>
      <c r="IO28" s="55"/>
      <c r="IP28" s="55"/>
      <c r="IQ28" s="55"/>
      <c r="IR28" s="55"/>
      <c r="IS28" s="55"/>
      <c r="IT28" s="55"/>
      <c r="IU28" s="55"/>
      <c r="IV28" s="55"/>
      <c r="IW28" s="55"/>
      <c r="IX28" s="55"/>
      <c r="IY28" s="55"/>
      <c r="IZ28" s="55"/>
      <c r="JA28" s="55"/>
      <c r="JB28" s="55"/>
      <c r="JC28" s="55"/>
      <c r="JD28" s="55"/>
      <c r="JE28" s="55"/>
      <c r="JF28" s="55"/>
      <c r="JG28" s="55"/>
      <c r="JH28" s="55"/>
      <c r="JI28" s="55"/>
      <c r="JJ28" s="55"/>
      <c r="JK28" s="55"/>
      <c r="JL28" s="55"/>
      <c r="JM28" s="55"/>
      <c r="JN28" s="55"/>
      <c r="JO28" s="55"/>
      <c r="JP28" s="55"/>
      <c r="JQ28" s="55"/>
      <c r="JR28" s="55"/>
      <c r="JS28" s="55"/>
      <c r="JT28" s="55"/>
      <c r="JU28" s="55"/>
      <c r="JV28" s="55"/>
      <c r="JW28" s="55"/>
      <c r="JX28" s="55"/>
      <c r="JY28" s="55"/>
      <c r="JZ28" s="55"/>
      <c r="KA28" s="55"/>
      <c r="KB28" s="55"/>
      <c r="KC28" s="55"/>
      <c r="KD28" s="55"/>
      <c r="KE28" s="55"/>
      <c r="KF28" s="55"/>
      <c r="KG28" s="55"/>
      <c r="KH28" s="55"/>
      <c r="KI28" s="55"/>
      <c r="KJ28" s="55"/>
      <c r="KK28" s="55"/>
      <c r="KL28" s="55"/>
      <c r="KM28" s="55"/>
      <c r="KN28" s="55"/>
      <c r="KO28" s="55"/>
      <c r="KP28" s="55"/>
      <c r="KQ28" s="55"/>
      <c r="KR28" s="55"/>
      <c r="KS28" s="55"/>
      <c r="KT28" s="55"/>
      <c r="KU28" s="55"/>
      <c r="KV28" s="55"/>
      <c r="KW28" s="55"/>
      <c r="KX28" s="55"/>
      <c r="KY28" s="55"/>
      <c r="KZ28" s="55"/>
      <c r="LA28" s="55"/>
      <c r="LB28" s="55"/>
      <c r="LC28" s="55"/>
      <c r="LD28" s="55"/>
      <c r="LE28" s="55"/>
      <c r="LF28" s="55"/>
      <c r="LG28" s="55"/>
      <c r="LH28" s="55"/>
      <c r="LI28" s="55"/>
      <c r="LJ28" s="55"/>
      <c r="LK28" s="55"/>
      <c r="LL28" s="55"/>
      <c r="LM28" s="55"/>
      <c r="LN28" s="55"/>
      <c r="LO28" s="55"/>
      <c r="LP28" s="55"/>
      <c r="LQ28" s="55"/>
      <c r="LR28" s="55"/>
      <c r="LS28" s="55"/>
      <c r="LT28" s="55"/>
      <c r="LU28" s="55"/>
      <c r="LV28" s="55"/>
      <c r="LW28" s="55"/>
      <c r="LX28" s="55"/>
      <c r="LY28" s="55"/>
      <c r="LZ28" s="55"/>
      <c r="MA28" s="55"/>
      <c r="MB28" s="55"/>
      <c r="MC28" s="55"/>
      <c r="MD28" s="55"/>
      <c r="ME28" s="55"/>
      <c r="MF28" s="55"/>
      <c r="MG28" s="55"/>
      <c r="MH28" s="55"/>
      <c r="MI28" s="55"/>
      <c r="MJ28" s="55"/>
      <c r="MK28" s="55"/>
      <c r="ML28" s="55"/>
      <c r="MM28" s="55"/>
      <c r="MN28" s="55"/>
      <c r="MO28" s="55"/>
      <c r="MP28" s="55"/>
      <c r="MQ28" s="55"/>
      <c r="MR28" s="55"/>
      <c r="MS28" s="55"/>
      <c r="MT28" s="55"/>
      <c r="MU28" s="55"/>
      <c r="MV28" s="55"/>
      <c r="MW28" s="55"/>
      <c r="MX28" s="55"/>
      <c r="MY28" s="55"/>
      <c r="MZ28" s="55"/>
      <c r="NA28" s="55"/>
      <c r="NB28" s="55"/>
      <c r="NC28" s="55"/>
      <c r="ND28" s="55"/>
      <c r="NE28" s="55"/>
      <c r="NF28" s="55"/>
      <c r="NG28" s="55"/>
      <c r="NH28" s="55"/>
      <c r="NI28" s="55"/>
      <c r="NJ28" s="55"/>
      <c r="NK28" s="55"/>
      <c r="NL28" s="55"/>
      <c r="NM28" s="55"/>
      <c r="NN28" s="55"/>
      <c r="NO28" s="55"/>
      <c r="NP28" s="55"/>
      <c r="NQ28" s="55"/>
      <c r="NR28" s="55"/>
      <c r="NS28" s="55"/>
      <c r="NT28" s="55"/>
      <c r="NU28" s="55"/>
      <c r="NV28" s="55"/>
      <c r="NW28" s="55"/>
      <c r="NX28" s="55"/>
      <c r="NY28" s="55"/>
      <c r="NZ28" s="55"/>
      <c r="OA28" s="55"/>
      <c r="OB28" s="55"/>
      <c r="OC28" s="55"/>
      <c r="OD28" s="55"/>
      <c r="OE28" s="55"/>
      <c r="OF28" s="55"/>
      <c r="OG28" s="55"/>
      <c r="OH28" s="55"/>
      <c r="OI28" s="55"/>
      <c r="OJ28" s="55"/>
      <c r="OK28" s="55"/>
      <c r="OL28" s="55"/>
      <c r="OM28" s="55"/>
      <c r="ON28" s="55"/>
      <c r="OO28" s="55"/>
      <c r="OP28" s="55"/>
      <c r="OQ28" s="55"/>
      <c r="OR28" s="55"/>
      <c r="OS28" s="55"/>
      <c r="OT28" s="55"/>
      <c r="OU28" s="55"/>
      <c r="OV28" s="55"/>
      <c r="OW28" s="55"/>
      <c r="OX28" s="55"/>
      <c r="OY28" s="55"/>
      <c r="OZ28" s="55"/>
      <c r="PA28" s="55"/>
      <c r="PB28" s="55"/>
      <c r="PC28" s="55"/>
      <c r="PD28" s="55"/>
      <c r="PE28" s="55"/>
      <c r="PF28" s="55"/>
      <c r="PG28" s="55"/>
      <c r="PH28" s="55"/>
      <c r="PI28" s="55"/>
      <c r="PJ28" s="55"/>
      <c r="PK28" s="55"/>
      <c r="PL28" s="55"/>
      <c r="PM28" s="55"/>
      <c r="PN28" s="55"/>
      <c r="PO28" s="55"/>
      <c r="PP28" s="55"/>
      <c r="PQ28" s="55"/>
      <c r="PR28" s="55"/>
      <c r="PS28" s="55"/>
      <c r="PT28" s="55"/>
      <c r="PU28" s="55"/>
      <c r="PV28" s="55"/>
      <c r="PW28" s="55"/>
      <c r="PX28" s="55"/>
      <c r="PY28" s="55"/>
      <c r="PZ28" s="55"/>
      <c r="QA28" s="55"/>
      <c r="QB28" s="55"/>
      <c r="QC28" s="55"/>
      <c r="QD28" s="55"/>
      <c r="QE28" s="55"/>
      <c r="QF28" s="55"/>
      <c r="QG28" s="55"/>
      <c r="QH28" s="55"/>
      <c r="QI28" s="55"/>
      <c r="QJ28" s="55"/>
      <c r="QK28" s="55"/>
      <c r="QL28" s="55"/>
      <c r="QM28" s="55"/>
      <c r="QN28" s="55"/>
      <c r="QO28" s="55"/>
      <c r="QP28" s="55"/>
      <c r="QQ28" s="55"/>
      <c r="QR28" s="55"/>
      <c r="QS28" s="55"/>
      <c r="QT28" s="55"/>
      <c r="QU28" s="55"/>
      <c r="QV28" s="55"/>
      <c r="QW28" s="55"/>
      <c r="QX28" s="55"/>
      <c r="QY28" s="55"/>
      <c r="QZ28" s="55"/>
      <c r="RA28" s="55"/>
      <c r="RB28" s="55"/>
      <c r="RC28" s="55"/>
      <c r="RD28" s="55"/>
      <c r="RE28" s="55"/>
      <c r="RF28" s="55"/>
      <c r="RG28" s="55"/>
      <c r="RH28" s="55"/>
      <c r="RI28" s="55"/>
      <c r="RJ28" s="55"/>
      <c r="RK28" s="55"/>
      <c r="RL28" s="55"/>
      <c r="RM28" s="55"/>
      <c r="RN28" s="55"/>
      <c r="RO28" s="55"/>
      <c r="RP28" s="55"/>
      <c r="RQ28" s="55"/>
      <c r="RR28" s="55"/>
      <c r="RS28" s="55"/>
      <c r="RT28" s="55"/>
      <c r="RU28" s="55"/>
      <c r="RV28" s="55"/>
      <c r="RW28" s="55"/>
      <c r="RX28" s="55"/>
      <c r="RY28" s="55"/>
      <c r="RZ28" s="55"/>
      <c r="SA28" s="55"/>
      <c r="SB28" s="55"/>
      <c r="SC28" s="55"/>
      <c r="SD28" s="55"/>
      <c r="SE28" s="55"/>
      <c r="SF28" s="55"/>
      <c r="SG28" s="55"/>
      <c r="SH28" s="55"/>
      <c r="SI28" s="55"/>
      <c r="SJ28" s="55"/>
      <c r="SK28" s="55"/>
      <c r="SL28" s="55"/>
      <c r="SM28" s="55"/>
      <c r="SN28" s="55"/>
      <c r="SO28" s="55"/>
      <c r="SP28" s="55"/>
      <c r="SQ28" s="55"/>
      <c r="SR28" s="55"/>
      <c r="SS28" s="55"/>
      <c r="ST28" s="55"/>
      <c r="SU28" s="55"/>
      <c r="SV28" s="55"/>
      <c r="SW28" s="55"/>
      <c r="SX28" s="55"/>
      <c r="SY28" s="55"/>
      <c r="SZ28" s="55"/>
      <c r="TA28" s="55"/>
      <c r="TB28" s="55"/>
      <c r="TC28" s="55"/>
      <c r="TD28" s="55"/>
      <c r="TE28" s="55"/>
      <c r="TF28" s="55"/>
      <c r="TG28" s="55"/>
      <c r="TH28" s="55"/>
      <c r="TI28" s="55"/>
      <c r="TJ28" s="55"/>
      <c r="TK28" s="55"/>
      <c r="TL28" s="55"/>
      <c r="TM28" s="55"/>
      <c r="TN28" s="55"/>
      <c r="TO28" s="55"/>
      <c r="TP28" s="55"/>
      <c r="TQ28" s="55"/>
      <c r="TR28" s="55"/>
      <c r="TS28" s="55"/>
      <c r="TT28" s="55"/>
      <c r="TU28" s="55"/>
      <c r="TV28" s="55"/>
      <c r="TW28" s="55"/>
      <c r="TX28" s="55"/>
      <c r="TY28" s="55"/>
      <c r="TZ28" s="55"/>
      <c r="UA28" s="55"/>
      <c r="UB28" s="55"/>
      <c r="UC28" s="55"/>
      <c r="UD28" s="55"/>
      <c r="UE28" s="55"/>
      <c r="UF28" s="55"/>
      <c r="UG28" s="55"/>
      <c r="UH28" s="55"/>
      <c r="UI28" s="55"/>
      <c r="UJ28" s="55"/>
      <c r="UK28" s="55"/>
      <c r="UL28" s="55"/>
      <c r="UM28" s="55"/>
      <c r="UN28" s="55"/>
      <c r="UO28" s="55"/>
      <c r="UP28" s="55"/>
      <c r="UQ28" s="55"/>
      <c r="UR28" s="55"/>
      <c r="US28" s="55"/>
      <c r="UT28" s="55"/>
      <c r="UU28" s="55"/>
      <c r="UV28" s="55"/>
      <c r="UW28" s="55"/>
      <c r="UX28" s="55"/>
      <c r="UY28" s="55"/>
      <c r="UZ28" s="55"/>
      <c r="VA28" s="55"/>
      <c r="VB28" s="55"/>
      <c r="VC28" s="55"/>
      <c r="VD28" s="55"/>
      <c r="VE28" s="55"/>
      <c r="VF28" s="55"/>
      <c r="VG28" s="55"/>
      <c r="VH28" s="55"/>
      <c r="VI28" s="55"/>
      <c r="VJ28" s="55"/>
      <c r="VK28" s="55"/>
      <c r="VL28" s="55"/>
      <c r="VM28" s="55"/>
      <c r="VN28" s="55"/>
      <c r="VO28" s="55"/>
      <c r="VP28" s="55"/>
      <c r="VQ28" s="55"/>
      <c r="VR28" s="55"/>
      <c r="VS28" s="55"/>
      <c r="VT28" s="55"/>
      <c r="VU28" s="55"/>
      <c r="VV28" s="55"/>
      <c r="VW28" s="55"/>
      <c r="VX28" s="55"/>
      <c r="VY28" s="55"/>
      <c r="VZ28" s="55"/>
      <c r="WA28" s="55"/>
      <c r="WB28" s="55"/>
      <c r="WC28" s="55"/>
      <c r="WD28" s="55"/>
      <c r="WE28" s="55"/>
      <c r="WF28" s="55"/>
      <c r="WG28" s="55"/>
      <c r="WH28" s="55"/>
      <c r="WI28" s="55"/>
      <c r="WJ28" s="55"/>
      <c r="WK28" s="55"/>
      <c r="WL28" s="55"/>
      <c r="WM28" s="55"/>
      <c r="WN28" s="55"/>
      <c r="WO28" s="55"/>
      <c r="WP28" s="55"/>
      <c r="WQ28" s="55"/>
      <c r="WR28" s="55"/>
      <c r="WS28" s="55"/>
      <c r="WT28" s="55"/>
      <c r="WU28" s="55"/>
      <c r="WV28" s="55"/>
      <c r="WW28" s="55"/>
      <c r="WX28" s="55"/>
      <c r="WY28" s="55"/>
      <c r="WZ28" s="55"/>
      <c r="XA28" s="55"/>
      <c r="XB28" s="55"/>
      <c r="XC28" s="55"/>
      <c r="XD28" s="55"/>
      <c r="XE28" s="55"/>
      <c r="XF28" s="55"/>
      <c r="XG28" s="55"/>
      <c r="XH28" s="55"/>
      <c r="XI28" s="55"/>
      <c r="XJ28" s="55"/>
      <c r="XK28" s="55"/>
      <c r="XL28" s="55"/>
      <c r="XM28" s="55"/>
      <c r="XN28" s="55"/>
      <c r="XO28" s="55"/>
      <c r="XP28" s="55"/>
      <c r="XQ28" s="55"/>
      <c r="XR28" s="55"/>
      <c r="XS28" s="55"/>
      <c r="XT28" s="55"/>
      <c r="XU28" s="55"/>
      <c r="XV28" s="55"/>
      <c r="XW28" s="55"/>
      <c r="XX28" s="55"/>
      <c r="XY28" s="55"/>
      <c r="XZ28" s="55"/>
      <c r="YA28" s="55"/>
      <c r="YB28" s="55"/>
      <c r="YC28" s="55"/>
      <c r="YD28" s="55"/>
      <c r="YE28" s="55"/>
      <c r="YF28" s="55"/>
      <c r="YG28" s="55"/>
      <c r="YH28" s="55"/>
      <c r="YI28" s="55"/>
      <c r="YJ28" s="55"/>
      <c r="YK28" s="55"/>
      <c r="YL28" s="55"/>
      <c r="YM28" s="55"/>
      <c r="YN28" s="55"/>
      <c r="YO28" s="55"/>
      <c r="YP28" s="55"/>
      <c r="YQ28" s="55"/>
      <c r="YR28" s="55"/>
      <c r="YS28" s="55"/>
      <c r="YT28" s="55"/>
      <c r="YU28" s="55"/>
      <c r="YV28" s="55"/>
      <c r="YW28" s="55"/>
      <c r="YX28" s="55"/>
      <c r="YY28" s="55"/>
      <c r="YZ28" s="55"/>
      <c r="ZA28" s="55"/>
      <c r="ZB28" s="55"/>
      <c r="ZC28" s="55"/>
      <c r="ZD28" s="55"/>
      <c r="ZE28" s="55"/>
      <c r="ZF28" s="55"/>
      <c r="ZG28" s="55"/>
      <c r="ZH28" s="55"/>
      <c r="ZI28" s="55"/>
      <c r="ZJ28" s="55"/>
      <c r="ZK28" s="55"/>
      <c r="ZL28" s="55"/>
      <c r="ZM28" s="55"/>
      <c r="ZN28" s="55"/>
      <c r="ZO28" s="55"/>
      <c r="ZP28" s="55"/>
      <c r="ZQ28" s="55"/>
      <c r="ZR28" s="55"/>
      <c r="ZS28" s="55"/>
      <c r="ZT28" s="55"/>
      <c r="ZU28" s="55"/>
      <c r="ZV28" s="55"/>
      <c r="ZW28" s="55"/>
      <c r="ZX28" s="55"/>
      <c r="ZY28" s="55"/>
      <c r="ZZ28" s="55"/>
      <c r="AAA28" s="55"/>
      <c r="AAB28" s="55"/>
      <c r="AAC28" s="55"/>
      <c r="AAD28" s="55"/>
      <c r="AAE28" s="55"/>
      <c r="AAF28" s="55"/>
      <c r="AAG28" s="55"/>
      <c r="AAH28" s="55"/>
      <c r="AAI28" s="55"/>
      <c r="AAJ28" s="55"/>
      <c r="AAK28" s="55"/>
      <c r="AAL28" s="55"/>
      <c r="AAM28" s="55"/>
      <c r="AAN28" s="55"/>
      <c r="AAO28" s="55"/>
      <c r="AAP28" s="55"/>
      <c r="AAQ28" s="55"/>
      <c r="AAR28" s="55"/>
      <c r="AAS28" s="55"/>
      <c r="AAT28" s="55"/>
      <c r="AAU28" s="55"/>
      <c r="AAV28" s="55"/>
      <c r="AAW28" s="55"/>
      <c r="AAX28" s="55"/>
      <c r="AAY28" s="55"/>
      <c r="AAZ28" s="55"/>
      <c r="ABA28" s="55"/>
      <c r="ABB28" s="55"/>
      <c r="ABC28" s="55"/>
      <c r="ABD28" s="55"/>
      <c r="ABE28" s="55"/>
      <c r="ABF28" s="55"/>
      <c r="ABG28" s="55"/>
      <c r="ABH28" s="55"/>
      <c r="ABI28" s="55"/>
      <c r="ABJ28" s="55"/>
      <c r="ABK28" s="55"/>
      <c r="ABL28" s="55"/>
      <c r="ABM28" s="55"/>
      <c r="ABN28" s="55"/>
      <c r="ABO28" s="55"/>
      <c r="ABP28" s="55"/>
      <c r="ABQ28" s="55"/>
      <c r="ABR28" s="55"/>
      <c r="ABS28" s="55"/>
      <c r="ABT28" s="55"/>
      <c r="ABU28" s="55"/>
      <c r="ABV28" s="55"/>
      <c r="ABW28" s="55"/>
      <c r="ABX28" s="55"/>
      <c r="ABY28" s="55"/>
      <c r="ABZ28" s="55"/>
      <c r="ACA28" s="55"/>
      <c r="ACB28" s="55"/>
      <c r="ACC28" s="55"/>
      <c r="ACD28" s="55"/>
      <c r="ACE28" s="55"/>
      <c r="ACF28" s="55"/>
      <c r="ACG28" s="55"/>
      <c r="ACH28" s="55"/>
      <c r="ACI28" s="55"/>
      <c r="ACJ28" s="55"/>
      <c r="ACK28" s="55"/>
      <c r="ACL28" s="55"/>
      <c r="ACM28" s="55"/>
      <c r="ACN28" s="55"/>
      <c r="ACO28" s="55"/>
      <c r="ACP28" s="55"/>
      <c r="ACQ28" s="55"/>
      <c r="ACR28" s="55"/>
      <c r="ACS28" s="55"/>
      <c r="ACT28" s="55"/>
      <c r="ACU28" s="55"/>
      <c r="ACV28" s="55"/>
      <c r="ACW28" s="55"/>
      <c r="ACX28" s="55"/>
      <c r="ACY28" s="55"/>
      <c r="ACZ28" s="55"/>
      <c r="ADA28" s="55"/>
      <c r="ADB28" s="55"/>
      <c r="ADC28" s="55"/>
      <c r="ADD28" s="55"/>
      <c r="ADE28" s="55"/>
      <c r="ADF28" s="55"/>
      <c r="ADG28" s="55"/>
      <c r="ADH28" s="55"/>
      <c r="ADI28" s="55"/>
      <c r="ADJ28" s="55"/>
      <c r="ADK28" s="55"/>
      <c r="ADL28" s="55"/>
      <c r="ADM28" s="55"/>
      <c r="ADN28" s="55"/>
      <c r="ADO28" s="55"/>
      <c r="ADP28" s="55"/>
      <c r="ADQ28" s="55"/>
      <c r="ADR28" s="55"/>
      <c r="ADS28" s="55"/>
      <c r="ADT28" s="55"/>
      <c r="ADU28" s="55"/>
      <c r="ADV28" s="55"/>
      <c r="ADW28" s="55"/>
      <c r="ADX28" s="55"/>
      <c r="ADY28" s="55"/>
      <c r="ADZ28" s="55"/>
      <c r="AEA28" s="55"/>
      <c r="AEB28" s="55"/>
      <c r="AEC28" s="55"/>
      <c r="AED28" s="55"/>
      <c r="AEE28" s="55"/>
      <c r="AEF28" s="55"/>
      <c r="AEG28" s="55"/>
      <c r="AEH28" s="55"/>
      <c r="AEI28" s="55"/>
      <c r="AEJ28" s="55"/>
      <c r="AEK28" s="55"/>
      <c r="AEL28" s="55"/>
      <c r="AEM28" s="55"/>
      <c r="AEN28" s="55"/>
      <c r="AEO28" s="55"/>
      <c r="AEP28" s="55"/>
      <c r="AEQ28" s="55"/>
      <c r="AER28" s="55"/>
      <c r="AES28" s="55"/>
      <c r="AET28" s="55"/>
      <c r="AEU28" s="55"/>
      <c r="AEV28" s="55"/>
      <c r="AEW28" s="55"/>
      <c r="AEX28" s="55"/>
      <c r="AEY28" s="55"/>
      <c r="AEZ28" s="55"/>
      <c r="AFA28" s="55"/>
      <c r="AFB28" s="55"/>
      <c r="AFC28" s="55"/>
      <c r="AFD28" s="55"/>
      <c r="AFE28" s="55"/>
      <c r="AFF28" s="55"/>
      <c r="AFG28" s="55"/>
      <c r="AFH28" s="55"/>
      <c r="AFI28" s="55"/>
      <c r="AFJ28" s="55"/>
      <c r="AFK28" s="55"/>
      <c r="AFL28" s="55"/>
      <c r="AFM28" s="55"/>
      <c r="AFN28" s="55"/>
      <c r="AFO28" s="55"/>
      <c r="AFP28" s="55"/>
      <c r="AFQ28" s="55"/>
      <c r="AFR28" s="55"/>
      <c r="AFS28" s="55"/>
      <c r="AFT28" s="55"/>
      <c r="AFU28" s="55"/>
      <c r="AFV28" s="55"/>
      <c r="AFW28" s="55"/>
      <c r="AFX28" s="55"/>
      <c r="AFY28" s="55"/>
      <c r="AFZ28" s="55"/>
      <c r="AGA28" s="55"/>
      <c r="AGB28" s="55"/>
      <c r="AGC28" s="55"/>
      <c r="AGD28" s="55"/>
      <c r="AGE28" s="55"/>
      <c r="AGF28" s="55"/>
      <c r="AGG28" s="55"/>
      <c r="AGH28" s="55"/>
      <c r="AGI28" s="55"/>
      <c r="AGJ28" s="55"/>
      <c r="AGK28" s="55"/>
      <c r="AGL28" s="55"/>
      <c r="AGM28" s="55"/>
      <c r="AGN28" s="55"/>
      <c r="AGO28" s="55"/>
      <c r="AGP28" s="55"/>
      <c r="AGQ28" s="55"/>
      <c r="AGR28" s="55"/>
      <c r="AGS28" s="55"/>
      <c r="AGT28" s="55"/>
      <c r="AGU28" s="55"/>
      <c r="AGV28" s="55"/>
      <c r="AGW28" s="55"/>
      <c r="AGX28" s="55"/>
      <c r="AGY28" s="55"/>
      <c r="AGZ28" s="55"/>
      <c r="AHA28" s="55"/>
      <c r="AHB28" s="55"/>
      <c r="AHC28" s="55"/>
      <c r="AHD28" s="55"/>
      <c r="AHE28" s="55"/>
      <c r="AHF28" s="55"/>
      <c r="AHG28" s="55"/>
      <c r="AHH28" s="55"/>
      <c r="AHI28" s="55"/>
      <c r="AHJ28" s="55"/>
      <c r="AHK28" s="55"/>
      <c r="AHL28" s="55"/>
      <c r="AHM28" s="55"/>
      <c r="AHN28" s="55"/>
      <c r="AHO28" s="55"/>
      <c r="AHP28" s="55"/>
      <c r="AHQ28" s="55"/>
      <c r="AHR28" s="55"/>
      <c r="AHS28" s="55"/>
      <c r="AHT28" s="55"/>
      <c r="AHU28" s="55"/>
      <c r="AHV28" s="55"/>
      <c r="AHW28" s="55"/>
      <c r="AHX28" s="55"/>
      <c r="AHY28" s="55"/>
      <c r="AHZ28" s="55"/>
      <c r="AIA28" s="55"/>
      <c r="AIB28" s="55"/>
      <c r="AIC28" s="55"/>
      <c r="AID28" s="55"/>
      <c r="AIE28" s="55"/>
      <c r="AIF28" s="55"/>
      <c r="AIG28" s="55"/>
      <c r="AIH28" s="55"/>
      <c r="AII28" s="55"/>
      <c r="AIJ28" s="55"/>
      <c r="AIK28" s="55"/>
      <c r="AIL28" s="55"/>
      <c r="AIM28" s="55"/>
      <c r="AIN28" s="55"/>
      <c r="AIO28" s="55"/>
      <c r="AIP28" s="55"/>
      <c r="AIQ28" s="55"/>
      <c r="AIR28" s="55"/>
      <c r="AIS28" s="55"/>
      <c r="AIT28" s="55"/>
      <c r="AIU28" s="55"/>
      <c r="AIV28" s="55"/>
      <c r="AIW28" s="55"/>
      <c r="AIX28" s="55"/>
      <c r="AIY28" s="55"/>
      <c r="AIZ28" s="55"/>
      <c r="AJA28" s="55"/>
      <c r="AJB28" s="55"/>
      <c r="AJC28" s="55"/>
      <c r="AJD28" s="55"/>
      <c r="AJE28" s="55"/>
      <c r="AJF28" s="55"/>
      <c r="AJG28" s="55"/>
      <c r="AJH28" s="55"/>
      <c r="AJI28" s="55"/>
      <c r="AJJ28" s="55"/>
      <c r="AJK28" s="55"/>
      <c r="AJL28" s="55"/>
      <c r="AJM28" s="55"/>
      <c r="AJN28" s="55"/>
      <c r="AJO28" s="55"/>
      <c r="AJP28" s="55"/>
      <c r="AJQ28" s="55"/>
      <c r="AJR28" s="55"/>
      <c r="AJS28" s="55"/>
      <c r="AJT28" s="55"/>
      <c r="AJU28" s="55"/>
      <c r="AJV28" s="55"/>
      <c r="AJW28" s="55"/>
      <c r="AJX28" s="55"/>
      <c r="AJY28" s="55"/>
      <c r="AJZ28" s="55"/>
      <c r="AKA28" s="55"/>
      <c r="AKB28" s="55"/>
      <c r="AKC28" s="55"/>
      <c r="AKD28" s="55"/>
      <c r="AKE28" s="55"/>
      <c r="AKF28" s="55"/>
      <c r="AKG28" s="55"/>
      <c r="AKH28" s="55"/>
      <c r="AKI28" s="55"/>
      <c r="AKJ28" s="55"/>
      <c r="AKK28" s="55"/>
      <c r="AKL28" s="55"/>
      <c r="AKM28" s="55"/>
      <c r="AKN28" s="55"/>
      <c r="AKO28" s="55"/>
      <c r="AKP28" s="55"/>
      <c r="AKQ28" s="55"/>
      <c r="AKR28" s="55"/>
      <c r="AKS28" s="55"/>
      <c r="AKT28" s="55"/>
      <c r="AKU28" s="55"/>
      <c r="AKV28" s="55"/>
      <c r="AKW28" s="55"/>
      <c r="AKX28" s="55"/>
      <c r="AKY28" s="55"/>
      <c r="AKZ28" s="55"/>
      <c r="ALA28" s="55"/>
      <c r="ALB28" s="55"/>
      <c r="ALC28" s="55"/>
      <c r="ALD28" s="55"/>
      <c r="ALE28" s="55"/>
      <c r="ALF28" s="55"/>
      <c r="ALG28" s="55"/>
      <c r="ALH28" s="55"/>
      <c r="ALI28" s="55"/>
      <c r="ALJ28" s="55"/>
      <c r="ALK28" s="55"/>
      <c r="ALL28" s="55"/>
      <c r="ALM28" s="55"/>
      <c r="ALN28" s="55"/>
      <c r="ALO28" s="55"/>
      <c r="ALP28" s="55"/>
      <c r="ALQ28" s="55"/>
      <c r="ALR28" s="55"/>
      <c r="ALS28" s="55"/>
      <c r="ALT28" s="55"/>
      <c r="ALU28" s="55"/>
      <c r="ALV28" s="55"/>
      <c r="ALW28" s="55"/>
      <c r="ALX28" s="55"/>
      <c r="ALY28" s="55"/>
      <c r="ALZ28" s="55"/>
      <c r="AMA28" s="55"/>
      <c r="AMB28" s="55"/>
      <c r="AMC28" s="55"/>
      <c r="AMD28" s="55"/>
      <c r="AME28" s="55"/>
      <c r="AMF28" s="55"/>
      <c r="AMG28" s="55"/>
      <c r="AMH28" s="55"/>
      <c r="AMI28" s="55"/>
      <c r="AMJ28" s="55"/>
      <c r="AMK28" s="55"/>
    </row>
    <row r="29" spans="2:1025" s="54" customFormat="1" ht="141" customHeight="1">
      <c r="B29" s="3">
        <v>23</v>
      </c>
      <c r="C29" s="44" t="s">
        <v>51</v>
      </c>
      <c r="D29" s="44" t="s">
        <v>54</v>
      </c>
      <c r="E29" s="44" t="s">
        <v>58</v>
      </c>
      <c r="F29" s="63" t="s">
        <v>60</v>
      </c>
      <c r="G29" s="69" t="s">
        <v>268</v>
      </c>
      <c r="H29" s="73" t="s">
        <v>267</v>
      </c>
      <c r="I29" s="44" t="s">
        <v>65</v>
      </c>
      <c r="J29" s="44" t="s">
        <v>70</v>
      </c>
      <c r="K29" s="71">
        <f t="shared" si="9"/>
        <v>6</v>
      </c>
      <c r="L29" s="71" t="str">
        <f>IF(K29="","",IF(OR(K29=2,K29=3,K29=4),'[2]TABLAS VALORACIÓN'!$Y$19,IF(K29=5,'[2]TABLAS VALORACIÓN'!$Y$18,IF(OR(K29=6,K29=7),'[2]TABLAS VALORACIÓN'!$Y$17,IF(OR(K29=8,K29=9,K29=10),'[2]TABLAS VALORACIÓN'!$Y$16)))))</f>
        <v>Riesgo Alto</v>
      </c>
      <c r="M29" s="50" t="s">
        <v>74</v>
      </c>
      <c r="N29" s="72" t="s">
        <v>266</v>
      </c>
      <c r="O29" s="4" t="s">
        <v>64</v>
      </c>
      <c r="P29" s="4" t="s">
        <v>68</v>
      </c>
      <c r="Q29" s="71">
        <f t="shared" si="10"/>
        <v>4</v>
      </c>
      <c r="R29" s="71" t="str">
        <f>IF(Q29="","",IF(OR(Q29=2,Q29=3,Q29=4),'[2]TABLAS VALORACIÓN'!$Y$19,IF(Q29=5,'[2]TABLAS VALORACIÓN'!$Y$18,IF(OR(Q29=6,Q29=7),'[2]TABLAS VALORACIÓN'!$Y$17,IF(OR(Q29=8,Q29=9,Q29=10),'[2]TABLAS VALORACIÓN'!$Y$16)))))</f>
        <v>Riesgo Bajo</v>
      </c>
      <c r="S29" s="3" t="s">
        <v>191</v>
      </c>
      <c r="T29" s="6" t="s">
        <v>308</v>
      </c>
      <c r="U29" s="67" t="s">
        <v>83</v>
      </c>
      <c r="V29" s="67" t="s">
        <v>87</v>
      </c>
      <c r="W29" s="66" t="s">
        <v>265</v>
      </c>
      <c r="X29" s="70" t="s">
        <v>135</v>
      </c>
      <c r="Y29" s="62"/>
      <c r="Z29" s="62"/>
      <c r="AA29" s="62"/>
      <c r="AB29" s="62"/>
      <c r="AC29" s="55"/>
      <c r="AD29" s="55"/>
      <c r="AE29" s="55"/>
      <c r="AF29" s="55"/>
      <c r="AG29" s="55"/>
      <c r="AH29" s="55"/>
      <c r="AI29" s="55"/>
      <c r="AJ29" s="55"/>
      <c r="AK29" s="55"/>
      <c r="AL29" s="55"/>
      <c r="AM29" s="55"/>
      <c r="AN29" s="55"/>
      <c r="AO29" s="55"/>
      <c r="AP29" s="55"/>
      <c r="AQ29" s="55"/>
      <c r="AR29" s="55"/>
      <c r="AS29" s="55"/>
      <c r="AT29" s="55"/>
      <c r="AU29" s="55"/>
      <c r="AV29" s="55"/>
      <c r="AW29" s="55"/>
      <c r="AX29" s="55"/>
      <c r="AY29" s="55"/>
      <c r="AZ29" s="55"/>
      <c r="BA29" s="55"/>
      <c r="BB29" s="55"/>
      <c r="BC29" s="55"/>
      <c r="BD29" s="55"/>
      <c r="BE29" s="55"/>
      <c r="BF29" s="55"/>
      <c r="BG29" s="55"/>
      <c r="BH29" s="55"/>
      <c r="BI29" s="55"/>
      <c r="BJ29" s="55"/>
      <c r="BK29" s="55"/>
      <c r="BL29" s="55"/>
      <c r="BM29" s="55"/>
      <c r="BN29" s="55"/>
      <c r="BO29" s="55"/>
      <c r="BP29" s="55"/>
      <c r="BQ29" s="55"/>
      <c r="BR29" s="55"/>
      <c r="BS29" s="55"/>
      <c r="BT29" s="55"/>
      <c r="BU29" s="55"/>
      <c r="BV29" s="55"/>
      <c r="BW29" s="55"/>
      <c r="BX29" s="55"/>
      <c r="BY29" s="55"/>
      <c r="BZ29" s="55"/>
      <c r="CA29" s="55"/>
      <c r="CB29" s="55"/>
      <c r="CC29" s="55"/>
      <c r="CD29" s="55"/>
      <c r="CE29" s="55"/>
      <c r="CF29" s="55"/>
      <c r="CG29" s="55"/>
      <c r="CH29" s="55"/>
      <c r="CI29" s="55"/>
      <c r="CJ29" s="55"/>
      <c r="CK29" s="55"/>
      <c r="CL29" s="55"/>
      <c r="CM29" s="55"/>
      <c r="CN29" s="55"/>
      <c r="CO29" s="55"/>
      <c r="CP29" s="55"/>
      <c r="CQ29" s="55"/>
      <c r="CR29" s="55"/>
      <c r="CS29" s="55"/>
      <c r="CT29" s="55"/>
      <c r="CU29" s="55"/>
      <c r="CV29" s="55"/>
      <c r="CW29" s="55"/>
      <c r="CX29" s="55"/>
      <c r="CY29" s="55"/>
      <c r="CZ29" s="55"/>
      <c r="DA29" s="55"/>
      <c r="DB29" s="55"/>
      <c r="DC29" s="55"/>
      <c r="DD29" s="55"/>
      <c r="DE29" s="55"/>
      <c r="DF29" s="55"/>
      <c r="DG29" s="55"/>
      <c r="DH29" s="55"/>
      <c r="DI29" s="55"/>
      <c r="DJ29" s="55"/>
      <c r="DK29" s="55"/>
      <c r="DL29" s="55"/>
      <c r="DM29" s="55"/>
      <c r="DN29" s="55"/>
      <c r="DO29" s="55"/>
      <c r="DP29" s="55"/>
      <c r="DQ29" s="55"/>
      <c r="DR29" s="55"/>
      <c r="DS29" s="55"/>
      <c r="DT29" s="55"/>
      <c r="DU29" s="55"/>
      <c r="DV29" s="55"/>
      <c r="DW29" s="55"/>
      <c r="DX29" s="55"/>
      <c r="DY29" s="55"/>
      <c r="DZ29" s="55"/>
      <c r="EA29" s="55"/>
      <c r="EB29" s="55"/>
      <c r="EC29" s="55"/>
      <c r="ED29" s="55"/>
      <c r="EE29" s="55"/>
      <c r="EF29" s="55"/>
      <c r="EG29" s="55"/>
      <c r="EH29" s="55"/>
      <c r="EI29" s="55"/>
      <c r="EJ29" s="55"/>
      <c r="EK29" s="55"/>
      <c r="EL29" s="55"/>
      <c r="EM29" s="55"/>
      <c r="EN29" s="55"/>
      <c r="EO29" s="55"/>
      <c r="EP29" s="55"/>
      <c r="EQ29" s="55"/>
      <c r="ER29" s="55"/>
      <c r="ES29" s="55"/>
      <c r="ET29" s="55"/>
      <c r="EU29" s="55"/>
      <c r="EV29" s="55"/>
      <c r="EW29" s="55"/>
      <c r="EX29" s="55"/>
      <c r="EY29" s="55"/>
      <c r="EZ29" s="55"/>
      <c r="FA29" s="55"/>
      <c r="FB29" s="55"/>
      <c r="FC29" s="55"/>
      <c r="FD29" s="55"/>
      <c r="FE29" s="55"/>
      <c r="FF29" s="55"/>
      <c r="FG29" s="55"/>
      <c r="FH29" s="55"/>
      <c r="FI29" s="55"/>
      <c r="FJ29" s="55"/>
      <c r="FK29" s="55"/>
      <c r="FL29" s="55"/>
      <c r="FM29" s="55"/>
      <c r="FN29" s="55"/>
      <c r="FO29" s="55"/>
      <c r="FP29" s="55"/>
      <c r="FQ29" s="55"/>
      <c r="FR29" s="55"/>
      <c r="FS29" s="55"/>
      <c r="FT29" s="55"/>
      <c r="FU29" s="55"/>
      <c r="FV29" s="55"/>
      <c r="FW29" s="55"/>
      <c r="FX29" s="55"/>
      <c r="FY29" s="55"/>
      <c r="FZ29" s="55"/>
      <c r="GA29" s="55"/>
      <c r="GB29" s="55"/>
      <c r="GC29" s="55"/>
      <c r="GD29" s="55"/>
      <c r="GE29" s="55"/>
      <c r="GF29" s="55"/>
      <c r="GG29" s="55"/>
      <c r="GH29" s="55"/>
      <c r="GI29" s="55"/>
      <c r="GJ29" s="55"/>
      <c r="GK29" s="55"/>
      <c r="GL29" s="55"/>
      <c r="GM29" s="55"/>
      <c r="GN29" s="55"/>
      <c r="GO29" s="55"/>
      <c r="GP29" s="55"/>
      <c r="GQ29" s="55"/>
      <c r="GR29" s="55"/>
      <c r="GS29" s="55"/>
      <c r="GT29" s="55"/>
      <c r="GU29" s="55"/>
      <c r="GV29" s="55"/>
      <c r="GW29" s="55"/>
      <c r="GX29" s="55"/>
      <c r="GY29" s="55"/>
      <c r="GZ29" s="55"/>
      <c r="HA29" s="55"/>
      <c r="HB29" s="55"/>
      <c r="HC29" s="55"/>
      <c r="HD29" s="55"/>
      <c r="HE29" s="55"/>
      <c r="HF29" s="55"/>
      <c r="HG29" s="55"/>
      <c r="HH29" s="55"/>
      <c r="HI29" s="55"/>
      <c r="HJ29" s="55"/>
      <c r="HK29" s="55"/>
      <c r="HL29" s="55"/>
      <c r="HM29" s="55"/>
      <c r="HN29" s="55"/>
      <c r="HO29" s="55"/>
      <c r="HP29" s="55"/>
      <c r="HQ29" s="55"/>
      <c r="HR29" s="55"/>
      <c r="HS29" s="55"/>
      <c r="HT29" s="55"/>
      <c r="HU29" s="55"/>
      <c r="HV29" s="55"/>
      <c r="HW29" s="55"/>
      <c r="HX29" s="55"/>
      <c r="HY29" s="55"/>
      <c r="HZ29" s="55"/>
      <c r="IA29" s="55"/>
      <c r="IB29" s="55"/>
      <c r="IC29" s="55"/>
      <c r="ID29" s="55"/>
      <c r="IE29" s="55"/>
      <c r="IF29" s="55"/>
      <c r="IG29" s="55"/>
      <c r="IH29" s="55"/>
      <c r="II29" s="55"/>
      <c r="IJ29" s="55"/>
      <c r="IK29" s="55"/>
      <c r="IL29" s="55"/>
      <c r="IM29" s="55"/>
      <c r="IN29" s="55"/>
      <c r="IO29" s="55"/>
      <c r="IP29" s="55"/>
      <c r="IQ29" s="55"/>
      <c r="IR29" s="55"/>
      <c r="IS29" s="55"/>
      <c r="IT29" s="55"/>
      <c r="IU29" s="55"/>
      <c r="IV29" s="55"/>
      <c r="IW29" s="55"/>
      <c r="IX29" s="55"/>
      <c r="IY29" s="55"/>
      <c r="IZ29" s="55"/>
      <c r="JA29" s="55"/>
      <c r="JB29" s="55"/>
      <c r="JC29" s="55"/>
      <c r="JD29" s="55"/>
      <c r="JE29" s="55"/>
      <c r="JF29" s="55"/>
      <c r="JG29" s="55"/>
      <c r="JH29" s="55"/>
      <c r="JI29" s="55"/>
      <c r="JJ29" s="55"/>
      <c r="JK29" s="55"/>
      <c r="JL29" s="55"/>
      <c r="JM29" s="55"/>
      <c r="JN29" s="55"/>
      <c r="JO29" s="55"/>
      <c r="JP29" s="55"/>
      <c r="JQ29" s="55"/>
      <c r="JR29" s="55"/>
      <c r="JS29" s="55"/>
      <c r="JT29" s="55"/>
      <c r="JU29" s="55"/>
      <c r="JV29" s="55"/>
      <c r="JW29" s="55"/>
      <c r="JX29" s="55"/>
      <c r="JY29" s="55"/>
      <c r="JZ29" s="55"/>
      <c r="KA29" s="55"/>
      <c r="KB29" s="55"/>
      <c r="KC29" s="55"/>
      <c r="KD29" s="55"/>
      <c r="KE29" s="55"/>
      <c r="KF29" s="55"/>
      <c r="KG29" s="55"/>
      <c r="KH29" s="55"/>
      <c r="KI29" s="55"/>
      <c r="KJ29" s="55"/>
      <c r="KK29" s="55"/>
      <c r="KL29" s="55"/>
      <c r="KM29" s="55"/>
      <c r="KN29" s="55"/>
      <c r="KO29" s="55"/>
      <c r="KP29" s="55"/>
      <c r="KQ29" s="55"/>
      <c r="KR29" s="55"/>
      <c r="KS29" s="55"/>
      <c r="KT29" s="55"/>
      <c r="KU29" s="55"/>
      <c r="KV29" s="55"/>
      <c r="KW29" s="55"/>
      <c r="KX29" s="55"/>
      <c r="KY29" s="55"/>
      <c r="KZ29" s="55"/>
      <c r="LA29" s="55"/>
      <c r="LB29" s="55"/>
      <c r="LC29" s="55"/>
      <c r="LD29" s="55"/>
      <c r="LE29" s="55"/>
      <c r="LF29" s="55"/>
      <c r="LG29" s="55"/>
      <c r="LH29" s="55"/>
      <c r="LI29" s="55"/>
      <c r="LJ29" s="55"/>
      <c r="LK29" s="55"/>
      <c r="LL29" s="55"/>
      <c r="LM29" s="55"/>
      <c r="LN29" s="55"/>
      <c r="LO29" s="55"/>
      <c r="LP29" s="55"/>
      <c r="LQ29" s="55"/>
      <c r="LR29" s="55"/>
      <c r="LS29" s="55"/>
      <c r="LT29" s="55"/>
      <c r="LU29" s="55"/>
      <c r="LV29" s="55"/>
      <c r="LW29" s="55"/>
      <c r="LX29" s="55"/>
      <c r="LY29" s="55"/>
      <c r="LZ29" s="55"/>
      <c r="MA29" s="55"/>
      <c r="MB29" s="55"/>
      <c r="MC29" s="55"/>
      <c r="MD29" s="55"/>
      <c r="ME29" s="55"/>
      <c r="MF29" s="55"/>
      <c r="MG29" s="55"/>
      <c r="MH29" s="55"/>
      <c r="MI29" s="55"/>
      <c r="MJ29" s="55"/>
      <c r="MK29" s="55"/>
      <c r="ML29" s="55"/>
      <c r="MM29" s="55"/>
      <c r="MN29" s="55"/>
      <c r="MO29" s="55"/>
      <c r="MP29" s="55"/>
      <c r="MQ29" s="55"/>
      <c r="MR29" s="55"/>
      <c r="MS29" s="55"/>
      <c r="MT29" s="55"/>
      <c r="MU29" s="55"/>
      <c r="MV29" s="55"/>
      <c r="MW29" s="55"/>
      <c r="MX29" s="55"/>
      <c r="MY29" s="55"/>
      <c r="MZ29" s="55"/>
      <c r="NA29" s="55"/>
      <c r="NB29" s="55"/>
      <c r="NC29" s="55"/>
      <c r="ND29" s="55"/>
      <c r="NE29" s="55"/>
      <c r="NF29" s="55"/>
      <c r="NG29" s="55"/>
      <c r="NH29" s="55"/>
      <c r="NI29" s="55"/>
      <c r="NJ29" s="55"/>
      <c r="NK29" s="55"/>
      <c r="NL29" s="55"/>
      <c r="NM29" s="55"/>
      <c r="NN29" s="55"/>
      <c r="NO29" s="55"/>
      <c r="NP29" s="55"/>
      <c r="NQ29" s="55"/>
      <c r="NR29" s="55"/>
      <c r="NS29" s="55"/>
      <c r="NT29" s="55"/>
      <c r="NU29" s="55"/>
      <c r="NV29" s="55"/>
      <c r="NW29" s="55"/>
      <c r="NX29" s="55"/>
      <c r="NY29" s="55"/>
      <c r="NZ29" s="55"/>
      <c r="OA29" s="55"/>
      <c r="OB29" s="55"/>
      <c r="OC29" s="55"/>
      <c r="OD29" s="55"/>
      <c r="OE29" s="55"/>
      <c r="OF29" s="55"/>
      <c r="OG29" s="55"/>
      <c r="OH29" s="55"/>
      <c r="OI29" s="55"/>
      <c r="OJ29" s="55"/>
      <c r="OK29" s="55"/>
      <c r="OL29" s="55"/>
      <c r="OM29" s="55"/>
      <c r="ON29" s="55"/>
      <c r="OO29" s="55"/>
      <c r="OP29" s="55"/>
      <c r="OQ29" s="55"/>
      <c r="OR29" s="55"/>
      <c r="OS29" s="55"/>
      <c r="OT29" s="55"/>
      <c r="OU29" s="55"/>
      <c r="OV29" s="55"/>
      <c r="OW29" s="55"/>
      <c r="OX29" s="55"/>
      <c r="OY29" s="55"/>
      <c r="OZ29" s="55"/>
      <c r="PA29" s="55"/>
      <c r="PB29" s="55"/>
      <c r="PC29" s="55"/>
      <c r="PD29" s="55"/>
      <c r="PE29" s="55"/>
      <c r="PF29" s="55"/>
      <c r="PG29" s="55"/>
      <c r="PH29" s="55"/>
      <c r="PI29" s="55"/>
      <c r="PJ29" s="55"/>
      <c r="PK29" s="55"/>
      <c r="PL29" s="55"/>
      <c r="PM29" s="55"/>
      <c r="PN29" s="55"/>
      <c r="PO29" s="55"/>
      <c r="PP29" s="55"/>
      <c r="PQ29" s="55"/>
      <c r="PR29" s="55"/>
      <c r="PS29" s="55"/>
      <c r="PT29" s="55"/>
      <c r="PU29" s="55"/>
      <c r="PV29" s="55"/>
      <c r="PW29" s="55"/>
      <c r="PX29" s="55"/>
      <c r="PY29" s="55"/>
      <c r="PZ29" s="55"/>
      <c r="QA29" s="55"/>
      <c r="QB29" s="55"/>
      <c r="QC29" s="55"/>
      <c r="QD29" s="55"/>
      <c r="QE29" s="55"/>
      <c r="QF29" s="55"/>
      <c r="QG29" s="55"/>
      <c r="QH29" s="55"/>
      <c r="QI29" s="55"/>
      <c r="QJ29" s="55"/>
      <c r="QK29" s="55"/>
      <c r="QL29" s="55"/>
      <c r="QM29" s="55"/>
      <c r="QN29" s="55"/>
      <c r="QO29" s="55"/>
      <c r="QP29" s="55"/>
      <c r="QQ29" s="55"/>
      <c r="QR29" s="55"/>
      <c r="QS29" s="55"/>
      <c r="QT29" s="55"/>
      <c r="QU29" s="55"/>
      <c r="QV29" s="55"/>
      <c r="QW29" s="55"/>
      <c r="QX29" s="55"/>
      <c r="QY29" s="55"/>
      <c r="QZ29" s="55"/>
      <c r="RA29" s="55"/>
      <c r="RB29" s="55"/>
      <c r="RC29" s="55"/>
      <c r="RD29" s="55"/>
      <c r="RE29" s="55"/>
      <c r="RF29" s="55"/>
      <c r="RG29" s="55"/>
      <c r="RH29" s="55"/>
      <c r="RI29" s="55"/>
      <c r="RJ29" s="55"/>
      <c r="RK29" s="55"/>
      <c r="RL29" s="55"/>
      <c r="RM29" s="55"/>
      <c r="RN29" s="55"/>
      <c r="RO29" s="55"/>
      <c r="RP29" s="55"/>
      <c r="RQ29" s="55"/>
      <c r="RR29" s="55"/>
      <c r="RS29" s="55"/>
      <c r="RT29" s="55"/>
      <c r="RU29" s="55"/>
      <c r="RV29" s="55"/>
      <c r="RW29" s="55"/>
      <c r="RX29" s="55"/>
      <c r="RY29" s="55"/>
      <c r="RZ29" s="55"/>
      <c r="SA29" s="55"/>
      <c r="SB29" s="55"/>
      <c r="SC29" s="55"/>
      <c r="SD29" s="55"/>
      <c r="SE29" s="55"/>
      <c r="SF29" s="55"/>
      <c r="SG29" s="55"/>
      <c r="SH29" s="55"/>
      <c r="SI29" s="55"/>
      <c r="SJ29" s="55"/>
      <c r="SK29" s="55"/>
      <c r="SL29" s="55"/>
      <c r="SM29" s="55"/>
      <c r="SN29" s="55"/>
      <c r="SO29" s="55"/>
      <c r="SP29" s="55"/>
      <c r="SQ29" s="55"/>
      <c r="SR29" s="55"/>
      <c r="SS29" s="55"/>
      <c r="ST29" s="55"/>
      <c r="SU29" s="55"/>
      <c r="SV29" s="55"/>
      <c r="SW29" s="55"/>
      <c r="SX29" s="55"/>
      <c r="SY29" s="55"/>
      <c r="SZ29" s="55"/>
      <c r="TA29" s="55"/>
      <c r="TB29" s="55"/>
      <c r="TC29" s="55"/>
      <c r="TD29" s="55"/>
      <c r="TE29" s="55"/>
      <c r="TF29" s="55"/>
      <c r="TG29" s="55"/>
      <c r="TH29" s="55"/>
      <c r="TI29" s="55"/>
      <c r="TJ29" s="55"/>
      <c r="TK29" s="55"/>
      <c r="TL29" s="55"/>
      <c r="TM29" s="55"/>
      <c r="TN29" s="55"/>
      <c r="TO29" s="55"/>
      <c r="TP29" s="55"/>
      <c r="TQ29" s="55"/>
      <c r="TR29" s="55"/>
      <c r="TS29" s="55"/>
      <c r="TT29" s="55"/>
      <c r="TU29" s="55"/>
      <c r="TV29" s="55"/>
      <c r="TW29" s="55"/>
      <c r="TX29" s="55"/>
      <c r="TY29" s="55"/>
      <c r="TZ29" s="55"/>
      <c r="UA29" s="55"/>
      <c r="UB29" s="55"/>
      <c r="UC29" s="55"/>
      <c r="UD29" s="55"/>
      <c r="UE29" s="55"/>
      <c r="UF29" s="55"/>
      <c r="UG29" s="55"/>
      <c r="UH29" s="55"/>
      <c r="UI29" s="55"/>
      <c r="UJ29" s="55"/>
      <c r="UK29" s="55"/>
      <c r="UL29" s="55"/>
      <c r="UM29" s="55"/>
      <c r="UN29" s="55"/>
      <c r="UO29" s="55"/>
      <c r="UP29" s="55"/>
      <c r="UQ29" s="55"/>
      <c r="UR29" s="55"/>
      <c r="US29" s="55"/>
      <c r="UT29" s="55"/>
      <c r="UU29" s="55"/>
      <c r="UV29" s="55"/>
      <c r="UW29" s="55"/>
      <c r="UX29" s="55"/>
      <c r="UY29" s="55"/>
      <c r="UZ29" s="55"/>
      <c r="VA29" s="55"/>
      <c r="VB29" s="55"/>
      <c r="VC29" s="55"/>
      <c r="VD29" s="55"/>
      <c r="VE29" s="55"/>
      <c r="VF29" s="55"/>
      <c r="VG29" s="55"/>
      <c r="VH29" s="55"/>
      <c r="VI29" s="55"/>
      <c r="VJ29" s="55"/>
      <c r="VK29" s="55"/>
      <c r="VL29" s="55"/>
      <c r="VM29" s="55"/>
      <c r="VN29" s="55"/>
      <c r="VO29" s="55"/>
      <c r="VP29" s="55"/>
      <c r="VQ29" s="55"/>
      <c r="VR29" s="55"/>
      <c r="VS29" s="55"/>
      <c r="VT29" s="55"/>
      <c r="VU29" s="55"/>
      <c r="VV29" s="55"/>
      <c r="VW29" s="55"/>
      <c r="VX29" s="55"/>
      <c r="VY29" s="55"/>
      <c r="VZ29" s="55"/>
      <c r="WA29" s="55"/>
      <c r="WB29" s="55"/>
      <c r="WC29" s="55"/>
      <c r="WD29" s="55"/>
      <c r="WE29" s="55"/>
      <c r="WF29" s="55"/>
      <c r="WG29" s="55"/>
      <c r="WH29" s="55"/>
      <c r="WI29" s="55"/>
      <c r="WJ29" s="55"/>
      <c r="WK29" s="55"/>
      <c r="WL29" s="55"/>
      <c r="WM29" s="55"/>
      <c r="WN29" s="55"/>
      <c r="WO29" s="55"/>
      <c r="WP29" s="55"/>
      <c r="WQ29" s="55"/>
      <c r="WR29" s="55"/>
      <c r="WS29" s="55"/>
      <c r="WT29" s="55"/>
      <c r="WU29" s="55"/>
      <c r="WV29" s="55"/>
      <c r="WW29" s="55"/>
      <c r="WX29" s="55"/>
      <c r="WY29" s="55"/>
      <c r="WZ29" s="55"/>
      <c r="XA29" s="55"/>
      <c r="XB29" s="55"/>
      <c r="XC29" s="55"/>
      <c r="XD29" s="55"/>
      <c r="XE29" s="55"/>
      <c r="XF29" s="55"/>
      <c r="XG29" s="55"/>
      <c r="XH29" s="55"/>
      <c r="XI29" s="55"/>
      <c r="XJ29" s="55"/>
      <c r="XK29" s="55"/>
      <c r="XL29" s="55"/>
      <c r="XM29" s="55"/>
      <c r="XN29" s="55"/>
      <c r="XO29" s="55"/>
      <c r="XP29" s="55"/>
      <c r="XQ29" s="55"/>
      <c r="XR29" s="55"/>
      <c r="XS29" s="55"/>
      <c r="XT29" s="55"/>
      <c r="XU29" s="55"/>
      <c r="XV29" s="55"/>
      <c r="XW29" s="55"/>
      <c r="XX29" s="55"/>
      <c r="XY29" s="55"/>
      <c r="XZ29" s="55"/>
      <c r="YA29" s="55"/>
      <c r="YB29" s="55"/>
      <c r="YC29" s="55"/>
      <c r="YD29" s="55"/>
      <c r="YE29" s="55"/>
      <c r="YF29" s="55"/>
      <c r="YG29" s="55"/>
      <c r="YH29" s="55"/>
      <c r="YI29" s="55"/>
      <c r="YJ29" s="55"/>
      <c r="YK29" s="55"/>
      <c r="YL29" s="55"/>
      <c r="YM29" s="55"/>
      <c r="YN29" s="55"/>
      <c r="YO29" s="55"/>
      <c r="YP29" s="55"/>
      <c r="YQ29" s="55"/>
      <c r="YR29" s="55"/>
      <c r="YS29" s="55"/>
      <c r="YT29" s="55"/>
      <c r="YU29" s="55"/>
      <c r="YV29" s="55"/>
      <c r="YW29" s="55"/>
      <c r="YX29" s="55"/>
      <c r="YY29" s="55"/>
      <c r="YZ29" s="55"/>
      <c r="ZA29" s="55"/>
      <c r="ZB29" s="55"/>
      <c r="ZC29" s="55"/>
      <c r="ZD29" s="55"/>
      <c r="ZE29" s="55"/>
      <c r="ZF29" s="55"/>
      <c r="ZG29" s="55"/>
      <c r="ZH29" s="55"/>
      <c r="ZI29" s="55"/>
      <c r="ZJ29" s="55"/>
      <c r="ZK29" s="55"/>
      <c r="ZL29" s="55"/>
      <c r="ZM29" s="55"/>
      <c r="ZN29" s="55"/>
      <c r="ZO29" s="55"/>
      <c r="ZP29" s="55"/>
      <c r="ZQ29" s="55"/>
      <c r="ZR29" s="55"/>
      <c r="ZS29" s="55"/>
      <c r="ZT29" s="55"/>
      <c r="ZU29" s="55"/>
      <c r="ZV29" s="55"/>
      <c r="ZW29" s="55"/>
      <c r="ZX29" s="55"/>
      <c r="ZY29" s="55"/>
      <c r="ZZ29" s="55"/>
      <c r="AAA29" s="55"/>
      <c r="AAB29" s="55"/>
      <c r="AAC29" s="55"/>
      <c r="AAD29" s="55"/>
      <c r="AAE29" s="55"/>
      <c r="AAF29" s="55"/>
      <c r="AAG29" s="55"/>
      <c r="AAH29" s="55"/>
      <c r="AAI29" s="55"/>
      <c r="AAJ29" s="55"/>
      <c r="AAK29" s="55"/>
      <c r="AAL29" s="55"/>
      <c r="AAM29" s="55"/>
      <c r="AAN29" s="55"/>
      <c r="AAO29" s="55"/>
      <c r="AAP29" s="55"/>
      <c r="AAQ29" s="55"/>
      <c r="AAR29" s="55"/>
      <c r="AAS29" s="55"/>
      <c r="AAT29" s="55"/>
      <c r="AAU29" s="55"/>
      <c r="AAV29" s="55"/>
      <c r="AAW29" s="55"/>
      <c r="AAX29" s="55"/>
      <c r="AAY29" s="55"/>
      <c r="AAZ29" s="55"/>
      <c r="ABA29" s="55"/>
      <c r="ABB29" s="55"/>
      <c r="ABC29" s="55"/>
      <c r="ABD29" s="55"/>
      <c r="ABE29" s="55"/>
      <c r="ABF29" s="55"/>
      <c r="ABG29" s="55"/>
      <c r="ABH29" s="55"/>
      <c r="ABI29" s="55"/>
      <c r="ABJ29" s="55"/>
      <c r="ABK29" s="55"/>
      <c r="ABL29" s="55"/>
      <c r="ABM29" s="55"/>
      <c r="ABN29" s="55"/>
      <c r="ABO29" s="55"/>
      <c r="ABP29" s="55"/>
      <c r="ABQ29" s="55"/>
      <c r="ABR29" s="55"/>
      <c r="ABS29" s="55"/>
      <c r="ABT29" s="55"/>
      <c r="ABU29" s="55"/>
      <c r="ABV29" s="55"/>
      <c r="ABW29" s="55"/>
      <c r="ABX29" s="55"/>
      <c r="ABY29" s="55"/>
      <c r="ABZ29" s="55"/>
      <c r="ACA29" s="55"/>
      <c r="ACB29" s="55"/>
      <c r="ACC29" s="55"/>
      <c r="ACD29" s="55"/>
      <c r="ACE29" s="55"/>
      <c r="ACF29" s="55"/>
      <c r="ACG29" s="55"/>
      <c r="ACH29" s="55"/>
      <c r="ACI29" s="55"/>
      <c r="ACJ29" s="55"/>
      <c r="ACK29" s="55"/>
      <c r="ACL29" s="55"/>
      <c r="ACM29" s="55"/>
      <c r="ACN29" s="55"/>
      <c r="ACO29" s="55"/>
      <c r="ACP29" s="55"/>
      <c r="ACQ29" s="55"/>
      <c r="ACR29" s="55"/>
      <c r="ACS29" s="55"/>
      <c r="ACT29" s="55"/>
      <c r="ACU29" s="55"/>
      <c r="ACV29" s="55"/>
      <c r="ACW29" s="55"/>
      <c r="ACX29" s="55"/>
      <c r="ACY29" s="55"/>
      <c r="ACZ29" s="55"/>
      <c r="ADA29" s="55"/>
      <c r="ADB29" s="55"/>
      <c r="ADC29" s="55"/>
      <c r="ADD29" s="55"/>
      <c r="ADE29" s="55"/>
      <c r="ADF29" s="55"/>
      <c r="ADG29" s="55"/>
      <c r="ADH29" s="55"/>
      <c r="ADI29" s="55"/>
      <c r="ADJ29" s="55"/>
      <c r="ADK29" s="55"/>
      <c r="ADL29" s="55"/>
      <c r="ADM29" s="55"/>
      <c r="ADN29" s="55"/>
      <c r="ADO29" s="55"/>
      <c r="ADP29" s="55"/>
      <c r="ADQ29" s="55"/>
      <c r="ADR29" s="55"/>
      <c r="ADS29" s="55"/>
      <c r="ADT29" s="55"/>
      <c r="ADU29" s="55"/>
      <c r="ADV29" s="55"/>
      <c r="ADW29" s="55"/>
      <c r="ADX29" s="55"/>
      <c r="ADY29" s="55"/>
      <c r="ADZ29" s="55"/>
      <c r="AEA29" s="55"/>
      <c r="AEB29" s="55"/>
      <c r="AEC29" s="55"/>
      <c r="AED29" s="55"/>
      <c r="AEE29" s="55"/>
      <c r="AEF29" s="55"/>
      <c r="AEG29" s="55"/>
      <c r="AEH29" s="55"/>
      <c r="AEI29" s="55"/>
      <c r="AEJ29" s="55"/>
      <c r="AEK29" s="55"/>
      <c r="AEL29" s="55"/>
      <c r="AEM29" s="55"/>
      <c r="AEN29" s="55"/>
      <c r="AEO29" s="55"/>
      <c r="AEP29" s="55"/>
      <c r="AEQ29" s="55"/>
      <c r="AER29" s="55"/>
      <c r="AES29" s="55"/>
      <c r="AET29" s="55"/>
      <c r="AEU29" s="55"/>
      <c r="AEV29" s="55"/>
      <c r="AEW29" s="55"/>
      <c r="AEX29" s="55"/>
      <c r="AEY29" s="55"/>
      <c r="AEZ29" s="55"/>
      <c r="AFA29" s="55"/>
      <c r="AFB29" s="55"/>
      <c r="AFC29" s="55"/>
      <c r="AFD29" s="55"/>
      <c r="AFE29" s="55"/>
      <c r="AFF29" s="55"/>
      <c r="AFG29" s="55"/>
      <c r="AFH29" s="55"/>
      <c r="AFI29" s="55"/>
      <c r="AFJ29" s="55"/>
      <c r="AFK29" s="55"/>
      <c r="AFL29" s="55"/>
      <c r="AFM29" s="55"/>
      <c r="AFN29" s="55"/>
      <c r="AFO29" s="55"/>
      <c r="AFP29" s="55"/>
      <c r="AFQ29" s="55"/>
      <c r="AFR29" s="55"/>
      <c r="AFS29" s="55"/>
      <c r="AFT29" s="55"/>
      <c r="AFU29" s="55"/>
      <c r="AFV29" s="55"/>
      <c r="AFW29" s="55"/>
      <c r="AFX29" s="55"/>
      <c r="AFY29" s="55"/>
      <c r="AFZ29" s="55"/>
      <c r="AGA29" s="55"/>
      <c r="AGB29" s="55"/>
      <c r="AGC29" s="55"/>
      <c r="AGD29" s="55"/>
      <c r="AGE29" s="55"/>
      <c r="AGF29" s="55"/>
      <c r="AGG29" s="55"/>
      <c r="AGH29" s="55"/>
      <c r="AGI29" s="55"/>
      <c r="AGJ29" s="55"/>
      <c r="AGK29" s="55"/>
      <c r="AGL29" s="55"/>
      <c r="AGM29" s="55"/>
      <c r="AGN29" s="55"/>
      <c r="AGO29" s="55"/>
      <c r="AGP29" s="55"/>
      <c r="AGQ29" s="55"/>
      <c r="AGR29" s="55"/>
      <c r="AGS29" s="55"/>
      <c r="AGT29" s="55"/>
      <c r="AGU29" s="55"/>
      <c r="AGV29" s="55"/>
      <c r="AGW29" s="55"/>
      <c r="AGX29" s="55"/>
      <c r="AGY29" s="55"/>
      <c r="AGZ29" s="55"/>
      <c r="AHA29" s="55"/>
      <c r="AHB29" s="55"/>
      <c r="AHC29" s="55"/>
      <c r="AHD29" s="55"/>
      <c r="AHE29" s="55"/>
      <c r="AHF29" s="55"/>
      <c r="AHG29" s="55"/>
      <c r="AHH29" s="55"/>
      <c r="AHI29" s="55"/>
      <c r="AHJ29" s="55"/>
      <c r="AHK29" s="55"/>
      <c r="AHL29" s="55"/>
      <c r="AHM29" s="55"/>
      <c r="AHN29" s="55"/>
      <c r="AHO29" s="55"/>
      <c r="AHP29" s="55"/>
      <c r="AHQ29" s="55"/>
      <c r="AHR29" s="55"/>
      <c r="AHS29" s="55"/>
      <c r="AHT29" s="55"/>
      <c r="AHU29" s="55"/>
      <c r="AHV29" s="55"/>
      <c r="AHW29" s="55"/>
      <c r="AHX29" s="55"/>
      <c r="AHY29" s="55"/>
      <c r="AHZ29" s="55"/>
      <c r="AIA29" s="55"/>
      <c r="AIB29" s="55"/>
      <c r="AIC29" s="55"/>
      <c r="AID29" s="55"/>
      <c r="AIE29" s="55"/>
      <c r="AIF29" s="55"/>
      <c r="AIG29" s="55"/>
      <c r="AIH29" s="55"/>
      <c r="AII29" s="55"/>
      <c r="AIJ29" s="55"/>
      <c r="AIK29" s="55"/>
      <c r="AIL29" s="55"/>
      <c r="AIM29" s="55"/>
      <c r="AIN29" s="55"/>
      <c r="AIO29" s="55"/>
      <c r="AIP29" s="55"/>
      <c r="AIQ29" s="55"/>
      <c r="AIR29" s="55"/>
      <c r="AIS29" s="55"/>
      <c r="AIT29" s="55"/>
      <c r="AIU29" s="55"/>
      <c r="AIV29" s="55"/>
      <c r="AIW29" s="55"/>
      <c r="AIX29" s="55"/>
      <c r="AIY29" s="55"/>
      <c r="AIZ29" s="55"/>
      <c r="AJA29" s="55"/>
      <c r="AJB29" s="55"/>
      <c r="AJC29" s="55"/>
      <c r="AJD29" s="55"/>
      <c r="AJE29" s="55"/>
      <c r="AJF29" s="55"/>
      <c r="AJG29" s="55"/>
      <c r="AJH29" s="55"/>
      <c r="AJI29" s="55"/>
      <c r="AJJ29" s="55"/>
      <c r="AJK29" s="55"/>
      <c r="AJL29" s="55"/>
      <c r="AJM29" s="55"/>
      <c r="AJN29" s="55"/>
      <c r="AJO29" s="55"/>
      <c r="AJP29" s="55"/>
      <c r="AJQ29" s="55"/>
      <c r="AJR29" s="55"/>
      <c r="AJS29" s="55"/>
      <c r="AJT29" s="55"/>
      <c r="AJU29" s="55"/>
      <c r="AJV29" s="55"/>
      <c r="AJW29" s="55"/>
      <c r="AJX29" s="55"/>
      <c r="AJY29" s="55"/>
      <c r="AJZ29" s="55"/>
      <c r="AKA29" s="55"/>
      <c r="AKB29" s="55"/>
      <c r="AKC29" s="55"/>
      <c r="AKD29" s="55"/>
      <c r="AKE29" s="55"/>
      <c r="AKF29" s="55"/>
      <c r="AKG29" s="55"/>
      <c r="AKH29" s="55"/>
      <c r="AKI29" s="55"/>
      <c r="AKJ29" s="55"/>
      <c r="AKK29" s="55"/>
      <c r="AKL29" s="55"/>
      <c r="AKM29" s="55"/>
      <c r="AKN29" s="55"/>
      <c r="AKO29" s="55"/>
      <c r="AKP29" s="55"/>
      <c r="AKQ29" s="55"/>
      <c r="AKR29" s="55"/>
      <c r="AKS29" s="55"/>
      <c r="AKT29" s="55"/>
      <c r="AKU29" s="55"/>
      <c r="AKV29" s="55"/>
      <c r="AKW29" s="55"/>
      <c r="AKX29" s="55"/>
      <c r="AKY29" s="55"/>
      <c r="AKZ29" s="55"/>
      <c r="ALA29" s="55"/>
      <c r="ALB29" s="55"/>
      <c r="ALC29" s="55"/>
      <c r="ALD29" s="55"/>
      <c r="ALE29" s="55"/>
      <c r="ALF29" s="55"/>
      <c r="ALG29" s="55"/>
      <c r="ALH29" s="55"/>
      <c r="ALI29" s="55"/>
      <c r="ALJ29" s="55"/>
      <c r="ALK29" s="55"/>
      <c r="ALL29" s="55"/>
      <c r="ALM29" s="55"/>
      <c r="ALN29" s="55"/>
      <c r="ALO29" s="55"/>
      <c r="ALP29" s="55"/>
      <c r="ALQ29" s="55"/>
      <c r="ALR29" s="55"/>
      <c r="ALS29" s="55"/>
      <c r="ALT29" s="55"/>
      <c r="ALU29" s="55"/>
      <c r="ALV29" s="55"/>
      <c r="ALW29" s="55"/>
      <c r="ALX29" s="55"/>
      <c r="ALY29" s="55"/>
      <c r="ALZ29" s="55"/>
      <c r="AMA29" s="55"/>
      <c r="AMB29" s="55"/>
      <c r="AMC29" s="55"/>
      <c r="AMD29" s="55"/>
      <c r="AME29" s="55"/>
      <c r="AMF29" s="55"/>
      <c r="AMG29" s="55"/>
      <c r="AMH29" s="55"/>
      <c r="AMI29" s="55"/>
      <c r="AMJ29" s="55"/>
      <c r="AMK29" s="55"/>
    </row>
    <row r="30" spans="2:1025" s="54" customFormat="1" ht="141" customHeight="1">
      <c r="B30" s="3">
        <v>24</v>
      </c>
      <c r="C30" s="44" t="s">
        <v>50</v>
      </c>
      <c r="D30" s="44" t="s">
        <v>54</v>
      </c>
      <c r="E30" s="44" t="s">
        <v>58</v>
      </c>
      <c r="F30" s="63" t="s">
        <v>60</v>
      </c>
      <c r="G30" s="69" t="s">
        <v>264</v>
      </c>
      <c r="H30" s="69" t="s">
        <v>263</v>
      </c>
      <c r="I30" s="44" t="s">
        <v>65</v>
      </c>
      <c r="J30" s="44" t="s">
        <v>70</v>
      </c>
      <c r="K30" s="58">
        <f t="shared" si="9"/>
        <v>6</v>
      </c>
      <c r="L30" s="58" t="str">
        <f>IF(K30="","",IF(OR(K30=2,K30=3,K30=4),'[2]TABLAS VALORACIÓN'!$Y$19,IF(K30=5,'[2]TABLAS VALORACIÓN'!$Y$18,IF(OR(K30=6,K30=7),'[2]TABLAS VALORACIÓN'!$Y$17,IF(OR(K30=8,K30=9,K30=10),'[2]TABLAS VALORACIÓN'!$Y$16)))))</f>
        <v>Riesgo Alto</v>
      </c>
      <c r="M30" s="9" t="s">
        <v>74</v>
      </c>
      <c r="N30" s="68" t="s">
        <v>262</v>
      </c>
      <c r="O30" s="4" t="s">
        <v>64</v>
      </c>
      <c r="P30" s="4" t="s">
        <v>68</v>
      </c>
      <c r="Q30" s="58">
        <f t="shared" si="10"/>
        <v>4</v>
      </c>
      <c r="R30" s="58" t="str">
        <f>IF(Q30="","",IF(OR(Q30=2,Q30=3,Q30=4),'[2]TABLAS VALORACIÓN'!$Y$19,IF(Q30=5,'[2]TABLAS VALORACIÓN'!$Y$18,IF(OR(Q30=6,Q30=7),'[2]TABLAS VALORACIÓN'!$Y$17,IF(OR(Q30=8,Q30=9,Q30=10),'[2]TABLAS VALORACIÓN'!$Y$16)))))</f>
        <v>Riesgo Bajo</v>
      </c>
      <c r="S30" s="3" t="s">
        <v>191</v>
      </c>
      <c r="T30" s="6" t="s">
        <v>302</v>
      </c>
      <c r="U30" s="67" t="s">
        <v>175</v>
      </c>
      <c r="V30" s="67" t="s">
        <v>257</v>
      </c>
      <c r="W30" s="66" t="s">
        <v>261</v>
      </c>
      <c r="X30" s="66" t="s">
        <v>135</v>
      </c>
      <c r="Y30" s="62" t="str">
        <f>IF(I32="Raro",1,IF(I32="Improbable",2,IF(I32="Posible",3,IF(I32="Probable",4,IF(I32="casi cierto",5,"")))))</f>
        <v/>
      </c>
      <c r="Z30" s="62" t="str">
        <f>IF(J32="Insignificante",1,IF(J32="Menor",2,IF(J32="Moderado",3,IF(J32="Mayor",4,IF(J32="Catastrófico",5,"")))))</f>
        <v/>
      </c>
      <c r="AA30" s="62" t="str">
        <f>IF(O32="Raro",1,IF(O32="Improbable",2,IF(O32="Posible",3,IF(O32="Probable",4,IF(O32="casi cierto",5,"")))))</f>
        <v/>
      </c>
      <c r="AB30" s="62" t="str">
        <f>IF(P32="Insignificante",1,IF(P32="Menor",2,IF(P32="Moderado",3,IF(P32="Mayor",4,IF(P32="Catastrófico",5,"")))))</f>
        <v/>
      </c>
      <c r="AC30" s="55"/>
      <c r="AD30" s="55"/>
      <c r="AE30" s="55"/>
      <c r="AF30" s="55"/>
      <c r="AG30" s="55"/>
      <c r="AH30" s="55"/>
      <c r="AI30" s="55"/>
      <c r="AJ30" s="55"/>
      <c r="AK30" s="55"/>
      <c r="AL30" s="55"/>
      <c r="AM30" s="55"/>
      <c r="AN30" s="55"/>
      <c r="AO30" s="55"/>
      <c r="AP30" s="55"/>
      <c r="AQ30" s="55"/>
      <c r="AR30" s="55"/>
      <c r="AS30" s="55"/>
      <c r="AT30" s="55"/>
      <c r="AU30" s="55"/>
      <c r="AV30" s="55"/>
      <c r="AW30" s="55"/>
      <c r="AX30" s="55"/>
      <c r="AY30" s="55"/>
      <c r="AZ30" s="55"/>
      <c r="BA30" s="55"/>
      <c r="BB30" s="55"/>
      <c r="BC30" s="55"/>
      <c r="BD30" s="55"/>
      <c r="BE30" s="55"/>
      <c r="BF30" s="55"/>
      <c r="BG30" s="55"/>
      <c r="BH30" s="55"/>
      <c r="BI30" s="55"/>
      <c r="BJ30" s="55"/>
      <c r="BK30" s="55"/>
      <c r="BL30" s="55"/>
      <c r="BM30" s="55"/>
      <c r="BN30" s="55"/>
      <c r="BO30" s="55"/>
      <c r="BP30" s="55"/>
      <c r="BQ30" s="55"/>
      <c r="BR30" s="55"/>
      <c r="BS30" s="55"/>
      <c r="BT30" s="55"/>
      <c r="BU30" s="55"/>
      <c r="BV30" s="55"/>
      <c r="BW30" s="55"/>
      <c r="BX30" s="55"/>
      <c r="BY30" s="55"/>
      <c r="BZ30" s="55"/>
      <c r="CA30" s="55"/>
      <c r="CB30" s="55"/>
      <c r="CC30" s="55"/>
      <c r="CD30" s="55"/>
      <c r="CE30" s="55"/>
      <c r="CF30" s="55"/>
      <c r="CG30" s="55"/>
      <c r="CH30" s="55"/>
      <c r="CI30" s="55"/>
      <c r="CJ30" s="55"/>
      <c r="CK30" s="55"/>
      <c r="CL30" s="55"/>
      <c r="CM30" s="55"/>
      <c r="CN30" s="55"/>
      <c r="CO30" s="55"/>
      <c r="CP30" s="55"/>
      <c r="CQ30" s="55"/>
      <c r="CR30" s="55"/>
      <c r="CS30" s="55"/>
      <c r="CT30" s="55"/>
      <c r="CU30" s="55"/>
      <c r="CV30" s="55"/>
      <c r="CW30" s="55"/>
      <c r="CX30" s="55"/>
      <c r="CY30" s="55"/>
      <c r="CZ30" s="55"/>
      <c r="DA30" s="55"/>
      <c r="DB30" s="55"/>
      <c r="DC30" s="55"/>
      <c r="DD30" s="55"/>
      <c r="DE30" s="55"/>
      <c r="DF30" s="55"/>
      <c r="DG30" s="55"/>
      <c r="DH30" s="55"/>
      <c r="DI30" s="55"/>
      <c r="DJ30" s="55"/>
      <c r="DK30" s="55"/>
      <c r="DL30" s="55"/>
      <c r="DM30" s="55"/>
      <c r="DN30" s="55"/>
      <c r="DO30" s="55"/>
      <c r="DP30" s="55"/>
      <c r="DQ30" s="55"/>
      <c r="DR30" s="55"/>
      <c r="DS30" s="55"/>
      <c r="DT30" s="55"/>
      <c r="DU30" s="55"/>
      <c r="DV30" s="55"/>
      <c r="DW30" s="55"/>
      <c r="DX30" s="55"/>
      <c r="DY30" s="55"/>
      <c r="DZ30" s="55"/>
      <c r="EA30" s="55"/>
      <c r="EB30" s="55"/>
      <c r="EC30" s="55"/>
      <c r="ED30" s="55"/>
      <c r="EE30" s="55"/>
      <c r="EF30" s="55"/>
      <c r="EG30" s="55"/>
      <c r="EH30" s="55"/>
      <c r="EI30" s="55"/>
      <c r="EJ30" s="55"/>
      <c r="EK30" s="55"/>
      <c r="EL30" s="55"/>
      <c r="EM30" s="55"/>
      <c r="EN30" s="55"/>
      <c r="EO30" s="55"/>
      <c r="EP30" s="55"/>
      <c r="EQ30" s="55"/>
      <c r="ER30" s="55"/>
      <c r="ES30" s="55"/>
      <c r="ET30" s="55"/>
      <c r="EU30" s="55"/>
      <c r="EV30" s="55"/>
      <c r="EW30" s="55"/>
      <c r="EX30" s="55"/>
      <c r="EY30" s="55"/>
      <c r="EZ30" s="55"/>
      <c r="FA30" s="55"/>
      <c r="FB30" s="55"/>
      <c r="FC30" s="55"/>
      <c r="FD30" s="55"/>
      <c r="FE30" s="55"/>
      <c r="FF30" s="55"/>
      <c r="FG30" s="55"/>
      <c r="FH30" s="55"/>
      <c r="FI30" s="55"/>
      <c r="FJ30" s="55"/>
      <c r="FK30" s="55"/>
      <c r="FL30" s="55"/>
      <c r="FM30" s="55"/>
      <c r="FN30" s="55"/>
      <c r="FO30" s="55"/>
      <c r="FP30" s="55"/>
      <c r="FQ30" s="55"/>
      <c r="FR30" s="55"/>
      <c r="FS30" s="55"/>
      <c r="FT30" s="55"/>
      <c r="FU30" s="55"/>
      <c r="FV30" s="55"/>
      <c r="FW30" s="55"/>
      <c r="FX30" s="55"/>
      <c r="FY30" s="55"/>
      <c r="FZ30" s="55"/>
      <c r="GA30" s="55"/>
      <c r="GB30" s="55"/>
      <c r="GC30" s="55"/>
      <c r="GD30" s="55"/>
      <c r="GE30" s="55"/>
      <c r="GF30" s="55"/>
      <c r="GG30" s="55"/>
      <c r="GH30" s="55"/>
      <c r="GI30" s="55"/>
      <c r="GJ30" s="55"/>
      <c r="GK30" s="55"/>
      <c r="GL30" s="55"/>
      <c r="GM30" s="55"/>
      <c r="GN30" s="55"/>
      <c r="GO30" s="55"/>
      <c r="GP30" s="55"/>
      <c r="GQ30" s="55"/>
      <c r="GR30" s="55"/>
      <c r="GS30" s="55"/>
      <c r="GT30" s="55"/>
      <c r="GU30" s="55"/>
      <c r="GV30" s="55"/>
      <c r="GW30" s="55"/>
      <c r="GX30" s="55"/>
      <c r="GY30" s="55"/>
      <c r="GZ30" s="55"/>
      <c r="HA30" s="55"/>
      <c r="HB30" s="55"/>
      <c r="HC30" s="55"/>
      <c r="HD30" s="55"/>
      <c r="HE30" s="55"/>
      <c r="HF30" s="55"/>
      <c r="HG30" s="55"/>
      <c r="HH30" s="55"/>
      <c r="HI30" s="55"/>
      <c r="HJ30" s="55"/>
      <c r="HK30" s="55"/>
      <c r="HL30" s="55"/>
      <c r="HM30" s="55"/>
      <c r="HN30" s="55"/>
      <c r="HO30" s="55"/>
      <c r="HP30" s="55"/>
      <c r="HQ30" s="55"/>
      <c r="HR30" s="55"/>
      <c r="HS30" s="55"/>
      <c r="HT30" s="55"/>
      <c r="HU30" s="55"/>
      <c r="HV30" s="55"/>
      <c r="HW30" s="55"/>
      <c r="HX30" s="55"/>
      <c r="HY30" s="55"/>
      <c r="HZ30" s="55"/>
      <c r="IA30" s="55"/>
      <c r="IB30" s="55"/>
      <c r="IC30" s="55"/>
      <c r="ID30" s="55"/>
      <c r="IE30" s="55"/>
      <c r="IF30" s="55"/>
      <c r="IG30" s="55"/>
      <c r="IH30" s="55"/>
      <c r="II30" s="55"/>
      <c r="IJ30" s="55"/>
      <c r="IK30" s="55"/>
      <c r="IL30" s="55"/>
      <c r="IM30" s="55"/>
      <c r="IN30" s="55"/>
      <c r="IO30" s="55"/>
      <c r="IP30" s="55"/>
      <c r="IQ30" s="55"/>
      <c r="IR30" s="55"/>
      <c r="IS30" s="55"/>
      <c r="IT30" s="55"/>
      <c r="IU30" s="55"/>
      <c r="IV30" s="55"/>
      <c r="IW30" s="55"/>
      <c r="IX30" s="55"/>
      <c r="IY30" s="55"/>
      <c r="IZ30" s="55"/>
      <c r="JA30" s="55"/>
      <c r="JB30" s="55"/>
      <c r="JC30" s="55"/>
      <c r="JD30" s="55"/>
      <c r="JE30" s="55"/>
      <c r="JF30" s="55"/>
      <c r="JG30" s="55"/>
      <c r="JH30" s="55"/>
      <c r="JI30" s="55"/>
      <c r="JJ30" s="55"/>
      <c r="JK30" s="55"/>
      <c r="JL30" s="55"/>
      <c r="JM30" s="55"/>
      <c r="JN30" s="55"/>
      <c r="JO30" s="55"/>
      <c r="JP30" s="55"/>
      <c r="JQ30" s="55"/>
      <c r="JR30" s="55"/>
      <c r="JS30" s="55"/>
      <c r="JT30" s="55"/>
      <c r="JU30" s="55"/>
      <c r="JV30" s="55"/>
      <c r="JW30" s="55"/>
      <c r="JX30" s="55"/>
      <c r="JY30" s="55"/>
      <c r="JZ30" s="55"/>
      <c r="KA30" s="55"/>
      <c r="KB30" s="55"/>
      <c r="KC30" s="55"/>
      <c r="KD30" s="55"/>
      <c r="KE30" s="55"/>
      <c r="KF30" s="55"/>
      <c r="KG30" s="55"/>
      <c r="KH30" s="55"/>
      <c r="KI30" s="55"/>
      <c r="KJ30" s="55"/>
      <c r="KK30" s="55"/>
      <c r="KL30" s="55"/>
      <c r="KM30" s="55"/>
      <c r="KN30" s="55"/>
      <c r="KO30" s="55"/>
      <c r="KP30" s="55"/>
      <c r="KQ30" s="55"/>
      <c r="KR30" s="55"/>
      <c r="KS30" s="55"/>
      <c r="KT30" s="55"/>
      <c r="KU30" s="55"/>
      <c r="KV30" s="55"/>
      <c r="KW30" s="55"/>
      <c r="KX30" s="55"/>
      <c r="KY30" s="55"/>
      <c r="KZ30" s="55"/>
      <c r="LA30" s="55"/>
      <c r="LB30" s="55"/>
      <c r="LC30" s="55"/>
      <c r="LD30" s="55"/>
      <c r="LE30" s="55"/>
      <c r="LF30" s="55"/>
      <c r="LG30" s="55"/>
      <c r="LH30" s="55"/>
      <c r="LI30" s="55"/>
      <c r="LJ30" s="55"/>
      <c r="LK30" s="55"/>
      <c r="LL30" s="55"/>
      <c r="LM30" s="55"/>
      <c r="LN30" s="55"/>
      <c r="LO30" s="55"/>
      <c r="LP30" s="55"/>
      <c r="LQ30" s="55"/>
      <c r="LR30" s="55"/>
      <c r="LS30" s="55"/>
      <c r="LT30" s="55"/>
      <c r="LU30" s="55"/>
      <c r="LV30" s="55"/>
      <c r="LW30" s="55"/>
      <c r="LX30" s="55"/>
      <c r="LY30" s="55"/>
      <c r="LZ30" s="55"/>
      <c r="MA30" s="55"/>
      <c r="MB30" s="55"/>
      <c r="MC30" s="55"/>
      <c r="MD30" s="55"/>
      <c r="ME30" s="55"/>
      <c r="MF30" s="55"/>
      <c r="MG30" s="55"/>
      <c r="MH30" s="55"/>
      <c r="MI30" s="55"/>
      <c r="MJ30" s="55"/>
      <c r="MK30" s="55"/>
      <c r="ML30" s="55"/>
      <c r="MM30" s="55"/>
      <c r="MN30" s="55"/>
      <c r="MO30" s="55"/>
      <c r="MP30" s="55"/>
      <c r="MQ30" s="55"/>
      <c r="MR30" s="55"/>
      <c r="MS30" s="55"/>
      <c r="MT30" s="55"/>
      <c r="MU30" s="55"/>
      <c r="MV30" s="55"/>
      <c r="MW30" s="55"/>
      <c r="MX30" s="55"/>
      <c r="MY30" s="55"/>
      <c r="MZ30" s="55"/>
      <c r="NA30" s="55"/>
      <c r="NB30" s="55"/>
      <c r="NC30" s="55"/>
      <c r="ND30" s="55"/>
      <c r="NE30" s="55"/>
      <c r="NF30" s="55"/>
      <c r="NG30" s="55"/>
      <c r="NH30" s="55"/>
      <c r="NI30" s="55"/>
      <c r="NJ30" s="55"/>
      <c r="NK30" s="55"/>
      <c r="NL30" s="55"/>
      <c r="NM30" s="55"/>
      <c r="NN30" s="55"/>
      <c r="NO30" s="55"/>
      <c r="NP30" s="55"/>
      <c r="NQ30" s="55"/>
      <c r="NR30" s="55"/>
      <c r="NS30" s="55"/>
      <c r="NT30" s="55"/>
      <c r="NU30" s="55"/>
      <c r="NV30" s="55"/>
      <c r="NW30" s="55"/>
      <c r="NX30" s="55"/>
      <c r="NY30" s="55"/>
      <c r="NZ30" s="55"/>
      <c r="OA30" s="55"/>
      <c r="OB30" s="55"/>
      <c r="OC30" s="55"/>
      <c r="OD30" s="55"/>
      <c r="OE30" s="55"/>
      <c r="OF30" s="55"/>
      <c r="OG30" s="55"/>
      <c r="OH30" s="55"/>
      <c r="OI30" s="55"/>
      <c r="OJ30" s="55"/>
      <c r="OK30" s="55"/>
      <c r="OL30" s="55"/>
      <c r="OM30" s="55"/>
      <c r="ON30" s="55"/>
      <c r="OO30" s="55"/>
      <c r="OP30" s="55"/>
      <c r="OQ30" s="55"/>
      <c r="OR30" s="55"/>
      <c r="OS30" s="55"/>
      <c r="OT30" s="55"/>
      <c r="OU30" s="55"/>
      <c r="OV30" s="55"/>
      <c r="OW30" s="55"/>
      <c r="OX30" s="55"/>
      <c r="OY30" s="55"/>
      <c r="OZ30" s="55"/>
      <c r="PA30" s="55"/>
      <c r="PB30" s="55"/>
      <c r="PC30" s="55"/>
      <c r="PD30" s="55"/>
      <c r="PE30" s="55"/>
      <c r="PF30" s="55"/>
      <c r="PG30" s="55"/>
      <c r="PH30" s="55"/>
      <c r="PI30" s="55"/>
      <c r="PJ30" s="55"/>
      <c r="PK30" s="55"/>
      <c r="PL30" s="55"/>
      <c r="PM30" s="55"/>
      <c r="PN30" s="55"/>
      <c r="PO30" s="55"/>
      <c r="PP30" s="55"/>
      <c r="PQ30" s="55"/>
      <c r="PR30" s="55"/>
      <c r="PS30" s="55"/>
      <c r="PT30" s="55"/>
      <c r="PU30" s="55"/>
      <c r="PV30" s="55"/>
      <c r="PW30" s="55"/>
      <c r="PX30" s="55"/>
      <c r="PY30" s="55"/>
      <c r="PZ30" s="55"/>
      <c r="QA30" s="55"/>
      <c r="QB30" s="55"/>
      <c r="QC30" s="55"/>
      <c r="QD30" s="55"/>
      <c r="QE30" s="55"/>
      <c r="QF30" s="55"/>
      <c r="QG30" s="55"/>
      <c r="QH30" s="55"/>
      <c r="QI30" s="55"/>
      <c r="QJ30" s="55"/>
      <c r="QK30" s="55"/>
      <c r="QL30" s="55"/>
      <c r="QM30" s="55"/>
      <c r="QN30" s="55"/>
      <c r="QO30" s="55"/>
      <c r="QP30" s="55"/>
      <c r="QQ30" s="55"/>
      <c r="QR30" s="55"/>
      <c r="QS30" s="55"/>
      <c r="QT30" s="55"/>
      <c r="QU30" s="55"/>
      <c r="QV30" s="55"/>
      <c r="QW30" s="55"/>
      <c r="QX30" s="55"/>
      <c r="QY30" s="55"/>
      <c r="QZ30" s="55"/>
      <c r="RA30" s="55"/>
      <c r="RB30" s="55"/>
      <c r="RC30" s="55"/>
      <c r="RD30" s="55"/>
      <c r="RE30" s="55"/>
      <c r="RF30" s="55"/>
      <c r="RG30" s="55"/>
      <c r="RH30" s="55"/>
      <c r="RI30" s="55"/>
      <c r="RJ30" s="55"/>
      <c r="RK30" s="55"/>
      <c r="RL30" s="55"/>
      <c r="RM30" s="55"/>
      <c r="RN30" s="55"/>
      <c r="RO30" s="55"/>
      <c r="RP30" s="55"/>
      <c r="RQ30" s="55"/>
      <c r="RR30" s="55"/>
      <c r="RS30" s="55"/>
      <c r="RT30" s="55"/>
      <c r="RU30" s="55"/>
      <c r="RV30" s="55"/>
      <c r="RW30" s="55"/>
      <c r="RX30" s="55"/>
      <c r="RY30" s="55"/>
      <c r="RZ30" s="55"/>
      <c r="SA30" s="55"/>
      <c r="SB30" s="55"/>
      <c r="SC30" s="55"/>
      <c r="SD30" s="55"/>
      <c r="SE30" s="55"/>
      <c r="SF30" s="55"/>
      <c r="SG30" s="55"/>
      <c r="SH30" s="55"/>
      <c r="SI30" s="55"/>
      <c r="SJ30" s="55"/>
      <c r="SK30" s="55"/>
      <c r="SL30" s="55"/>
      <c r="SM30" s="55"/>
      <c r="SN30" s="55"/>
      <c r="SO30" s="55"/>
      <c r="SP30" s="55"/>
      <c r="SQ30" s="55"/>
      <c r="SR30" s="55"/>
      <c r="SS30" s="55"/>
      <c r="ST30" s="55"/>
      <c r="SU30" s="55"/>
      <c r="SV30" s="55"/>
      <c r="SW30" s="55"/>
      <c r="SX30" s="55"/>
      <c r="SY30" s="55"/>
      <c r="SZ30" s="55"/>
      <c r="TA30" s="55"/>
      <c r="TB30" s="55"/>
      <c r="TC30" s="55"/>
      <c r="TD30" s="55"/>
      <c r="TE30" s="55"/>
      <c r="TF30" s="55"/>
      <c r="TG30" s="55"/>
      <c r="TH30" s="55"/>
      <c r="TI30" s="55"/>
      <c r="TJ30" s="55"/>
      <c r="TK30" s="55"/>
      <c r="TL30" s="55"/>
      <c r="TM30" s="55"/>
      <c r="TN30" s="55"/>
      <c r="TO30" s="55"/>
      <c r="TP30" s="55"/>
      <c r="TQ30" s="55"/>
      <c r="TR30" s="55"/>
      <c r="TS30" s="55"/>
      <c r="TT30" s="55"/>
      <c r="TU30" s="55"/>
      <c r="TV30" s="55"/>
      <c r="TW30" s="55"/>
      <c r="TX30" s="55"/>
      <c r="TY30" s="55"/>
      <c r="TZ30" s="55"/>
      <c r="UA30" s="55"/>
      <c r="UB30" s="55"/>
      <c r="UC30" s="55"/>
      <c r="UD30" s="55"/>
      <c r="UE30" s="55"/>
      <c r="UF30" s="55"/>
      <c r="UG30" s="55"/>
      <c r="UH30" s="55"/>
      <c r="UI30" s="55"/>
      <c r="UJ30" s="55"/>
      <c r="UK30" s="55"/>
      <c r="UL30" s="55"/>
      <c r="UM30" s="55"/>
      <c r="UN30" s="55"/>
      <c r="UO30" s="55"/>
      <c r="UP30" s="55"/>
      <c r="UQ30" s="55"/>
      <c r="UR30" s="55"/>
      <c r="US30" s="55"/>
      <c r="UT30" s="55"/>
      <c r="UU30" s="55"/>
      <c r="UV30" s="55"/>
      <c r="UW30" s="55"/>
      <c r="UX30" s="55"/>
      <c r="UY30" s="55"/>
      <c r="UZ30" s="55"/>
      <c r="VA30" s="55"/>
      <c r="VB30" s="55"/>
      <c r="VC30" s="55"/>
      <c r="VD30" s="55"/>
      <c r="VE30" s="55"/>
      <c r="VF30" s="55"/>
      <c r="VG30" s="55"/>
      <c r="VH30" s="55"/>
      <c r="VI30" s="55"/>
      <c r="VJ30" s="55"/>
      <c r="VK30" s="55"/>
      <c r="VL30" s="55"/>
      <c r="VM30" s="55"/>
      <c r="VN30" s="55"/>
      <c r="VO30" s="55"/>
      <c r="VP30" s="55"/>
      <c r="VQ30" s="55"/>
      <c r="VR30" s="55"/>
      <c r="VS30" s="55"/>
      <c r="VT30" s="55"/>
      <c r="VU30" s="55"/>
      <c r="VV30" s="55"/>
      <c r="VW30" s="55"/>
      <c r="VX30" s="55"/>
      <c r="VY30" s="55"/>
      <c r="VZ30" s="55"/>
      <c r="WA30" s="55"/>
      <c r="WB30" s="55"/>
      <c r="WC30" s="55"/>
      <c r="WD30" s="55"/>
      <c r="WE30" s="55"/>
      <c r="WF30" s="55"/>
      <c r="WG30" s="55"/>
      <c r="WH30" s="55"/>
      <c r="WI30" s="55"/>
      <c r="WJ30" s="55"/>
      <c r="WK30" s="55"/>
      <c r="WL30" s="55"/>
      <c r="WM30" s="55"/>
      <c r="WN30" s="55"/>
      <c r="WO30" s="55"/>
      <c r="WP30" s="55"/>
      <c r="WQ30" s="55"/>
      <c r="WR30" s="55"/>
      <c r="WS30" s="55"/>
      <c r="WT30" s="55"/>
      <c r="WU30" s="55"/>
      <c r="WV30" s="55"/>
      <c r="WW30" s="55"/>
      <c r="WX30" s="55"/>
      <c r="WY30" s="55"/>
      <c r="WZ30" s="55"/>
      <c r="XA30" s="55"/>
      <c r="XB30" s="55"/>
      <c r="XC30" s="55"/>
      <c r="XD30" s="55"/>
      <c r="XE30" s="55"/>
      <c r="XF30" s="55"/>
      <c r="XG30" s="55"/>
      <c r="XH30" s="55"/>
      <c r="XI30" s="55"/>
      <c r="XJ30" s="55"/>
      <c r="XK30" s="55"/>
      <c r="XL30" s="55"/>
      <c r="XM30" s="55"/>
      <c r="XN30" s="55"/>
      <c r="XO30" s="55"/>
      <c r="XP30" s="55"/>
      <c r="XQ30" s="55"/>
      <c r="XR30" s="55"/>
      <c r="XS30" s="55"/>
      <c r="XT30" s="55"/>
      <c r="XU30" s="55"/>
      <c r="XV30" s="55"/>
      <c r="XW30" s="55"/>
      <c r="XX30" s="55"/>
      <c r="XY30" s="55"/>
      <c r="XZ30" s="55"/>
      <c r="YA30" s="55"/>
      <c r="YB30" s="55"/>
      <c r="YC30" s="55"/>
      <c r="YD30" s="55"/>
      <c r="YE30" s="55"/>
      <c r="YF30" s="55"/>
      <c r="YG30" s="55"/>
      <c r="YH30" s="55"/>
      <c r="YI30" s="55"/>
      <c r="YJ30" s="55"/>
      <c r="YK30" s="55"/>
      <c r="YL30" s="55"/>
      <c r="YM30" s="55"/>
      <c r="YN30" s="55"/>
      <c r="YO30" s="55"/>
      <c r="YP30" s="55"/>
      <c r="YQ30" s="55"/>
      <c r="YR30" s="55"/>
      <c r="YS30" s="55"/>
      <c r="YT30" s="55"/>
      <c r="YU30" s="55"/>
      <c r="YV30" s="55"/>
      <c r="YW30" s="55"/>
      <c r="YX30" s="55"/>
      <c r="YY30" s="55"/>
      <c r="YZ30" s="55"/>
      <c r="ZA30" s="55"/>
      <c r="ZB30" s="55"/>
      <c r="ZC30" s="55"/>
      <c r="ZD30" s="55"/>
      <c r="ZE30" s="55"/>
      <c r="ZF30" s="55"/>
      <c r="ZG30" s="55"/>
      <c r="ZH30" s="55"/>
      <c r="ZI30" s="55"/>
      <c r="ZJ30" s="55"/>
      <c r="ZK30" s="55"/>
      <c r="ZL30" s="55"/>
      <c r="ZM30" s="55"/>
      <c r="ZN30" s="55"/>
      <c r="ZO30" s="55"/>
      <c r="ZP30" s="55"/>
      <c r="ZQ30" s="55"/>
      <c r="ZR30" s="55"/>
      <c r="ZS30" s="55"/>
      <c r="ZT30" s="55"/>
      <c r="ZU30" s="55"/>
      <c r="ZV30" s="55"/>
      <c r="ZW30" s="55"/>
      <c r="ZX30" s="55"/>
      <c r="ZY30" s="55"/>
      <c r="ZZ30" s="55"/>
      <c r="AAA30" s="55"/>
      <c r="AAB30" s="55"/>
      <c r="AAC30" s="55"/>
      <c r="AAD30" s="55"/>
      <c r="AAE30" s="55"/>
      <c r="AAF30" s="55"/>
      <c r="AAG30" s="55"/>
      <c r="AAH30" s="55"/>
      <c r="AAI30" s="55"/>
      <c r="AAJ30" s="55"/>
      <c r="AAK30" s="55"/>
      <c r="AAL30" s="55"/>
      <c r="AAM30" s="55"/>
      <c r="AAN30" s="55"/>
      <c r="AAO30" s="55"/>
      <c r="AAP30" s="55"/>
      <c r="AAQ30" s="55"/>
      <c r="AAR30" s="55"/>
      <c r="AAS30" s="55"/>
      <c r="AAT30" s="55"/>
      <c r="AAU30" s="55"/>
      <c r="AAV30" s="55"/>
      <c r="AAW30" s="55"/>
      <c r="AAX30" s="55"/>
      <c r="AAY30" s="55"/>
      <c r="AAZ30" s="55"/>
      <c r="ABA30" s="55"/>
      <c r="ABB30" s="55"/>
      <c r="ABC30" s="55"/>
      <c r="ABD30" s="55"/>
      <c r="ABE30" s="55"/>
      <c r="ABF30" s="55"/>
      <c r="ABG30" s="55"/>
      <c r="ABH30" s="55"/>
      <c r="ABI30" s="55"/>
      <c r="ABJ30" s="55"/>
      <c r="ABK30" s="55"/>
      <c r="ABL30" s="55"/>
      <c r="ABM30" s="55"/>
      <c r="ABN30" s="55"/>
      <c r="ABO30" s="55"/>
      <c r="ABP30" s="55"/>
      <c r="ABQ30" s="55"/>
      <c r="ABR30" s="55"/>
      <c r="ABS30" s="55"/>
      <c r="ABT30" s="55"/>
      <c r="ABU30" s="55"/>
      <c r="ABV30" s="55"/>
      <c r="ABW30" s="55"/>
      <c r="ABX30" s="55"/>
      <c r="ABY30" s="55"/>
      <c r="ABZ30" s="55"/>
      <c r="ACA30" s="55"/>
      <c r="ACB30" s="55"/>
      <c r="ACC30" s="55"/>
      <c r="ACD30" s="55"/>
      <c r="ACE30" s="55"/>
      <c r="ACF30" s="55"/>
      <c r="ACG30" s="55"/>
      <c r="ACH30" s="55"/>
      <c r="ACI30" s="55"/>
      <c r="ACJ30" s="55"/>
      <c r="ACK30" s="55"/>
      <c r="ACL30" s="55"/>
      <c r="ACM30" s="55"/>
      <c r="ACN30" s="55"/>
      <c r="ACO30" s="55"/>
      <c r="ACP30" s="55"/>
      <c r="ACQ30" s="55"/>
      <c r="ACR30" s="55"/>
      <c r="ACS30" s="55"/>
      <c r="ACT30" s="55"/>
      <c r="ACU30" s="55"/>
      <c r="ACV30" s="55"/>
      <c r="ACW30" s="55"/>
      <c r="ACX30" s="55"/>
      <c r="ACY30" s="55"/>
      <c r="ACZ30" s="55"/>
      <c r="ADA30" s="55"/>
      <c r="ADB30" s="55"/>
      <c r="ADC30" s="55"/>
      <c r="ADD30" s="55"/>
      <c r="ADE30" s="55"/>
      <c r="ADF30" s="55"/>
      <c r="ADG30" s="55"/>
      <c r="ADH30" s="55"/>
      <c r="ADI30" s="55"/>
      <c r="ADJ30" s="55"/>
      <c r="ADK30" s="55"/>
      <c r="ADL30" s="55"/>
      <c r="ADM30" s="55"/>
      <c r="ADN30" s="55"/>
      <c r="ADO30" s="55"/>
      <c r="ADP30" s="55"/>
      <c r="ADQ30" s="55"/>
      <c r="ADR30" s="55"/>
      <c r="ADS30" s="55"/>
      <c r="ADT30" s="55"/>
      <c r="ADU30" s="55"/>
      <c r="ADV30" s="55"/>
      <c r="ADW30" s="55"/>
      <c r="ADX30" s="55"/>
      <c r="ADY30" s="55"/>
      <c r="ADZ30" s="55"/>
      <c r="AEA30" s="55"/>
      <c r="AEB30" s="55"/>
      <c r="AEC30" s="55"/>
      <c r="AED30" s="55"/>
      <c r="AEE30" s="55"/>
      <c r="AEF30" s="55"/>
      <c r="AEG30" s="55"/>
      <c r="AEH30" s="55"/>
      <c r="AEI30" s="55"/>
      <c r="AEJ30" s="55"/>
      <c r="AEK30" s="55"/>
      <c r="AEL30" s="55"/>
      <c r="AEM30" s="55"/>
      <c r="AEN30" s="55"/>
      <c r="AEO30" s="55"/>
      <c r="AEP30" s="55"/>
      <c r="AEQ30" s="55"/>
      <c r="AER30" s="55"/>
      <c r="AES30" s="55"/>
      <c r="AET30" s="55"/>
      <c r="AEU30" s="55"/>
      <c r="AEV30" s="55"/>
      <c r="AEW30" s="55"/>
      <c r="AEX30" s="55"/>
      <c r="AEY30" s="55"/>
      <c r="AEZ30" s="55"/>
      <c r="AFA30" s="55"/>
      <c r="AFB30" s="55"/>
      <c r="AFC30" s="55"/>
      <c r="AFD30" s="55"/>
      <c r="AFE30" s="55"/>
      <c r="AFF30" s="55"/>
      <c r="AFG30" s="55"/>
      <c r="AFH30" s="55"/>
      <c r="AFI30" s="55"/>
      <c r="AFJ30" s="55"/>
      <c r="AFK30" s="55"/>
      <c r="AFL30" s="55"/>
      <c r="AFM30" s="55"/>
      <c r="AFN30" s="55"/>
      <c r="AFO30" s="55"/>
      <c r="AFP30" s="55"/>
      <c r="AFQ30" s="55"/>
      <c r="AFR30" s="55"/>
      <c r="AFS30" s="55"/>
      <c r="AFT30" s="55"/>
      <c r="AFU30" s="55"/>
      <c r="AFV30" s="55"/>
      <c r="AFW30" s="55"/>
      <c r="AFX30" s="55"/>
      <c r="AFY30" s="55"/>
      <c r="AFZ30" s="55"/>
      <c r="AGA30" s="55"/>
      <c r="AGB30" s="55"/>
      <c r="AGC30" s="55"/>
      <c r="AGD30" s="55"/>
      <c r="AGE30" s="55"/>
      <c r="AGF30" s="55"/>
      <c r="AGG30" s="55"/>
      <c r="AGH30" s="55"/>
      <c r="AGI30" s="55"/>
      <c r="AGJ30" s="55"/>
      <c r="AGK30" s="55"/>
      <c r="AGL30" s="55"/>
      <c r="AGM30" s="55"/>
      <c r="AGN30" s="55"/>
      <c r="AGO30" s="55"/>
      <c r="AGP30" s="55"/>
      <c r="AGQ30" s="55"/>
      <c r="AGR30" s="55"/>
      <c r="AGS30" s="55"/>
      <c r="AGT30" s="55"/>
      <c r="AGU30" s="55"/>
      <c r="AGV30" s="55"/>
      <c r="AGW30" s="55"/>
      <c r="AGX30" s="55"/>
      <c r="AGY30" s="55"/>
      <c r="AGZ30" s="55"/>
      <c r="AHA30" s="55"/>
      <c r="AHB30" s="55"/>
      <c r="AHC30" s="55"/>
      <c r="AHD30" s="55"/>
      <c r="AHE30" s="55"/>
      <c r="AHF30" s="55"/>
      <c r="AHG30" s="55"/>
      <c r="AHH30" s="55"/>
      <c r="AHI30" s="55"/>
      <c r="AHJ30" s="55"/>
      <c r="AHK30" s="55"/>
      <c r="AHL30" s="55"/>
      <c r="AHM30" s="55"/>
      <c r="AHN30" s="55"/>
      <c r="AHO30" s="55"/>
      <c r="AHP30" s="55"/>
      <c r="AHQ30" s="55"/>
      <c r="AHR30" s="55"/>
      <c r="AHS30" s="55"/>
      <c r="AHT30" s="55"/>
      <c r="AHU30" s="55"/>
      <c r="AHV30" s="55"/>
      <c r="AHW30" s="55"/>
      <c r="AHX30" s="55"/>
      <c r="AHY30" s="55"/>
      <c r="AHZ30" s="55"/>
      <c r="AIA30" s="55"/>
      <c r="AIB30" s="55"/>
      <c r="AIC30" s="55"/>
      <c r="AID30" s="55"/>
      <c r="AIE30" s="55"/>
      <c r="AIF30" s="55"/>
      <c r="AIG30" s="55"/>
      <c r="AIH30" s="55"/>
      <c r="AII30" s="55"/>
      <c r="AIJ30" s="55"/>
      <c r="AIK30" s="55"/>
      <c r="AIL30" s="55"/>
      <c r="AIM30" s="55"/>
      <c r="AIN30" s="55"/>
      <c r="AIO30" s="55"/>
      <c r="AIP30" s="55"/>
      <c r="AIQ30" s="55"/>
      <c r="AIR30" s="55"/>
      <c r="AIS30" s="55"/>
      <c r="AIT30" s="55"/>
      <c r="AIU30" s="55"/>
      <c r="AIV30" s="55"/>
      <c r="AIW30" s="55"/>
      <c r="AIX30" s="55"/>
      <c r="AIY30" s="55"/>
      <c r="AIZ30" s="55"/>
      <c r="AJA30" s="55"/>
      <c r="AJB30" s="55"/>
      <c r="AJC30" s="55"/>
      <c r="AJD30" s="55"/>
      <c r="AJE30" s="55"/>
      <c r="AJF30" s="55"/>
      <c r="AJG30" s="55"/>
      <c r="AJH30" s="55"/>
      <c r="AJI30" s="55"/>
      <c r="AJJ30" s="55"/>
      <c r="AJK30" s="55"/>
      <c r="AJL30" s="55"/>
      <c r="AJM30" s="55"/>
      <c r="AJN30" s="55"/>
      <c r="AJO30" s="55"/>
      <c r="AJP30" s="55"/>
      <c r="AJQ30" s="55"/>
      <c r="AJR30" s="55"/>
      <c r="AJS30" s="55"/>
      <c r="AJT30" s="55"/>
      <c r="AJU30" s="55"/>
      <c r="AJV30" s="55"/>
      <c r="AJW30" s="55"/>
      <c r="AJX30" s="55"/>
      <c r="AJY30" s="55"/>
      <c r="AJZ30" s="55"/>
      <c r="AKA30" s="55"/>
      <c r="AKB30" s="55"/>
      <c r="AKC30" s="55"/>
      <c r="AKD30" s="55"/>
      <c r="AKE30" s="55"/>
      <c r="AKF30" s="55"/>
      <c r="AKG30" s="55"/>
      <c r="AKH30" s="55"/>
      <c r="AKI30" s="55"/>
      <c r="AKJ30" s="55"/>
      <c r="AKK30" s="55"/>
      <c r="AKL30" s="55"/>
      <c r="AKM30" s="55"/>
      <c r="AKN30" s="55"/>
      <c r="AKO30" s="55"/>
      <c r="AKP30" s="55"/>
      <c r="AKQ30" s="55"/>
      <c r="AKR30" s="55"/>
      <c r="AKS30" s="55"/>
      <c r="AKT30" s="55"/>
      <c r="AKU30" s="55"/>
      <c r="AKV30" s="55"/>
      <c r="AKW30" s="55"/>
      <c r="AKX30" s="55"/>
      <c r="AKY30" s="55"/>
      <c r="AKZ30" s="55"/>
      <c r="ALA30" s="55"/>
      <c r="ALB30" s="55"/>
      <c r="ALC30" s="55"/>
      <c r="ALD30" s="55"/>
      <c r="ALE30" s="55"/>
      <c r="ALF30" s="55"/>
      <c r="ALG30" s="55"/>
      <c r="ALH30" s="55"/>
      <c r="ALI30" s="55"/>
      <c r="ALJ30" s="55"/>
      <c r="ALK30" s="55"/>
      <c r="ALL30" s="55"/>
      <c r="ALM30" s="55"/>
      <c r="ALN30" s="55"/>
      <c r="ALO30" s="55"/>
      <c r="ALP30" s="55"/>
      <c r="ALQ30" s="55"/>
      <c r="ALR30" s="55"/>
      <c r="ALS30" s="55"/>
      <c r="ALT30" s="55"/>
      <c r="ALU30" s="55"/>
      <c r="ALV30" s="55"/>
      <c r="ALW30" s="55"/>
      <c r="ALX30" s="55"/>
      <c r="ALY30" s="55"/>
      <c r="ALZ30" s="55"/>
      <c r="AMA30" s="55"/>
      <c r="AMB30" s="55"/>
      <c r="AMC30" s="55"/>
      <c r="AMD30" s="55"/>
      <c r="AME30" s="55"/>
      <c r="AMF30" s="55"/>
      <c r="AMG30" s="55"/>
      <c r="AMH30" s="55"/>
      <c r="AMI30" s="55"/>
      <c r="AMJ30" s="55"/>
      <c r="AMK30" s="55"/>
    </row>
    <row r="31" spans="2:1025" s="54" customFormat="1" ht="141" customHeight="1">
      <c r="B31" s="3">
        <v>25</v>
      </c>
      <c r="C31" s="44" t="s">
        <v>50</v>
      </c>
      <c r="D31" s="44" t="s">
        <v>53</v>
      </c>
      <c r="E31" s="44" t="s">
        <v>55</v>
      </c>
      <c r="F31" s="63" t="s">
        <v>60</v>
      </c>
      <c r="G31" s="69" t="s">
        <v>260</v>
      </c>
      <c r="H31" s="69" t="s">
        <v>259</v>
      </c>
      <c r="I31" s="44" t="s">
        <v>66</v>
      </c>
      <c r="J31" s="44" t="s">
        <v>70</v>
      </c>
      <c r="K31" s="58">
        <f t="shared" si="9"/>
        <v>7</v>
      </c>
      <c r="L31" s="58" t="str">
        <f>IF(K31="","",IF(OR(K31=2,K31=3,K31=4),'[2]TABLAS VALORACIÓN'!$Y$19,IF(K31=5,'[2]TABLAS VALORACIÓN'!$Y$18,IF(OR(K31=6,K31=7),'[2]TABLAS VALORACIÓN'!$Y$17,IF(OR(K31=8,K31=9,K31=10),'[2]TABLAS VALORACIÓN'!$Y$16)))))</f>
        <v>Riesgo Alto</v>
      </c>
      <c r="M31" s="9" t="s">
        <v>73</v>
      </c>
      <c r="N31" s="68" t="s">
        <v>258</v>
      </c>
      <c r="O31" s="4" t="s">
        <v>64</v>
      </c>
      <c r="P31" s="4" t="s">
        <v>70</v>
      </c>
      <c r="Q31" s="58">
        <f t="shared" si="10"/>
        <v>5</v>
      </c>
      <c r="R31" s="58" t="str">
        <f>IF(Q31="","",IF(OR(Q31=2,Q31=3,Q31=4),'[2]TABLAS VALORACIÓN'!$Y$19,IF(Q31=5,'[2]TABLAS VALORACIÓN'!$Y$18,IF(OR(Q31=6,Q31=7),'[2]TABLAS VALORACIÓN'!$Y$17,IF(OR(Q31=8,Q31=9,Q31=10),'[2]TABLAS VALORACIÓN'!$Y$16)))))</f>
        <v>Riesgo Medio</v>
      </c>
      <c r="S31" s="3" t="s">
        <v>191</v>
      </c>
      <c r="T31" s="6" t="s">
        <v>306</v>
      </c>
      <c r="U31" s="67" t="s">
        <v>175</v>
      </c>
      <c r="V31" s="67" t="s">
        <v>257</v>
      </c>
      <c r="W31" s="66" t="s">
        <v>256</v>
      </c>
      <c r="X31" s="66" t="s">
        <v>135</v>
      </c>
      <c r="Y31" s="62"/>
      <c r="Z31" s="62"/>
      <c r="AA31" s="62"/>
      <c r="AB31" s="62"/>
      <c r="AC31" s="55"/>
      <c r="AD31" s="55"/>
      <c r="AE31" s="55"/>
      <c r="AF31" s="55"/>
      <c r="AG31" s="55"/>
      <c r="AH31" s="55"/>
      <c r="AI31" s="55"/>
      <c r="AJ31" s="55"/>
      <c r="AK31" s="55"/>
      <c r="AL31" s="55"/>
      <c r="AM31" s="55"/>
      <c r="AN31" s="55"/>
      <c r="AO31" s="55"/>
      <c r="AP31" s="55"/>
      <c r="AQ31" s="55"/>
      <c r="AR31" s="55"/>
      <c r="AS31" s="55"/>
      <c r="AT31" s="55"/>
      <c r="AU31" s="55"/>
      <c r="AV31" s="55"/>
      <c r="AW31" s="55"/>
      <c r="AX31" s="55"/>
      <c r="AY31" s="55"/>
      <c r="AZ31" s="55"/>
      <c r="BA31" s="55"/>
      <c r="BB31" s="55"/>
      <c r="BC31" s="55"/>
      <c r="BD31" s="55"/>
      <c r="BE31" s="55"/>
      <c r="BF31" s="55"/>
      <c r="BG31" s="55"/>
      <c r="BH31" s="55"/>
      <c r="BI31" s="55"/>
      <c r="BJ31" s="55"/>
      <c r="BK31" s="55"/>
      <c r="BL31" s="55"/>
      <c r="BM31" s="55"/>
      <c r="BN31" s="55"/>
      <c r="BO31" s="55"/>
      <c r="BP31" s="55"/>
      <c r="BQ31" s="55"/>
      <c r="BR31" s="55"/>
      <c r="BS31" s="55"/>
      <c r="BT31" s="55"/>
      <c r="BU31" s="55"/>
      <c r="BV31" s="55"/>
      <c r="BW31" s="55"/>
      <c r="BX31" s="55"/>
      <c r="BY31" s="55"/>
      <c r="BZ31" s="55"/>
      <c r="CA31" s="55"/>
      <c r="CB31" s="55"/>
      <c r="CC31" s="55"/>
      <c r="CD31" s="55"/>
      <c r="CE31" s="55"/>
      <c r="CF31" s="55"/>
      <c r="CG31" s="55"/>
      <c r="CH31" s="55"/>
      <c r="CI31" s="55"/>
      <c r="CJ31" s="55"/>
      <c r="CK31" s="55"/>
      <c r="CL31" s="55"/>
      <c r="CM31" s="55"/>
      <c r="CN31" s="55"/>
      <c r="CO31" s="55"/>
      <c r="CP31" s="55"/>
      <c r="CQ31" s="55"/>
      <c r="CR31" s="55"/>
      <c r="CS31" s="55"/>
      <c r="CT31" s="55"/>
      <c r="CU31" s="55"/>
      <c r="CV31" s="55"/>
      <c r="CW31" s="55"/>
      <c r="CX31" s="55"/>
      <c r="CY31" s="55"/>
      <c r="CZ31" s="55"/>
      <c r="DA31" s="55"/>
      <c r="DB31" s="55"/>
      <c r="DC31" s="55"/>
      <c r="DD31" s="55"/>
      <c r="DE31" s="55"/>
      <c r="DF31" s="55"/>
      <c r="DG31" s="55"/>
      <c r="DH31" s="55"/>
      <c r="DI31" s="55"/>
      <c r="DJ31" s="55"/>
      <c r="DK31" s="55"/>
      <c r="DL31" s="55"/>
      <c r="DM31" s="55"/>
      <c r="DN31" s="55"/>
      <c r="DO31" s="55"/>
      <c r="DP31" s="55"/>
      <c r="DQ31" s="55"/>
      <c r="DR31" s="55"/>
      <c r="DS31" s="55"/>
      <c r="DT31" s="55"/>
      <c r="DU31" s="55"/>
      <c r="DV31" s="55"/>
      <c r="DW31" s="55"/>
      <c r="DX31" s="55"/>
      <c r="DY31" s="55"/>
      <c r="DZ31" s="55"/>
      <c r="EA31" s="55"/>
      <c r="EB31" s="55"/>
      <c r="EC31" s="55"/>
      <c r="ED31" s="55"/>
      <c r="EE31" s="55"/>
      <c r="EF31" s="55"/>
      <c r="EG31" s="55"/>
      <c r="EH31" s="55"/>
      <c r="EI31" s="55"/>
      <c r="EJ31" s="55"/>
      <c r="EK31" s="55"/>
      <c r="EL31" s="55"/>
      <c r="EM31" s="55"/>
      <c r="EN31" s="55"/>
      <c r="EO31" s="55"/>
      <c r="EP31" s="55"/>
      <c r="EQ31" s="55"/>
      <c r="ER31" s="55"/>
      <c r="ES31" s="55"/>
      <c r="ET31" s="55"/>
      <c r="EU31" s="55"/>
      <c r="EV31" s="55"/>
      <c r="EW31" s="55"/>
      <c r="EX31" s="55"/>
      <c r="EY31" s="55"/>
      <c r="EZ31" s="55"/>
      <c r="FA31" s="55"/>
      <c r="FB31" s="55"/>
      <c r="FC31" s="55"/>
      <c r="FD31" s="55"/>
      <c r="FE31" s="55"/>
      <c r="FF31" s="55"/>
      <c r="FG31" s="55"/>
      <c r="FH31" s="55"/>
      <c r="FI31" s="55"/>
      <c r="FJ31" s="55"/>
      <c r="FK31" s="55"/>
      <c r="FL31" s="55"/>
      <c r="FM31" s="55"/>
      <c r="FN31" s="55"/>
      <c r="FO31" s="55"/>
      <c r="FP31" s="55"/>
      <c r="FQ31" s="55"/>
      <c r="FR31" s="55"/>
      <c r="FS31" s="55"/>
      <c r="FT31" s="55"/>
      <c r="FU31" s="55"/>
      <c r="FV31" s="55"/>
      <c r="FW31" s="55"/>
      <c r="FX31" s="55"/>
      <c r="FY31" s="55"/>
      <c r="FZ31" s="55"/>
      <c r="GA31" s="55"/>
      <c r="GB31" s="55"/>
      <c r="GC31" s="55"/>
      <c r="GD31" s="55"/>
      <c r="GE31" s="55"/>
      <c r="GF31" s="55"/>
      <c r="GG31" s="55"/>
      <c r="GH31" s="55"/>
      <c r="GI31" s="55"/>
      <c r="GJ31" s="55"/>
      <c r="GK31" s="55"/>
      <c r="GL31" s="55"/>
      <c r="GM31" s="55"/>
      <c r="GN31" s="55"/>
      <c r="GO31" s="55"/>
      <c r="GP31" s="55"/>
      <c r="GQ31" s="55"/>
      <c r="GR31" s="55"/>
      <c r="GS31" s="55"/>
      <c r="GT31" s="55"/>
      <c r="GU31" s="55"/>
      <c r="GV31" s="55"/>
      <c r="GW31" s="55"/>
      <c r="GX31" s="55"/>
      <c r="GY31" s="55"/>
      <c r="GZ31" s="55"/>
      <c r="HA31" s="55"/>
      <c r="HB31" s="55"/>
      <c r="HC31" s="55"/>
      <c r="HD31" s="55"/>
      <c r="HE31" s="55"/>
      <c r="HF31" s="55"/>
      <c r="HG31" s="55"/>
      <c r="HH31" s="55"/>
      <c r="HI31" s="55"/>
      <c r="HJ31" s="55"/>
      <c r="HK31" s="55"/>
      <c r="HL31" s="55"/>
      <c r="HM31" s="55"/>
      <c r="HN31" s="55"/>
      <c r="HO31" s="55"/>
      <c r="HP31" s="55"/>
      <c r="HQ31" s="55"/>
      <c r="HR31" s="55"/>
      <c r="HS31" s="55"/>
      <c r="HT31" s="55"/>
      <c r="HU31" s="55"/>
      <c r="HV31" s="55"/>
      <c r="HW31" s="55"/>
      <c r="HX31" s="55"/>
      <c r="HY31" s="55"/>
      <c r="HZ31" s="55"/>
      <c r="IA31" s="55"/>
      <c r="IB31" s="55"/>
      <c r="IC31" s="55"/>
      <c r="ID31" s="55"/>
      <c r="IE31" s="55"/>
      <c r="IF31" s="55"/>
      <c r="IG31" s="55"/>
      <c r="IH31" s="55"/>
      <c r="II31" s="55"/>
      <c r="IJ31" s="55"/>
      <c r="IK31" s="55"/>
      <c r="IL31" s="55"/>
      <c r="IM31" s="55"/>
      <c r="IN31" s="55"/>
      <c r="IO31" s="55"/>
      <c r="IP31" s="55"/>
      <c r="IQ31" s="55"/>
      <c r="IR31" s="55"/>
      <c r="IS31" s="55"/>
      <c r="IT31" s="55"/>
      <c r="IU31" s="55"/>
      <c r="IV31" s="55"/>
      <c r="IW31" s="55"/>
      <c r="IX31" s="55"/>
      <c r="IY31" s="55"/>
      <c r="IZ31" s="55"/>
      <c r="JA31" s="55"/>
      <c r="JB31" s="55"/>
      <c r="JC31" s="55"/>
      <c r="JD31" s="55"/>
      <c r="JE31" s="55"/>
      <c r="JF31" s="55"/>
      <c r="JG31" s="55"/>
      <c r="JH31" s="55"/>
      <c r="JI31" s="55"/>
      <c r="JJ31" s="55"/>
      <c r="JK31" s="55"/>
      <c r="JL31" s="55"/>
      <c r="JM31" s="55"/>
      <c r="JN31" s="55"/>
      <c r="JO31" s="55"/>
      <c r="JP31" s="55"/>
      <c r="JQ31" s="55"/>
      <c r="JR31" s="55"/>
      <c r="JS31" s="55"/>
      <c r="JT31" s="55"/>
      <c r="JU31" s="55"/>
      <c r="JV31" s="55"/>
      <c r="JW31" s="55"/>
      <c r="JX31" s="55"/>
      <c r="JY31" s="55"/>
      <c r="JZ31" s="55"/>
      <c r="KA31" s="55"/>
      <c r="KB31" s="55"/>
      <c r="KC31" s="55"/>
      <c r="KD31" s="55"/>
      <c r="KE31" s="55"/>
      <c r="KF31" s="55"/>
      <c r="KG31" s="55"/>
      <c r="KH31" s="55"/>
      <c r="KI31" s="55"/>
      <c r="KJ31" s="55"/>
      <c r="KK31" s="55"/>
      <c r="KL31" s="55"/>
      <c r="KM31" s="55"/>
      <c r="KN31" s="55"/>
      <c r="KO31" s="55"/>
      <c r="KP31" s="55"/>
      <c r="KQ31" s="55"/>
      <c r="KR31" s="55"/>
      <c r="KS31" s="55"/>
      <c r="KT31" s="55"/>
      <c r="KU31" s="55"/>
      <c r="KV31" s="55"/>
      <c r="KW31" s="55"/>
      <c r="KX31" s="55"/>
      <c r="KY31" s="55"/>
      <c r="KZ31" s="55"/>
      <c r="LA31" s="55"/>
      <c r="LB31" s="55"/>
      <c r="LC31" s="55"/>
      <c r="LD31" s="55"/>
      <c r="LE31" s="55"/>
      <c r="LF31" s="55"/>
      <c r="LG31" s="55"/>
      <c r="LH31" s="55"/>
      <c r="LI31" s="55"/>
      <c r="LJ31" s="55"/>
      <c r="LK31" s="55"/>
      <c r="LL31" s="55"/>
      <c r="LM31" s="55"/>
      <c r="LN31" s="55"/>
      <c r="LO31" s="55"/>
      <c r="LP31" s="55"/>
      <c r="LQ31" s="55"/>
      <c r="LR31" s="55"/>
      <c r="LS31" s="55"/>
      <c r="LT31" s="55"/>
      <c r="LU31" s="55"/>
      <c r="LV31" s="55"/>
      <c r="LW31" s="55"/>
      <c r="LX31" s="55"/>
      <c r="LY31" s="55"/>
      <c r="LZ31" s="55"/>
      <c r="MA31" s="55"/>
      <c r="MB31" s="55"/>
      <c r="MC31" s="55"/>
      <c r="MD31" s="55"/>
      <c r="ME31" s="55"/>
      <c r="MF31" s="55"/>
      <c r="MG31" s="55"/>
      <c r="MH31" s="55"/>
      <c r="MI31" s="55"/>
      <c r="MJ31" s="55"/>
      <c r="MK31" s="55"/>
      <c r="ML31" s="55"/>
      <c r="MM31" s="55"/>
      <c r="MN31" s="55"/>
      <c r="MO31" s="55"/>
      <c r="MP31" s="55"/>
      <c r="MQ31" s="55"/>
      <c r="MR31" s="55"/>
      <c r="MS31" s="55"/>
      <c r="MT31" s="55"/>
      <c r="MU31" s="55"/>
      <c r="MV31" s="55"/>
      <c r="MW31" s="55"/>
      <c r="MX31" s="55"/>
      <c r="MY31" s="55"/>
      <c r="MZ31" s="55"/>
      <c r="NA31" s="55"/>
      <c r="NB31" s="55"/>
      <c r="NC31" s="55"/>
      <c r="ND31" s="55"/>
      <c r="NE31" s="55"/>
      <c r="NF31" s="55"/>
      <c r="NG31" s="55"/>
      <c r="NH31" s="55"/>
      <c r="NI31" s="55"/>
      <c r="NJ31" s="55"/>
      <c r="NK31" s="55"/>
      <c r="NL31" s="55"/>
      <c r="NM31" s="55"/>
      <c r="NN31" s="55"/>
      <c r="NO31" s="55"/>
      <c r="NP31" s="55"/>
      <c r="NQ31" s="55"/>
      <c r="NR31" s="55"/>
      <c r="NS31" s="55"/>
      <c r="NT31" s="55"/>
      <c r="NU31" s="55"/>
      <c r="NV31" s="55"/>
      <c r="NW31" s="55"/>
      <c r="NX31" s="55"/>
      <c r="NY31" s="55"/>
      <c r="NZ31" s="55"/>
      <c r="OA31" s="55"/>
      <c r="OB31" s="55"/>
      <c r="OC31" s="55"/>
      <c r="OD31" s="55"/>
      <c r="OE31" s="55"/>
      <c r="OF31" s="55"/>
      <c r="OG31" s="55"/>
      <c r="OH31" s="55"/>
      <c r="OI31" s="55"/>
      <c r="OJ31" s="55"/>
      <c r="OK31" s="55"/>
      <c r="OL31" s="55"/>
      <c r="OM31" s="55"/>
      <c r="ON31" s="55"/>
      <c r="OO31" s="55"/>
      <c r="OP31" s="55"/>
      <c r="OQ31" s="55"/>
      <c r="OR31" s="55"/>
      <c r="OS31" s="55"/>
      <c r="OT31" s="55"/>
      <c r="OU31" s="55"/>
      <c r="OV31" s="55"/>
      <c r="OW31" s="55"/>
      <c r="OX31" s="55"/>
      <c r="OY31" s="55"/>
      <c r="OZ31" s="55"/>
      <c r="PA31" s="55"/>
      <c r="PB31" s="55"/>
      <c r="PC31" s="55"/>
      <c r="PD31" s="55"/>
      <c r="PE31" s="55"/>
      <c r="PF31" s="55"/>
      <c r="PG31" s="55"/>
      <c r="PH31" s="55"/>
      <c r="PI31" s="55"/>
      <c r="PJ31" s="55"/>
      <c r="PK31" s="55"/>
      <c r="PL31" s="55"/>
      <c r="PM31" s="55"/>
      <c r="PN31" s="55"/>
      <c r="PO31" s="55"/>
      <c r="PP31" s="55"/>
      <c r="PQ31" s="55"/>
      <c r="PR31" s="55"/>
      <c r="PS31" s="55"/>
      <c r="PT31" s="55"/>
      <c r="PU31" s="55"/>
      <c r="PV31" s="55"/>
      <c r="PW31" s="55"/>
      <c r="PX31" s="55"/>
      <c r="PY31" s="55"/>
      <c r="PZ31" s="55"/>
      <c r="QA31" s="55"/>
      <c r="QB31" s="55"/>
      <c r="QC31" s="55"/>
      <c r="QD31" s="55"/>
      <c r="QE31" s="55"/>
      <c r="QF31" s="55"/>
      <c r="QG31" s="55"/>
      <c r="QH31" s="55"/>
      <c r="QI31" s="55"/>
      <c r="QJ31" s="55"/>
      <c r="QK31" s="55"/>
      <c r="QL31" s="55"/>
      <c r="QM31" s="55"/>
      <c r="QN31" s="55"/>
      <c r="QO31" s="55"/>
      <c r="QP31" s="55"/>
      <c r="QQ31" s="55"/>
      <c r="QR31" s="55"/>
      <c r="QS31" s="55"/>
      <c r="QT31" s="55"/>
      <c r="QU31" s="55"/>
      <c r="QV31" s="55"/>
      <c r="QW31" s="55"/>
      <c r="QX31" s="55"/>
      <c r="QY31" s="55"/>
      <c r="QZ31" s="55"/>
      <c r="RA31" s="55"/>
      <c r="RB31" s="55"/>
      <c r="RC31" s="55"/>
      <c r="RD31" s="55"/>
      <c r="RE31" s="55"/>
      <c r="RF31" s="55"/>
      <c r="RG31" s="55"/>
      <c r="RH31" s="55"/>
      <c r="RI31" s="55"/>
      <c r="RJ31" s="55"/>
      <c r="RK31" s="55"/>
      <c r="RL31" s="55"/>
      <c r="RM31" s="55"/>
      <c r="RN31" s="55"/>
      <c r="RO31" s="55"/>
      <c r="RP31" s="55"/>
      <c r="RQ31" s="55"/>
      <c r="RR31" s="55"/>
      <c r="RS31" s="55"/>
      <c r="RT31" s="55"/>
      <c r="RU31" s="55"/>
      <c r="RV31" s="55"/>
      <c r="RW31" s="55"/>
      <c r="RX31" s="55"/>
      <c r="RY31" s="55"/>
      <c r="RZ31" s="55"/>
      <c r="SA31" s="55"/>
      <c r="SB31" s="55"/>
      <c r="SC31" s="55"/>
      <c r="SD31" s="55"/>
      <c r="SE31" s="55"/>
      <c r="SF31" s="55"/>
      <c r="SG31" s="55"/>
      <c r="SH31" s="55"/>
      <c r="SI31" s="55"/>
      <c r="SJ31" s="55"/>
      <c r="SK31" s="55"/>
      <c r="SL31" s="55"/>
      <c r="SM31" s="55"/>
      <c r="SN31" s="55"/>
      <c r="SO31" s="55"/>
      <c r="SP31" s="55"/>
      <c r="SQ31" s="55"/>
      <c r="SR31" s="55"/>
      <c r="SS31" s="55"/>
      <c r="ST31" s="55"/>
      <c r="SU31" s="55"/>
      <c r="SV31" s="55"/>
      <c r="SW31" s="55"/>
      <c r="SX31" s="55"/>
      <c r="SY31" s="55"/>
      <c r="SZ31" s="55"/>
      <c r="TA31" s="55"/>
      <c r="TB31" s="55"/>
      <c r="TC31" s="55"/>
      <c r="TD31" s="55"/>
      <c r="TE31" s="55"/>
      <c r="TF31" s="55"/>
      <c r="TG31" s="55"/>
      <c r="TH31" s="55"/>
      <c r="TI31" s="55"/>
      <c r="TJ31" s="55"/>
      <c r="TK31" s="55"/>
      <c r="TL31" s="55"/>
      <c r="TM31" s="55"/>
      <c r="TN31" s="55"/>
      <c r="TO31" s="55"/>
      <c r="TP31" s="55"/>
      <c r="TQ31" s="55"/>
      <c r="TR31" s="55"/>
      <c r="TS31" s="55"/>
      <c r="TT31" s="55"/>
      <c r="TU31" s="55"/>
      <c r="TV31" s="55"/>
      <c r="TW31" s="55"/>
      <c r="TX31" s="55"/>
      <c r="TY31" s="55"/>
      <c r="TZ31" s="55"/>
      <c r="UA31" s="55"/>
      <c r="UB31" s="55"/>
      <c r="UC31" s="55"/>
      <c r="UD31" s="55"/>
      <c r="UE31" s="55"/>
      <c r="UF31" s="55"/>
      <c r="UG31" s="55"/>
      <c r="UH31" s="55"/>
      <c r="UI31" s="55"/>
      <c r="UJ31" s="55"/>
      <c r="UK31" s="55"/>
      <c r="UL31" s="55"/>
      <c r="UM31" s="55"/>
      <c r="UN31" s="55"/>
      <c r="UO31" s="55"/>
      <c r="UP31" s="55"/>
      <c r="UQ31" s="55"/>
      <c r="UR31" s="55"/>
      <c r="US31" s="55"/>
      <c r="UT31" s="55"/>
      <c r="UU31" s="55"/>
      <c r="UV31" s="55"/>
      <c r="UW31" s="55"/>
      <c r="UX31" s="55"/>
      <c r="UY31" s="55"/>
      <c r="UZ31" s="55"/>
      <c r="VA31" s="55"/>
      <c r="VB31" s="55"/>
      <c r="VC31" s="55"/>
      <c r="VD31" s="55"/>
      <c r="VE31" s="55"/>
      <c r="VF31" s="55"/>
      <c r="VG31" s="55"/>
      <c r="VH31" s="55"/>
      <c r="VI31" s="55"/>
      <c r="VJ31" s="55"/>
      <c r="VK31" s="55"/>
      <c r="VL31" s="55"/>
      <c r="VM31" s="55"/>
      <c r="VN31" s="55"/>
      <c r="VO31" s="55"/>
      <c r="VP31" s="55"/>
      <c r="VQ31" s="55"/>
      <c r="VR31" s="55"/>
      <c r="VS31" s="55"/>
      <c r="VT31" s="55"/>
      <c r="VU31" s="55"/>
      <c r="VV31" s="55"/>
      <c r="VW31" s="55"/>
      <c r="VX31" s="55"/>
      <c r="VY31" s="55"/>
      <c r="VZ31" s="55"/>
      <c r="WA31" s="55"/>
      <c r="WB31" s="55"/>
      <c r="WC31" s="55"/>
      <c r="WD31" s="55"/>
      <c r="WE31" s="55"/>
      <c r="WF31" s="55"/>
      <c r="WG31" s="55"/>
      <c r="WH31" s="55"/>
      <c r="WI31" s="55"/>
      <c r="WJ31" s="55"/>
      <c r="WK31" s="55"/>
      <c r="WL31" s="55"/>
      <c r="WM31" s="55"/>
      <c r="WN31" s="55"/>
      <c r="WO31" s="55"/>
      <c r="WP31" s="55"/>
      <c r="WQ31" s="55"/>
      <c r="WR31" s="55"/>
      <c r="WS31" s="55"/>
      <c r="WT31" s="55"/>
      <c r="WU31" s="55"/>
      <c r="WV31" s="55"/>
      <c r="WW31" s="55"/>
      <c r="WX31" s="55"/>
      <c r="WY31" s="55"/>
      <c r="WZ31" s="55"/>
      <c r="XA31" s="55"/>
      <c r="XB31" s="55"/>
      <c r="XC31" s="55"/>
      <c r="XD31" s="55"/>
      <c r="XE31" s="55"/>
      <c r="XF31" s="55"/>
      <c r="XG31" s="55"/>
      <c r="XH31" s="55"/>
      <c r="XI31" s="55"/>
      <c r="XJ31" s="55"/>
      <c r="XK31" s="55"/>
      <c r="XL31" s="55"/>
      <c r="XM31" s="55"/>
      <c r="XN31" s="55"/>
      <c r="XO31" s="55"/>
      <c r="XP31" s="55"/>
      <c r="XQ31" s="55"/>
      <c r="XR31" s="55"/>
      <c r="XS31" s="55"/>
      <c r="XT31" s="55"/>
      <c r="XU31" s="55"/>
      <c r="XV31" s="55"/>
      <c r="XW31" s="55"/>
      <c r="XX31" s="55"/>
      <c r="XY31" s="55"/>
      <c r="XZ31" s="55"/>
      <c r="YA31" s="55"/>
      <c r="YB31" s="55"/>
      <c r="YC31" s="55"/>
      <c r="YD31" s="55"/>
      <c r="YE31" s="55"/>
      <c r="YF31" s="55"/>
      <c r="YG31" s="55"/>
      <c r="YH31" s="55"/>
      <c r="YI31" s="55"/>
      <c r="YJ31" s="55"/>
      <c r="YK31" s="55"/>
      <c r="YL31" s="55"/>
      <c r="YM31" s="55"/>
      <c r="YN31" s="55"/>
      <c r="YO31" s="55"/>
      <c r="YP31" s="55"/>
      <c r="YQ31" s="55"/>
      <c r="YR31" s="55"/>
      <c r="YS31" s="55"/>
      <c r="YT31" s="55"/>
      <c r="YU31" s="55"/>
      <c r="YV31" s="55"/>
      <c r="YW31" s="55"/>
      <c r="YX31" s="55"/>
      <c r="YY31" s="55"/>
      <c r="YZ31" s="55"/>
      <c r="ZA31" s="55"/>
      <c r="ZB31" s="55"/>
      <c r="ZC31" s="55"/>
      <c r="ZD31" s="55"/>
      <c r="ZE31" s="55"/>
      <c r="ZF31" s="55"/>
      <c r="ZG31" s="55"/>
      <c r="ZH31" s="55"/>
      <c r="ZI31" s="55"/>
      <c r="ZJ31" s="55"/>
      <c r="ZK31" s="55"/>
      <c r="ZL31" s="55"/>
      <c r="ZM31" s="55"/>
      <c r="ZN31" s="55"/>
      <c r="ZO31" s="55"/>
      <c r="ZP31" s="55"/>
      <c r="ZQ31" s="55"/>
      <c r="ZR31" s="55"/>
      <c r="ZS31" s="55"/>
      <c r="ZT31" s="55"/>
      <c r="ZU31" s="55"/>
      <c r="ZV31" s="55"/>
      <c r="ZW31" s="55"/>
      <c r="ZX31" s="55"/>
      <c r="ZY31" s="55"/>
      <c r="ZZ31" s="55"/>
      <c r="AAA31" s="55"/>
      <c r="AAB31" s="55"/>
      <c r="AAC31" s="55"/>
      <c r="AAD31" s="55"/>
      <c r="AAE31" s="55"/>
      <c r="AAF31" s="55"/>
      <c r="AAG31" s="55"/>
      <c r="AAH31" s="55"/>
      <c r="AAI31" s="55"/>
      <c r="AAJ31" s="55"/>
      <c r="AAK31" s="55"/>
      <c r="AAL31" s="55"/>
      <c r="AAM31" s="55"/>
      <c r="AAN31" s="55"/>
      <c r="AAO31" s="55"/>
      <c r="AAP31" s="55"/>
      <c r="AAQ31" s="55"/>
      <c r="AAR31" s="55"/>
      <c r="AAS31" s="55"/>
      <c r="AAT31" s="55"/>
      <c r="AAU31" s="55"/>
      <c r="AAV31" s="55"/>
      <c r="AAW31" s="55"/>
      <c r="AAX31" s="55"/>
      <c r="AAY31" s="55"/>
      <c r="AAZ31" s="55"/>
      <c r="ABA31" s="55"/>
      <c r="ABB31" s="55"/>
      <c r="ABC31" s="55"/>
      <c r="ABD31" s="55"/>
      <c r="ABE31" s="55"/>
      <c r="ABF31" s="55"/>
      <c r="ABG31" s="55"/>
      <c r="ABH31" s="55"/>
      <c r="ABI31" s="55"/>
      <c r="ABJ31" s="55"/>
      <c r="ABK31" s="55"/>
      <c r="ABL31" s="55"/>
      <c r="ABM31" s="55"/>
      <c r="ABN31" s="55"/>
      <c r="ABO31" s="55"/>
      <c r="ABP31" s="55"/>
      <c r="ABQ31" s="55"/>
      <c r="ABR31" s="55"/>
      <c r="ABS31" s="55"/>
      <c r="ABT31" s="55"/>
      <c r="ABU31" s="55"/>
      <c r="ABV31" s="55"/>
      <c r="ABW31" s="55"/>
      <c r="ABX31" s="55"/>
      <c r="ABY31" s="55"/>
      <c r="ABZ31" s="55"/>
      <c r="ACA31" s="55"/>
      <c r="ACB31" s="55"/>
      <c r="ACC31" s="55"/>
      <c r="ACD31" s="55"/>
      <c r="ACE31" s="55"/>
      <c r="ACF31" s="55"/>
      <c r="ACG31" s="55"/>
      <c r="ACH31" s="55"/>
      <c r="ACI31" s="55"/>
      <c r="ACJ31" s="55"/>
      <c r="ACK31" s="55"/>
      <c r="ACL31" s="55"/>
      <c r="ACM31" s="55"/>
      <c r="ACN31" s="55"/>
      <c r="ACO31" s="55"/>
      <c r="ACP31" s="55"/>
      <c r="ACQ31" s="55"/>
      <c r="ACR31" s="55"/>
      <c r="ACS31" s="55"/>
      <c r="ACT31" s="55"/>
      <c r="ACU31" s="55"/>
      <c r="ACV31" s="55"/>
      <c r="ACW31" s="55"/>
      <c r="ACX31" s="55"/>
      <c r="ACY31" s="55"/>
      <c r="ACZ31" s="55"/>
      <c r="ADA31" s="55"/>
      <c r="ADB31" s="55"/>
      <c r="ADC31" s="55"/>
      <c r="ADD31" s="55"/>
      <c r="ADE31" s="55"/>
      <c r="ADF31" s="55"/>
      <c r="ADG31" s="55"/>
      <c r="ADH31" s="55"/>
      <c r="ADI31" s="55"/>
      <c r="ADJ31" s="55"/>
      <c r="ADK31" s="55"/>
      <c r="ADL31" s="55"/>
      <c r="ADM31" s="55"/>
      <c r="ADN31" s="55"/>
      <c r="ADO31" s="55"/>
      <c r="ADP31" s="55"/>
      <c r="ADQ31" s="55"/>
      <c r="ADR31" s="55"/>
      <c r="ADS31" s="55"/>
      <c r="ADT31" s="55"/>
      <c r="ADU31" s="55"/>
      <c r="ADV31" s="55"/>
      <c r="ADW31" s="55"/>
      <c r="ADX31" s="55"/>
      <c r="ADY31" s="55"/>
      <c r="ADZ31" s="55"/>
      <c r="AEA31" s="55"/>
      <c r="AEB31" s="55"/>
      <c r="AEC31" s="55"/>
      <c r="AED31" s="55"/>
      <c r="AEE31" s="55"/>
      <c r="AEF31" s="55"/>
      <c r="AEG31" s="55"/>
      <c r="AEH31" s="55"/>
      <c r="AEI31" s="55"/>
      <c r="AEJ31" s="55"/>
      <c r="AEK31" s="55"/>
      <c r="AEL31" s="55"/>
      <c r="AEM31" s="55"/>
      <c r="AEN31" s="55"/>
      <c r="AEO31" s="55"/>
      <c r="AEP31" s="55"/>
      <c r="AEQ31" s="55"/>
      <c r="AER31" s="55"/>
      <c r="AES31" s="55"/>
      <c r="AET31" s="55"/>
      <c r="AEU31" s="55"/>
      <c r="AEV31" s="55"/>
      <c r="AEW31" s="55"/>
      <c r="AEX31" s="55"/>
      <c r="AEY31" s="55"/>
      <c r="AEZ31" s="55"/>
      <c r="AFA31" s="55"/>
      <c r="AFB31" s="55"/>
      <c r="AFC31" s="55"/>
      <c r="AFD31" s="55"/>
      <c r="AFE31" s="55"/>
      <c r="AFF31" s="55"/>
      <c r="AFG31" s="55"/>
      <c r="AFH31" s="55"/>
      <c r="AFI31" s="55"/>
      <c r="AFJ31" s="55"/>
      <c r="AFK31" s="55"/>
      <c r="AFL31" s="55"/>
      <c r="AFM31" s="55"/>
      <c r="AFN31" s="55"/>
      <c r="AFO31" s="55"/>
      <c r="AFP31" s="55"/>
      <c r="AFQ31" s="55"/>
      <c r="AFR31" s="55"/>
      <c r="AFS31" s="55"/>
      <c r="AFT31" s="55"/>
      <c r="AFU31" s="55"/>
      <c r="AFV31" s="55"/>
      <c r="AFW31" s="55"/>
      <c r="AFX31" s="55"/>
      <c r="AFY31" s="55"/>
      <c r="AFZ31" s="55"/>
      <c r="AGA31" s="55"/>
      <c r="AGB31" s="55"/>
      <c r="AGC31" s="55"/>
      <c r="AGD31" s="55"/>
      <c r="AGE31" s="55"/>
      <c r="AGF31" s="55"/>
      <c r="AGG31" s="55"/>
      <c r="AGH31" s="55"/>
      <c r="AGI31" s="55"/>
      <c r="AGJ31" s="55"/>
      <c r="AGK31" s="55"/>
      <c r="AGL31" s="55"/>
      <c r="AGM31" s="55"/>
      <c r="AGN31" s="55"/>
      <c r="AGO31" s="55"/>
      <c r="AGP31" s="55"/>
      <c r="AGQ31" s="55"/>
      <c r="AGR31" s="55"/>
      <c r="AGS31" s="55"/>
      <c r="AGT31" s="55"/>
      <c r="AGU31" s="55"/>
      <c r="AGV31" s="55"/>
      <c r="AGW31" s="55"/>
      <c r="AGX31" s="55"/>
      <c r="AGY31" s="55"/>
      <c r="AGZ31" s="55"/>
      <c r="AHA31" s="55"/>
      <c r="AHB31" s="55"/>
      <c r="AHC31" s="55"/>
      <c r="AHD31" s="55"/>
      <c r="AHE31" s="55"/>
      <c r="AHF31" s="55"/>
      <c r="AHG31" s="55"/>
      <c r="AHH31" s="55"/>
      <c r="AHI31" s="55"/>
      <c r="AHJ31" s="55"/>
      <c r="AHK31" s="55"/>
      <c r="AHL31" s="55"/>
      <c r="AHM31" s="55"/>
      <c r="AHN31" s="55"/>
      <c r="AHO31" s="55"/>
      <c r="AHP31" s="55"/>
      <c r="AHQ31" s="55"/>
      <c r="AHR31" s="55"/>
      <c r="AHS31" s="55"/>
      <c r="AHT31" s="55"/>
      <c r="AHU31" s="55"/>
      <c r="AHV31" s="55"/>
      <c r="AHW31" s="55"/>
      <c r="AHX31" s="55"/>
      <c r="AHY31" s="55"/>
      <c r="AHZ31" s="55"/>
      <c r="AIA31" s="55"/>
      <c r="AIB31" s="55"/>
      <c r="AIC31" s="55"/>
      <c r="AID31" s="55"/>
      <c r="AIE31" s="55"/>
      <c r="AIF31" s="55"/>
      <c r="AIG31" s="55"/>
      <c r="AIH31" s="55"/>
      <c r="AII31" s="55"/>
      <c r="AIJ31" s="55"/>
      <c r="AIK31" s="55"/>
      <c r="AIL31" s="55"/>
      <c r="AIM31" s="55"/>
      <c r="AIN31" s="55"/>
      <c r="AIO31" s="55"/>
      <c r="AIP31" s="55"/>
      <c r="AIQ31" s="55"/>
      <c r="AIR31" s="55"/>
      <c r="AIS31" s="55"/>
      <c r="AIT31" s="55"/>
      <c r="AIU31" s="55"/>
      <c r="AIV31" s="55"/>
      <c r="AIW31" s="55"/>
      <c r="AIX31" s="55"/>
      <c r="AIY31" s="55"/>
      <c r="AIZ31" s="55"/>
      <c r="AJA31" s="55"/>
      <c r="AJB31" s="55"/>
      <c r="AJC31" s="55"/>
      <c r="AJD31" s="55"/>
      <c r="AJE31" s="55"/>
      <c r="AJF31" s="55"/>
      <c r="AJG31" s="55"/>
      <c r="AJH31" s="55"/>
      <c r="AJI31" s="55"/>
      <c r="AJJ31" s="55"/>
      <c r="AJK31" s="55"/>
      <c r="AJL31" s="55"/>
      <c r="AJM31" s="55"/>
      <c r="AJN31" s="55"/>
      <c r="AJO31" s="55"/>
      <c r="AJP31" s="55"/>
      <c r="AJQ31" s="55"/>
      <c r="AJR31" s="55"/>
      <c r="AJS31" s="55"/>
      <c r="AJT31" s="55"/>
      <c r="AJU31" s="55"/>
      <c r="AJV31" s="55"/>
      <c r="AJW31" s="55"/>
      <c r="AJX31" s="55"/>
      <c r="AJY31" s="55"/>
      <c r="AJZ31" s="55"/>
      <c r="AKA31" s="55"/>
      <c r="AKB31" s="55"/>
      <c r="AKC31" s="55"/>
      <c r="AKD31" s="55"/>
      <c r="AKE31" s="55"/>
      <c r="AKF31" s="55"/>
      <c r="AKG31" s="55"/>
      <c r="AKH31" s="55"/>
      <c r="AKI31" s="55"/>
      <c r="AKJ31" s="55"/>
      <c r="AKK31" s="55"/>
      <c r="AKL31" s="55"/>
      <c r="AKM31" s="55"/>
      <c r="AKN31" s="55"/>
      <c r="AKO31" s="55"/>
      <c r="AKP31" s="55"/>
      <c r="AKQ31" s="55"/>
      <c r="AKR31" s="55"/>
      <c r="AKS31" s="55"/>
      <c r="AKT31" s="55"/>
      <c r="AKU31" s="55"/>
      <c r="AKV31" s="55"/>
      <c r="AKW31" s="55"/>
      <c r="AKX31" s="55"/>
      <c r="AKY31" s="55"/>
      <c r="AKZ31" s="55"/>
      <c r="ALA31" s="55"/>
      <c r="ALB31" s="55"/>
      <c r="ALC31" s="55"/>
      <c r="ALD31" s="55"/>
      <c r="ALE31" s="55"/>
      <c r="ALF31" s="55"/>
      <c r="ALG31" s="55"/>
      <c r="ALH31" s="55"/>
      <c r="ALI31" s="55"/>
      <c r="ALJ31" s="55"/>
      <c r="ALK31" s="55"/>
      <c r="ALL31" s="55"/>
      <c r="ALM31" s="55"/>
      <c r="ALN31" s="55"/>
      <c r="ALO31" s="55"/>
      <c r="ALP31" s="55"/>
      <c r="ALQ31" s="55"/>
      <c r="ALR31" s="55"/>
      <c r="ALS31" s="55"/>
      <c r="ALT31" s="55"/>
      <c r="ALU31" s="55"/>
      <c r="ALV31" s="55"/>
      <c r="ALW31" s="55"/>
      <c r="ALX31" s="55"/>
      <c r="ALY31" s="55"/>
      <c r="ALZ31" s="55"/>
      <c r="AMA31" s="55"/>
      <c r="AMB31" s="55"/>
      <c r="AMC31" s="55"/>
      <c r="AMD31" s="55"/>
      <c r="AME31" s="55"/>
      <c r="AMF31" s="55"/>
      <c r="AMG31" s="55"/>
      <c r="AMH31" s="55"/>
      <c r="AMI31" s="55"/>
      <c r="AMJ31" s="55"/>
      <c r="AMK31" s="55"/>
    </row>
    <row r="32" spans="2:1025" s="54" customFormat="1" ht="141" customHeight="1">
      <c r="B32" s="3">
        <v>26</v>
      </c>
      <c r="C32" s="44" t="s">
        <v>50</v>
      </c>
      <c r="D32" s="44" t="s">
        <v>54</v>
      </c>
      <c r="E32" s="44" t="s">
        <v>58</v>
      </c>
      <c r="F32" s="63" t="s">
        <v>60</v>
      </c>
      <c r="G32" s="69" t="s">
        <v>255</v>
      </c>
      <c r="H32" s="69" t="s">
        <v>254</v>
      </c>
      <c r="I32" s="44" t="s">
        <v>65</v>
      </c>
      <c r="J32" s="44" t="s">
        <v>68</v>
      </c>
      <c r="K32" s="58">
        <f t="shared" si="9"/>
        <v>5</v>
      </c>
      <c r="L32" s="58" t="str">
        <f>IF(K32="","",IF(OR(K32=2,K32=3,K32=4),'[2]TABLAS VALORACIÓN'!$Y$19,IF(K32=5,'[2]TABLAS VALORACIÓN'!$Y$18,IF(OR(K32=6,K32=7),'[2]TABLAS VALORACIÓN'!$Y$17,IF(OR(K32=8,K32=9,K32=10),'[2]TABLAS VALORACIÓN'!$Y$16)))))</f>
        <v>Riesgo Medio</v>
      </c>
      <c r="M32" s="9" t="s">
        <v>74</v>
      </c>
      <c r="N32" s="68" t="s">
        <v>253</v>
      </c>
      <c r="O32" s="4" t="s">
        <v>64</v>
      </c>
      <c r="P32" s="4" t="s">
        <v>68</v>
      </c>
      <c r="Q32" s="58">
        <f t="shared" si="10"/>
        <v>4</v>
      </c>
      <c r="R32" s="58" t="str">
        <f>IF(Q32="","",IF(OR(Q32=2,Q32=3,Q32=4),'[2]TABLAS VALORACIÓN'!$Y$19,IF(Q32=5,'[2]TABLAS VALORACIÓN'!$Y$18,IF(OR(Q32=6,Q32=7),'[2]TABLAS VALORACIÓN'!$Y$17,IF(OR(Q32=8,Q32=9,Q32=10),'[2]TABLAS VALORACIÓN'!$Y$16)))))</f>
        <v>Riesgo Bajo</v>
      </c>
      <c r="S32" s="3" t="s">
        <v>191</v>
      </c>
      <c r="T32" s="6" t="s">
        <v>308</v>
      </c>
      <c r="U32" s="67" t="s">
        <v>252</v>
      </c>
      <c r="V32" s="67" t="s">
        <v>218</v>
      </c>
      <c r="W32" s="66" t="s">
        <v>251</v>
      </c>
      <c r="X32" s="52" t="s">
        <v>216</v>
      </c>
      <c r="Y32" s="62"/>
      <c r="Z32" s="62"/>
      <c r="AA32" s="62"/>
      <c r="AB32" s="62"/>
      <c r="AC32" s="55"/>
      <c r="AD32" s="55"/>
      <c r="AE32" s="55"/>
      <c r="AF32" s="55"/>
      <c r="AG32" s="55"/>
      <c r="AH32" s="55"/>
      <c r="AI32" s="55"/>
      <c r="AJ32" s="55"/>
      <c r="AK32" s="55"/>
      <c r="AL32" s="55"/>
      <c r="AM32" s="55"/>
      <c r="AN32" s="55"/>
      <c r="AO32" s="55"/>
      <c r="AP32" s="55"/>
      <c r="AQ32" s="55"/>
      <c r="AR32" s="55"/>
      <c r="AS32" s="55"/>
      <c r="AT32" s="55"/>
      <c r="AU32" s="55"/>
      <c r="AV32" s="55"/>
      <c r="AW32" s="55"/>
      <c r="AX32" s="55"/>
      <c r="AY32" s="55"/>
      <c r="AZ32" s="55"/>
      <c r="BA32" s="55"/>
      <c r="BB32" s="55"/>
      <c r="BC32" s="55"/>
      <c r="BD32" s="55"/>
      <c r="BE32" s="55"/>
      <c r="BF32" s="55"/>
      <c r="BG32" s="55"/>
      <c r="BH32" s="55"/>
      <c r="BI32" s="55"/>
      <c r="BJ32" s="55"/>
      <c r="BK32" s="55"/>
      <c r="BL32" s="55"/>
      <c r="BM32" s="55"/>
      <c r="BN32" s="55"/>
      <c r="BO32" s="55"/>
      <c r="BP32" s="55"/>
      <c r="BQ32" s="55"/>
      <c r="BR32" s="55"/>
      <c r="BS32" s="55"/>
      <c r="BT32" s="55"/>
      <c r="BU32" s="55"/>
      <c r="BV32" s="55"/>
      <c r="BW32" s="55"/>
      <c r="BX32" s="55"/>
      <c r="BY32" s="55"/>
      <c r="BZ32" s="55"/>
      <c r="CA32" s="55"/>
      <c r="CB32" s="55"/>
      <c r="CC32" s="55"/>
      <c r="CD32" s="55"/>
      <c r="CE32" s="55"/>
      <c r="CF32" s="55"/>
      <c r="CG32" s="55"/>
      <c r="CH32" s="55"/>
      <c r="CI32" s="55"/>
      <c r="CJ32" s="55"/>
      <c r="CK32" s="55"/>
      <c r="CL32" s="55"/>
      <c r="CM32" s="55"/>
      <c r="CN32" s="55"/>
      <c r="CO32" s="55"/>
      <c r="CP32" s="55"/>
      <c r="CQ32" s="55"/>
      <c r="CR32" s="55"/>
      <c r="CS32" s="55"/>
      <c r="CT32" s="55"/>
      <c r="CU32" s="55"/>
      <c r="CV32" s="55"/>
      <c r="CW32" s="55"/>
      <c r="CX32" s="55"/>
      <c r="CY32" s="55"/>
      <c r="CZ32" s="55"/>
      <c r="DA32" s="55"/>
      <c r="DB32" s="55"/>
      <c r="DC32" s="55"/>
      <c r="DD32" s="55"/>
      <c r="DE32" s="55"/>
      <c r="DF32" s="55"/>
      <c r="DG32" s="55"/>
      <c r="DH32" s="55"/>
      <c r="DI32" s="55"/>
      <c r="DJ32" s="55"/>
      <c r="DK32" s="55"/>
      <c r="DL32" s="55"/>
      <c r="DM32" s="55"/>
      <c r="DN32" s="55"/>
      <c r="DO32" s="55"/>
      <c r="DP32" s="55"/>
      <c r="DQ32" s="55"/>
      <c r="DR32" s="55"/>
      <c r="DS32" s="55"/>
      <c r="DT32" s="55"/>
      <c r="DU32" s="55"/>
      <c r="DV32" s="55"/>
      <c r="DW32" s="55"/>
      <c r="DX32" s="55"/>
      <c r="DY32" s="55"/>
      <c r="DZ32" s="55"/>
      <c r="EA32" s="55"/>
      <c r="EB32" s="55"/>
      <c r="EC32" s="55"/>
      <c r="ED32" s="55"/>
      <c r="EE32" s="55"/>
      <c r="EF32" s="55"/>
      <c r="EG32" s="55"/>
      <c r="EH32" s="55"/>
      <c r="EI32" s="55"/>
      <c r="EJ32" s="55"/>
      <c r="EK32" s="55"/>
      <c r="EL32" s="55"/>
      <c r="EM32" s="55"/>
      <c r="EN32" s="55"/>
      <c r="EO32" s="55"/>
      <c r="EP32" s="55"/>
      <c r="EQ32" s="55"/>
      <c r="ER32" s="55"/>
      <c r="ES32" s="55"/>
      <c r="ET32" s="55"/>
      <c r="EU32" s="55"/>
      <c r="EV32" s="55"/>
      <c r="EW32" s="55"/>
      <c r="EX32" s="55"/>
      <c r="EY32" s="55"/>
      <c r="EZ32" s="55"/>
      <c r="FA32" s="55"/>
      <c r="FB32" s="55"/>
      <c r="FC32" s="55"/>
      <c r="FD32" s="55"/>
      <c r="FE32" s="55"/>
      <c r="FF32" s="55"/>
      <c r="FG32" s="55"/>
      <c r="FH32" s="55"/>
      <c r="FI32" s="55"/>
      <c r="FJ32" s="55"/>
      <c r="FK32" s="55"/>
      <c r="FL32" s="55"/>
      <c r="FM32" s="55"/>
      <c r="FN32" s="55"/>
      <c r="FO32" s="55"/>
      <c r="FP32" s="55"/>
      <c r="FQ32" s="55"/>
      <c r="FR32" s="55"/>
      <c r="FS32" s="55"/>
      <c r="FT32" s="55"/>
      <c r="FU32" s="55"/>
      <c r="FV32" s="55"/>
      <c r="FW32" s="55"/>
      <c r="FX32" s="55"/>
      <c r="FY32" s="55"/>
      <c r="FZ32" s="55"/>
      <c r="GA32" s="55"/>
      <c r="GB32" s="55"/>
      <c r="GC32" s="55"/>
      <c r="GD32" s="55"/>
      <c r="GE32" s="55"/>
      <c r="GF32" s="55"/>
      <c r="GG32" s="55"/>
      <c r="GH32" s="55"/>
      <c r="GI32" s="55"/>
      <c r="GJ32" s="55"/>
      <c r="GK32" s="55"/>
      <c r="GL32" s="55"/>
      <c r="GM32" s="55"/>
      <c r="GN32" s="55"/>
      <c r="GO32" s="55"/>
      <c r="GP32" s="55"/>
      <c r="GQ32" s="55"/>
      <c r="GR32" s="55"/>
      <c r="GS32" s="55"/>
      <c r="GT32" s="55"/>
      <c r="GU32" s="55"/>
      <c r="GV32" s="55"/>
      <c r="GW32" s="55"/>
      <c r="GX32" s="55"/>
      <c r="GY32" s="55"/>
      <c r="GZ32" s="55"/>
      <c r="HA32" s="55"/>
      <c r="HB32" s="55"/>
      <c r="HC32" s="55"/>
      <c r="HD32" s="55"/>
      <c r="HE32" s="55"/>
      <c r="HF32" s="55"/>
      <c r="HG32" s="55"/>
      <c r="HH32" s="55"/>
      <c r="HI32" s="55"/>
      <c r="HJ32" s="55"/>
      <c r="HK32" s="55"/>
      <c r="HL32" s="55"/>
      <c r="HM32" s="55"/>
      <c r="HN32" s="55"/>
      <c r="HO32" s="55"/>
      <c r="HP32" s="55"/>
      <c r="HQ32" s="55"/>
      <c r="HR32" s="55"/>
      <c r="HS32" s="55"/>
      <c r="HT32" s="55"/>
      <c r="HU32" s="55"/>
      <c r="HV32" s="55"/>
      <c r="HW32" s="55"/>
      <c r="HX32" s="55"/>
      <c r="HY32" s="55"/>
      <c r="HZ32" s="55"/>
      <c r="IA32" s="55"/>
      <c r="IB32" s="55"/>
      <c r="IC32" s="55"/>
      <c r="ID32" s="55"/>
      <c r="IE32" s="55"/>
      <c r="IF32" s="55"/>
      <c r="IG32" s="55"/>
      <c r="IH32" s="55"/>
      <c r="II32" s="55"/>
      <c r="IJ32" s="55"/>
      <c r="IK32" s="55"/>
      <c r="IL32" s="55"/>
      <c r="IM32" s="55"/>
      <c r="IN32" s="55"/>
      <c r="IO32" s="55"/>
      <c r="IP32" s="55"/>
      <c r="IQ32" s="55"/>
      <c r="IR32" s="55"/>
      <c r="IS32" s="55"/>
      <c r="IT32" s="55"/>
      <c r="IU32" s="55"/>
      <c r="IV32" s="55"/>
      <c r="IW32" s="55"/>
      <c r="IX32" s="55"/>
      <c r="IY32" s="55"/>
      <c r="IZ32" s="55"/>
      <c r="JA32" s="55"/>
      <c r="JB32" s="55"/>
      <c r="JC32" s="55"/>
      <c r="JD32" s="55"/>
      <c r="JE32" s="55"/>
      <c r="JF32" s="55"/>
      <c r="JG32" s="55"/>
      <c r="JH32" s="55"/>
      <c r="JI32" s="55"/>
      <c r="JJ32" s="55"/>
      <c r="JK32" s="55"/>
      <c r="JL32" s="55"/>
      <c r="JM32" s="55"/>
      <c r="JN32" s="55"/>
      <c r="JO32" s="55"/>
      <c r="JP32" s="55"/>
      <c r="JQ32" s="55"/>
      <c r="JR32" s="55"/>
      <c r="JS32" s="55"/>
      <c r="JT32" s="55"/>
      <c r="JU32" s="55"/>
      <c r="JV32" s="55"/>
      <c r="JW32" s="55"/>
      <c r="JX32" s="55"/>
      <c r="JY32" s="55"/>
      <c r="JZ32" s="55"/>
      <c r="KA32" s="55"/>
      <c r="KB32" s="55"/>
      <c r="KC32" s="55"/>
      <c r="KD32" s="55"/>
      <c r="KE32" s="55"/>
      <c r="KF32" s="55"/>
      <c r="KG32" s="55"/>
      <c r="KH32" s="55"/>
      <c r="KI32" s="55"/>
      <c r="KJ32" s="55"/>
      <c r="KK32" s="55"/>
      <c r="KL32" s="55"/>
      <c r="KM32" s="55"/>
      <c r="KN32" s="55"/>
      <c r="KO32" s="55"/>
      <c r="KP32" s="55"/>
      <c r="KQ32" s="55"/>
      <c r="KR32" s="55"/>
      <c r="KS32" s="55"/>
      <c r="KT32" s="55"/>
      <c r="KU32" s="55"/>
      <c r="KV32" s="55"/>
      <c r="KW32" s="55"/>
      <c r="KX32" s="55"/>
      <c r="KY32" s="55"/>
      <c r="KZ32" s="55"/>
      <c r="LA32" s="55"/>
      <c r="LB32" s="55"/>
      <c r="LC32" s="55"/>
      <c r="LD32" s="55"/>
      <c r="LE32" s="55"/>
      <c r="LF32" s="55"/>
      <c r="LG32" s="55"/>
      <c r="LH32" s="55"/>
      <c r="LI32" s="55"/>
      <c r="LJ32" s="55"/>
      <c r="LK32" s="55"/>
      <c r="LL32" s="55"/>
      <c r="LM32" s="55"/>
      <c r="LN32" s="55"/>
      <c r="LO32" s="55"/>
      <c r="LP32" s="55"/>
      <c r="LQ32" s="55"/>
      <c r="LR32" s="55"/>
      <c r="LS32" s="55"/>
      <c r="LT32" s="55"/>
      <c r="LU32" s="55"/>
      <c r="LV32" s="55"/>
      <c r="LW32" s="55"/>
      <c r="LX32" s="55"/>
      <c r="LY32" s="55"/>
      <c r="LZ32" s="55"/>
      <c r="MA32" s="55"/>
      <c r="MB32" s="55"/>
      <c r="MC32" s="55"/>
      <c r="MD32" s="55"/>
      <c r="ME32" s="55"/>
      <c r="MF32" s="55"/>
      <c r="MG32" s="55"/>
      <c r="MH32" s="55"/>
      <c r="MI32" s="55"/>
      <c r="MJ32" s="55"/>
      <c r="MK32" s="55"/>
      <c r="ML32" s="55"/>
      <c r="MM32" s="55"/>
      <c r="MN32" s="55"/>
      <c r="MO32" s="55"/>
      <c r="MP32" s="55"/>
      <c r="MQ32" s="55"/>
      <c r="MR32" s="55"/>
      <c r="MS32" s="55"/>
      <c r="MT32" s="55"/>
      <c r="MU32" s="55"/>
      <c r="MV32" s="55"/>
      <c r="MW32" s="55"/>
      <c r="MX32" s="55"/>
      <c r="MY32" s="55"/>
      <c r="MZ32" s="55"/>
      <c r="NA32" s="55"/>
      <c r="NB32" s="55"/>
      <c r="NC32" s="55"/>
      <c r="ND32" s="55"/>
      <c r="NE32" s="55"/>
      <c r="NF32" s="55"/>
      <c r="NG32" s="55"/>
      <c r="NH32" s="55"/>
      <c r="NI32" s="55"/>
      <c r="NJ32" s="55"/>
      <c r="NK32" s="55"/>
      <c r="NL32" s="55"/>
      <c r="NM32" s="55"/>
      <c r="NN32" s="55"/>
      <c r="NO32" s="55"/>
      <c r="NP32" s="55"/>
      <c r="NQ32" s="55"/>
      <c r="NR32" s="55"/>
      <c r="NS32" s="55"/>
      <c r="NT32" s="55"/>
      <c r="NU32" s="55"/>
      <c r="NV32" s="55"/>
      <c r="NW32" s="55"/>
      <c r="NX32" s="55"/>
      <c r="NY32" s="55"/>
      <c r="NZ32" s="55"/>
      <c r="OA32" s="55"/>
      <c r="OB32" s="55"/>
      <c r="OC32" s="55"/>
      <c r="OD32" s="55"/>
      <c r="OE32" s="55"/>
      <c r="OF32" s="55"/>
      <c r="OG32" s="55"/>
      <c r="OH32" s="55"/>
      <c r="OI32" s="55"/>
      <c r="OJ32" s="55"/>
      <c r="OK32" s="55"/>
      <c r="OL32" s="55"/>
      <c r="OM32" s="55"/>
      <c r="ON32" s="55"/>
      <c r="OO32" s="55"/>
      <c r="OP32" s="55"/>
      <c r="OQ32" s="55"/>
      <c r="OR32" s="55"/>
      <c r="OS32" s="55"/>
      <c r="OT32" s="55"/>
      <c r="OU32" s="55"/>
      <c r="OV32" s="55"/>
      <c r="OW32" s="55"/>
      <c r="OX32" s="55"/>
      <c r="OY32" s="55"/>
      <c r="OZ32" s="55"/>
      <c r="PA32" s="55"/>
      <c r="PB32" s="55"/>
      <c r="PC32" s="55"/>
      <c r="PD32" s="55"/>
      <c r="PE32" s="55"/>
      <c r="PF32" s="55"/>
      <c r="PG32" s="55"/>
      <c r="PH32" s="55"/>
      <c r="PI32" s="55"/>
      <c r="PJ32" s="55"/>
      <c r="PK32" s="55"/>
      <c r="PL32" s="55"/>
      <c r="PM32" s="55"/>
      <c r="PN32" s="55"/>
      <c r="PO32" s="55"/>
      <c r="PP32" s="55"/>
      <c r="PQ32" s="55"/>
      <c r="PR32" s="55"/>
      <c r="PS32" s="55"/>
      <c r="PT32" s="55"/>
      <c r="PU32" s="55"/>
      <c r="PV32" s="55"/>
      <c r="PW32" s="55"/>
      <c r="PX32" s="55"/>
      <c r="PY32" s="55"/>
      <c r="PZ32" s="55"/>
      <c r="QA32" s="55"/>
      <c r="QB32" s="55"/>
      <c r="QC32" s="55"/>
      <c r="QD32" s="55"/>
      <c r="QE32" s="55"/>
      <c r="QF32" s="55"/>
      <c r="QG32" s="55"/>
      <c r="QH32" s="55"/>
      <c r="QI32" s="55"/>
      <c r="QJ32" s="55"/>
      <c r="QK32" s="55"/>
      <c r="QL32" s="55"/>
      <c r="QM32" s="55"/>
      <c r="QN32" s="55"/>
      <c r="QO32" s="55"/>
      <c r="QP32" s="55"/>
      <c r="QQ32" s="55"/>
      <c r="QR32" s="55"/>
      <c r="QS32" s="55"/>
      <c r="QT32" s="55"/>
      <c r="QU32" s="55"/>
      <c r="QV32" s="55"/>
      <c r="QW32" s="55"/>
      <c r="QX32" s="55"/>
      <c r="QY32" s="55"/>
      <c r="QZ32" s="55"/>
      <c r="RA32" s="55"/>
      <c r="RB32" s="55"/>
      <c r="RC32" s="55"/>
      <c r="RD32" s="55"/>
      <c r="RE32" s="55"/>
      <c r="RF32" s="55"/>
      <c r="RG32" s="55"/>
      <c r="RH32" s="55"/>
      <c r="RI32" s="55"/>
      <c r="RJ32" s="55"/>
      <c r="RK32" s="55"/>
      <c r="RL32" s="55"/>
      <c r="RM32" s="55"/>
      <c r="RN32" s="55"/>
      <c r="RO32" s="55"/>
      <c r="RP32" s="55"/>
      <c r="RQ32" s="55"/>
      <c r="RR32" s="55"/>
      <c r="RS32" s="55"/>
      <c r="RT32" s="55"/>
      <c r="RU32" s="55"/>
      <c r="RV32" s="55"/>
      <c r="RW32" s="55"/>
      <c r="RX32" s="55"/>
      <c r="RY32" s="55"/>
      <c r="RZ32" s="55"/>
      <c r="SA32" s="55"/>
      <c r="SB32" s="55"/>
      <c r="SC32" s="55"/>
      <c r="SD32" s="55"/>
      <c r="SE32" s="55"/>
      <c r="SF32" s="55"/>
      <c r="SG32" s="55"/>
      <c r="SH32" s="55"/>
      <c r="SI32" s="55"/>
      <c r="SJ32" s="55"/>
      <c r="SK32" s="55"/>
      <c r="SL32" s="55"/>
      <c r="SM32" s="55"/>
      <c r="SN32" s="55"/>
      <c r="SO32" s="55"/>
      <c r="SP32" s="55"/>
      <c r="SQ32" s="55"/>
      <c r="SR32" s="55"/>
      <c r="SS32" s="55"/>
      <c r="ST32" s="55"/>
      <c r="SU32" s="55"/>
      <c r="SV32" s="55"/>
      <c r="SW32" s="55"/>
      <c r="SX32" s="55"/>
      <c r="SY32" s="55"/>
      <c r="SZ32" s="55"/>
      <c r="TA32" s="55"/>
      <c r="TB32" s="55"/>
      <c r="TC32" s="55"/>
      <c r="TD32" s="55"/>
      <c r="TE32" s="55"/>
      <c r="TF32" s="55"/>
      <c r="TG32" s="55"/>
      <c r="TH32" s="55"/>
      <c r="TI32" s="55"/>
      <c r="TJ32" s="55"/>
      <c r="TK32" s="55"/>
      <c r="TL32" s="55"/>
      <c r="TM32" s="55"/>
      <c r="TN32" s="55"/>
      <c r="TO32" s="55"/>
      <c r="TP32" s="55"/>
      <c r="TQ32" s="55"/>
      <c r="TR32" s="55"/>
      <c r="TS32" s="55"/>
      <c r="TT32" s="55"/>
      <c r="TU32" s="55"/>
      <c r="TV32" s="55"/>
      <c r="TW32" s="55"/>
      <c r="TX32" s="55"/>
      <c r="TY32" s="55"/>
      <c r="TZ32" s="55"/>
      <c r="UA32" s="55"/>
      <c r="UB32" s="55"/>
      <c r="UC32" s="55"/>
      <c r="UD32" s="55"/>
      <c r="UE32" s="55"/>
      <c r="UF32" s="55"/>
      <c r="UG32" s="55"/>
      <c r="UH32" s="55"/>
      <c r="UI32" s="55"/>
      <c r="UJ32" s="55"/>
      <c r="UK32" s="55"/>
      <c r="UL32" s="55"/>
      <c r="UM32" s="55"/>
      <c r="UN32" s="55"/>
      <c r="UO32" s="55"/>
      <c r="UP32" s="55"/>
      <c r="UQ32" s="55"/>
      <c r="UR32" s="55"/>
      <c r="US32" s="55"/>
      <c r="UT32" s="55"/>
      <c r="UU32" s="55"/>
      <c r="UV32" s="55"/>
      <c r="UW32" s="55"/>
      <c r="UX32" s="55"/>
      <c r="UY32" s="55"/>
      <c r="UZ32" s="55"/>
      <c r="VA32" s="55"/>
      <c r="VB32" s="55"/>
      <c r="VC32" s="55"/>
      <c r="VD32" s="55"/>
      <c r="VE32" s="55"/>
      <c r="VF32" s="55"/>
      <c r="VG32" s="55"/>
      <c r="VH32" s="55"/>
      <c r="VI32" s="55"/>
      <c r="VJ32" s="55"/>
      <c r="VK32" s="55"/>
      <c r="VL32" s="55"/>
      <c r="VM32" s="55"/>
      <c r="VN32" s="55"/>
      <c r="VO32" s="55"/>
      <c r="VP32" s="55"/>
      <c r="VQ32" s="55"/>
      <c r="VR32" s="55"/>
      <c r="VS32" s="55"/>
      <c r="VT32" s="55"/>
      <c r="VU32" s="55"/>
      <c r="VV32" s="55"/>
      <c r="VW32" s="55"/>
      <c r="VX32" s="55"/>
      <c r="VY32" s="55"/>
      <c r="VZ32" s="55"/>
      <c r="WA32" s="55"/>
      <c r="WB32" s="55"/>
      <c r="WC32" s="55"/>
      <c r="WD32" s="55"/>
      <c r="WE32" s="55"/>
      <c r="WF32" s="55"/>
      <c r="WG32" s="55"/>
      <c r="WH32" s="55"/>
      <c r="WI32" s="55"/>
      <c r="WJ32" s="55"/>
      <c r="WK32" s="55"/>
      <c r="WL32" s="55"/>
      <c r="WM32" s="55"/>
      <c r="WN32" s="55"/>
      <c r="WO32" s="55"/>
      <c r="WP32" s="55"/>
      <c r="WQ32" s="55"/>
      <c r="WR32" s="55"/>
      <c r="WS32" s="55"/>
      <c r="WT32" s="55"/>
      <c r="WU32" s="55"/>
      <c r="WV32" s="55"/>
      <c r="WW32" s="55"/>
      <c r="WX32" s="55"/>
      <c r="WY32" s="55"/>
      <c r="WZ32" s="55"/>
      <c r="XA32" s="55"/>
      <c r="XB32" s="55"/>
      <c r="XC32" s="55"/>
      <c r="XD32" s="55"/>
      <c r="XE32" s="55"/>
      <c r="XF32" s="55"/>
      <c r="XG32" s="55"/>
      <c r="XH32" s="55"/>
      <c r="XI32" s="55"/>
      <c r="XJ32" s="55"/>
      <c r="XK32" s="55"/>
      <c r="XL32" s="55"/>
      <c r="XM32" s="55"/>
      <c r="XN32" s="55"/>
      <c r="XO32" s="55"/>
      <c r="XP32" s="55"/>
      <c r="XQ32" s="55"/>
      <c r="XR32" s="55"/>
      <c r="XS32" s="55"/>
      <c r="XT32" s="55"/>
      <c r="XU32" s="55"/>
      <c r="XV32" s="55"/>
      <c r="XW32" s="55"/>
      <c r="XX32" s="55"/>
      <c r="XY32" s="55"/>
      <c r="XZ32" s="55"/>
      <c r="YA32" s="55"/>
      <c r="YB32" s="55"/>
      <c r="YC32" s="55"/>
      <c r="YD32" s="55"/>
      <c r="YE32" s="55"/>
      <c r="YF32" s="55"/>
      <c r="YG32" s="55"/>
      <c r="YH32" s="55"/>
      <c r="YI32" s="55"/>
      <c r="YJ32" s="55"/>
      <c r="YK32" s="55"/>
      <c r="YL32" s="55"/>
      <c r="YM32" s="55"/>
      <c r="YN32" s="55"/>
      <c r="YO32" s="55"/>
      <c r="YP32" s="55"/>
      <c r="YQ32" s="55"/>
      <c r="YR32" s="55"/>
      <c r="YS32" s="55"/>
      <c r="YT32" s="55"/>
      <c r="YU32" s="55"/>
      <c r="YV32" s="55"/>
      <c r="YW32" s="55"/>
      <c r="YX32" s="55"/>
      <c r="YY32" s="55"/>
      <c r="YZ32" s="55"/>
      <c r="ZA32" s="55"/>
      <c r="ZB32" s="55"/>
      <c r="ZC32" s="55"/>
      <c r="ZD32" s="55"/>
      <c r="ZE32" s="55"/>
      <c r="ZF32" s="55"/>
      <c r="ZG32" s="55"/>
      <c r="ZH32" s="55"/>
      <c r="ZI32" s="55"/>
      <c r="ZJ32" s="55"/>
      <c r="ZK32" s="55"/>
      <c r="ZL32" s="55"/>
      <c r="ZM32" s="55"/>
      <c r="ZN32" s="55"/>
      <c r="ZO32" s="55"/>
      <c r="ZP32" s="55"/>
      <c r="ZQ32" s="55"/>
      <c r="ZR32" s="55"/>
      <c r="ZS32" s="55"/>
      <c r="ZT32" s="55"/>
      <c r="ZU32" s="55"/>
      <c r="ZV32" s="55"/>
      <c r="ZW32" s="55"/>
      <c r="ZX32" s="55"/>
      <c r="ZY32" s="55"/>
      <c r="ZZ32" s="55"/>
      <c r="AAA32" s="55"/>
      <c r="AAB32" s="55"/>
      <c r="AAC32" s="55"/>
      <c r="AAD32" s="55"/>
      <c r="AAE32" s="55"/>
      <c r="AAF32" s="55"/>
      <c r="AAG32" s="55"/>
      <c r="AAH32" s="55"/>
      <c r="AAI32" s="55"/>
      <c r="AAJ32" s="55"/>
      <c r="AAK32" s="55"/>
      <c r="AAL32" s="55"/>
      <c r="AAM32" s="55"/>
      <c r="AAN32" s="55"/>
      <c r="AAO32" s="55"/>
      <c r="AAP32" s="55"/>
      <c r="AAQ32" s="55"/>
      <c r="AAR32" s="55"/>
      <c r="AAS32" s="55"/>
      <c r="AAT32" s="55"/>
      <c r="AAU32" s="55"/>
      <c r="AAV32" s="55"/>
      <c r="AAW32" s="55"/>
      <c r="AAX32" s="55"/>
      <c r="AAY32" s="55"/>
      <c r="AAZ32" s="55"/>
      <c r="ABA32" s="55"/>
      <c r="ABB32" s="55"/>
      <c r="ABC32" s="55"/>
      <c r="ABD32" s="55"/>
      <c r="ABE32" s="55"/>
      <c r="ABF32" s="55"/>
      <c r="ABG32" s="55"/>
      <c r="ABH32" s="55"/>
      <c r="ABI32" s="55"/>
      <c r="ABJ32" s="55"/>
      <c r="ABK32" s="55"/>
      <c r="ABL32" s="55"/>
      <c r="ABM32" s="55"/>
      <c r="ABN32" s="55"/>
      <c r="ABO32" s="55"/>
      <c r="ABP32" s="55"/>
      <c r="ABQ32" s="55"/>
      <c r="ABR32" s="55"/>
      <c r="ABS32" s="55"/>
      <c r="ABT32" s="55"/>
      <c r="ABU32" s="55"/>
      <c r="ABV32" s="55"/>
      <c r="ABW32" s="55"/>
      <c r="ABX32" s="55"/>
      <c r="ABY32" s="55"/>
      <c r="ABZ32" s="55"/>
      <c r="ACA32" s="55"/>
      <c r="ACB32" s="55"/>
      <c r="ACC32" s="55"/>
      <c r="ACD32" s="55"/>
      <c r="ACE32" s="55"/>
      <c r="ACF32" s="55"/>
      <c r="ACG32" s="55"/>
      <c r="ACH32" s="55"/>
      <c r="ACI32" s="55"/>
      <c r="ACJ32" s="55"/>
      <c r="ACK32" s="55"/>
      <c r="ACL32" s="55"/>
      <c r="ACM32" s="55"/>
      <c r="ACN32" s="55"/>
      <c r="ACO32" s="55"/>
      <c r="ACP32" s="55"/>
      <c r="ACQ32" s="55"/>
      <c r="ACR32" s="55"/>
      <c r="ACS32" s="55"/>
      <c r="ACT32" s="55"/>
      <c r="ACU32" s="55"/>
      <c r="ACV32" s="55"/>
      <c r="ACW32" s="55"/>
      <c r="ACX32" s="55"/>
      <c r="ACY32" s="55"/>
      <c r="ACZ32" s="55"/>
      <c r="ADA32" s="55"/>
      <c r="ADB32" s="55"/>
      <c r="ADC32" s="55"/>
      <c r="ADD32" s="55"/>
      <c r="ADE32" s="55"/>
      <c r="ADF32" s="55"/>
      <c r="ADG32" s="55"/>
      <c r="ADH32" s="55"/>
      <c r="ADI32" s="55"/>
      <c r="ADJ32" s="55"/>
      <c r="ADK32" s="55"/>
      <c r="ADL32" s="55"/>
      <c r="ADM32" s="55"/>
      <c r="ADN32" s="55"/>
      <c r="ADO32" s="55"/>
      <c r="ADP32" s="55"/>
      <c r="ADQ32" s="55"/>
      <c r="ADR32" s="55"/>
      <c r="ADS32" s="55"/>
      <c r="ADT32" s="55"/>
      <c r="ADU32" s="55"/>
      <c r="ADV32" s="55"/>
      <c r="ADW32" s="55"/>
      <c r="ADX32" s="55"/>
      <c r="ADY32" s="55"/>
      <c r="ADZ32" s="55"/>
      <c r="AEA32" s="55"/>
      <c r="AEB32" s="55"/>
      <c r="AEC32" s="55"/>
      <c r="AED32" s="55"/>
      <c r="AEE32" s="55"/>
      <c r="AEF32" s="55"/>
      <c r="AEG32" s="55"/>
      <c r="AEH32" s="55"/>
      <c r="AEI32" s="55"/>
      <c r="AEJ32" s="55"/>
      <c r="AEK32" s="55"/>
      <c r="AEL32" s="55"/>
      <c r="AEM32" s="55"/>
      <c r="AEN32" s="55"/>
      <c r="AEO32" s="55"/>
      <c r="AEP32" s="55"/>
      <c r="AEQ32" s="55"/>
      <c r="AER32" s="55"/>
      <c r="AES32" s="55"/>
      <c r="AET32" s="55"/>
      <c r="AEU32" s="55"/>
      <c r="AEV32" s="55"/>
      <c r="AEW32" s="55"/>
      <c r="AEX32" s="55"/>
      <c r="AEY32" s="55"/>
      <c r="AEZ32" s="55"/>
      <c r="AFA32" s="55"/>
      <c r="AFB32" s="55"/>
      <c r="AFC32" s="55"/>
      <c r="AFD32" s="55"/>
      <c r="AFE32" s="55"/>
      <c r="AFF32" s="55"/>
      <c r="AFG32" s="55"/>
      <c r="AFH32" s="55"/>
      <c r="AFI32" s="55"/>
      <c r="AFJ32" s="55"/>
      <c r="AFK32" s="55"/>
      <c r="AFL32" s="55"/>
      <c r="AFM32" s="55"/>
      <c r="AFN32" s="55"/>
      <c r="AFO32" s="55"/>
      <c r="AFP32" s="55"/>
      <c r="AFQ32" s="55"/>
      <c r="AFR32" s="55"/>
      <c r="AFS32" s="55"/>
      <c r="AFT32" s="55"/>
      <c r="AFU32" s="55"/>
      <c r="AFV32" s="55"/>
      <c r="AFW32" s="55"/>
      <c r="AFX32" s="55"/>
      <c r="AFY32" s="55"/>
      <c r="AFZ32" s="55"/>
      <c r="AGA32" s="55"/>
      <c r="AGB32" s="55"/>
      <c r="AGC32" s="55"/>
      <c r="AGD32" s="55"/>
      <c r="AGE32" s="55"/>
      <c r="AGF32" s="55"/>
      <c r="AGG32" s="55"/>
      <c r="AGH32" s="55"/>
      <c r="AGI32" s="55"/>
      <c r="AGJ32" s="55"/>
      <c r="AGK32" s="55"/>
      <c r="AGL32" s="55"/>
      <c r="AGM32" s="55"/>
      <c r="AGN32" s="55"/>
      <c r="AGO32" s="55"/>
      <c r="AGP32" s="55"/>
      <c r="AGQ32" s="55"/>
      <c r="AGR32" s="55"/>
      <c r="AGS32" s="55"/>
      <c r="AGT32" s="55"/>
      <c r="AGU32" s="55"/>
      <c r="AGV32" s="55"/>
      <c r="AGW32" s="55"/>
      <c r="AGX32" s="55"/>
      <c r="AGY32" s="55"/>
      <c r="AGZ32" s="55"/>
      <c r="AHA32" s="55"/>
      <c r="AHB32" s="55"/>
      <c r="AHC32" s="55"/>
      <c r="AHD32" s="55"/>
      <c r="AHE32" s="55"/>
      <c r="AHF32" s="55"/>
      <c r="AHG32" s="55"/>
      <c r="AHH32" s="55"/>
      <c r="AHI32" s="55"/>
      <c r="AHJ32" s="55"/>
      <c r="AHK32" s="55"/>
      <c r="AHL32" s="55"/>
      <c r="AHM32" s="55"/>
      <c r="AHN32" s="55"/>
      <c r="AHO32" s="55"/>
      <c r="AHP32" s="55"/>
      <c r="AHQ32" s="55"/>
      <c r="AHR32" s="55"/>
      <c r="AHS32" s="55"/>
      <c r="AHT32" s="55"/>
      <c r="AHU32" s="55"/>
      <c r="AHV32" s="55"/>
      <c r="AHW32" s="55"/>
      <c r="AHX32" s="55"/>
      <c r="AHY32" s="55"/>
      <c r="AHZ32" s="55"/>
      <c r="AIA32" s="55"/>
      <c r="AIB32" s="55"/>
      <c r="AIC32" s="55"/>
      <c r="AID32" s="55"/>
      <c r="AIE32" s="55"/>
      <c r="AIF32" s="55"/>
      <c r="AIG32" s="55"/>
      <c r="AIH32" s="55"/>
      <c r="AII32" s="55"/>
      <c r="AIJ32" s="55"/>
      <c r="AIK32" s="55"/>
      <c r="AIL32" s="55"/>
      <c r="AIM32" s="55"/>
      <c r="AIN32" s="55"/>
      <c r="AIO32" s="55"/>
      <c r="AIP32" s="55"/>
      <c r="AIQ32" s="55"/>
      <c r="AIR32" s="55"/>
      <c r="AIS32" s="55"/>
      <c r="AIT32" s="55"/>
      <c r="AIU32" s="55"/>
      <c r="AIV32" s="55"/>
      <c r="AIW32" s="55"/>
      <c r="AIX32" s="55"/>
      <c r="AIY32" s="55"/>
      <c r="AIZ32" s="55"/>
      <c r="AJA32" s="55"/>
      <c r="AJB32" s="55"/>
      <c r="AJC32" s="55"/>
      <c r="AJD32" s="55"/>
      <c r="AJE32" s="55"/>
      <c r="AJF32" s="55"/>
      <c r="AJG32" s="55"/>
      <c r="AJH32" s="55"/>
      <c r="AJI32" s="55"/>
      <c r="AJJ32" s="55"/>
      <c r="AJK32" s="55"/>
      <c r="AJL32" s="55"/>
      <c r="AJM32" s="55"/>
      <c r="AJN32" s="55"/>
      <c r="AJO32" s="55"/>
      <c r="AJP32" s="55"/>
      <c r="AJQ32" s="55"/>
      <c r="AJR32" s="55"/>
      <c r="AJS32" s="55"/>
      <c r="AJT32" s="55"/>
      <c r="AJU32" s="55"/>
      <c r="AJV32" s="55"/>
      <c r="AJW32" s="55"/>
      <c r="AJX32" s="55"/>
      <c r="AJY32" s="55"/>
      <c r="AJZ32" s="55"/>
      <c r="AKA32" s="55"/>
      <c r="AKB32" s="55"/>
      <c r="AKC32" s="55"/>
      <c r="AKD32" s="55"/>
      <c r="AKE32" s="55"/>
      <c r="AKF32" s="55"/>
      <c r="AKG32" s="55"/>
      <c r="AKH32" s="55"/>
      <c r="AKI32" s="55"/>
      <c r="AKJ32" s="55"/>
      <c r="AKK32" s="55"/>
      <c r="AKL32" s="55"/>
      <c r="AKM32" s="55"/>
      <c r="AKN32" s="55"/>
      <c r="AKO32" s="55"/>
      <c r="AKP32" s="55"/>
      <c r="AKQ32" s="55"/>
      <c r="AKR32" s="55"/>
      <c r="AKS32" s="55"/>
      <c r="AKT32" s="55"/>
      <c r="AKU32" s="55"/>
      <c r="AKV32" s="55"/>
      <c r="AKW32" s="55"/>
      <c r="AKX32" s="55"/>
      <c r="AKY32" s="55"/>
      <c r="AKZ32" s="55"/>
      <c r="ALA32" s="55"/>
      <c r="ALB32" s="55"/>
      <c r="ALC32" s="55"/>
      <c r="ALD32" s="55"/>
      <c r="ALE32" s="55"/>
      <c r="ALF32" s="55"/>
      <c r="ALG32" s="55"/>
      <c r="ALH32" s="55"/>
      <c r="ALI32" s="55"/>
      <c r="ALJ32" s="55"/>
      <c r="ALK32" s="55"/>
      <c r="ALL32" s="55"/>
      <c r="ALM32" s="55"/>
      <c r="ALN32" s="55"/>
      <c r="ALO32" s="55"/>
      <c r="ALP32" s="55"/>
      <c r="ALQ32" s="55"/>
      <c r="ALR32" s="55"/>
      <c r="ALS32" s="55"/>
      <c r="ALT32" s="55"/>
      <c r="ALU32" s="55"/>
      <c r="ALV32" s="55"/>
      <c r="ALW32" s="55"/>
      <c r="ALX32" s="55"/>
      <c r="ALY32" s="55"/>
      <c r="ALZ32" s="55"/>
      <c r="AMA32" s="55"/>
      <c r="AMB32" s="55"/>
      <c r="AMC32" s="55"/>
      <c r="AMD32" s="55"/>
      <c r="AME32" s="55"/>
      <c r="AMF32" s="55"/>
      <c r="AMG32" s="55"/>
      <c r="AMH32" s="55"/>
      <c r="AMI32" s="55"/>
      <c r="AMJ32" s="55"/>
      <c r="AMK32" s="55"/>
    </row>
    <row r="33" spans="2:1025" s="54" customFormat="1" ht="141" customHeight="1">
      <c r="B33" s="3">
        <v>27</v>
      </c>
      <c r="C33" s="61" t="s">
        <v>239</v>
      </c>
      <c r="D33" s="61" t="s">
        <v>53</v>
      </c>
      <c r="E33" s="61" t="s">
        <v>58</v>
      </c>
      <c r="F33" s="63" t="s">
        <v>60</v>
      </c>
      <c r="G33" s="65" t="s">
        <v>309</v>
      </c>
      <c r="H33" s="56" t="s">
        <v>310</v>
      </c>
      <c r="I33" s="44" t="s">
        <v>66</v>
      </c>
      <c r="J33" s="44" t="s">
        <v>70</v>
      </c>
      <c r="K33" s="58">
        <f t="shared" si="9"/>
        <v>7</v>
      </c>
      <c r="L33" s="58" t="str">
        <f>IF(K33="","",IF(OR(K33=2,K33=3,K33=4),'[2]TABLAS VALORACIÓN'!$Y$19,IF(K33=5,'[2]TABLAS VALORACIÓN'!$Y$18,IF(OR(K33=6,K33=7),'[2]TABLAS VALORACIÓN'!$Y$17,IF(OR(K33=8,K33=9,K33=10),'[2]TABLAS VALORACIÓN'!$Y$16)))))</f>
        <v>Riesgo Alto</v>
      </c>
      <c r="M33" s="9" t="s">
        <v>74</v>
      </c>
      <c r="N33" s="64" t="s">
        <v>250</v>
      </c>
      <c r="O33" s="44" t="s">
        <v>65</v>
      </c>
      <c r="P33" s="44" t="s">
        <v>68</v>
      </c>
      <c r="Q33" s="58">
        <f t="shared" si="10"/>
        <v>5</v>
      </c>
      <c r="R33" s="58" t="str">
        <f>IF(Q33="","",IF(OR(Q33=2,Q33=3,Q33=4),'[2]TABLAS VALORACIÓN'!$Y$19,IF(Q33=5,'[2]TABLAS VALORACIÓN'!$Y$18,IF(OR(Q33=6,Q33=7),'[2]TABLAS VALORACIÓN'!$Y$17,IF(OR(Q33=8,Q33=9,Q33=10),'[2]TABLAS VALORACIÓN'!$Y$16)))))</f>
        <v>Riesgo Medio</v>
      </c>
      <c r="S33" s="57" t="s">
        <v>191</v>
      </c>
      <c r="T33" s="6" t="s">
        <v>308</v>
      </c>
      <c r="U33" s="64" t="s">
        <v>246</v>
      </c>
      <c r="V33" s="64" t="s">
        <v>245</v>
      </c>
      <c r="W33" s="64" t="s">
        <v>244</v>
      </c>
      <c r="X33" s="52" t="s">
        <v>216</v>
      </c>
      <c r="Y33" s="62"/>
      <c r="Z33" s="62"/>
      <c r="AA33" s="62"/>
      <c r="AB33" s="62"/>
      <c r="AC33" s="55"/>
      <c r="AD33" s="55"/>
      <c r="AE33" s="55"/>
      <c r="AF33" s="55"/>
      <c r="AG33" s="55"/>
      <c r="AH33" s="55"/>
      <c r="AI33" s="55"/>
      <c r="AJ33" s="55"/>
      <c r="AK33" s="55"/>
      <c r="AL33" s="55"/>
      <c r="AM33" s="55"/>
      <c r="AN33" s="55"/>
      <c r="AO33" s="55"/>
      <c r="AP33" s="55"/>
      <c r="AQ33" s="55"/>
      <c r="AR33" s="55"/>
      <c r="AS33" s="55"/>
      <c r="AT33" s="55"/>
      <c r="AU33" s="55"/>
      <c r="AV33" s="55"/>
      <c r="AW33" s="55"/>
      <c r="AX33" s="55"/>
      <c r="AY33" s="55"/>
      <c r="AZ33" s="55"/>
      <c r="BA33" s="55"/>
      <c r="BB33" s="55"/>
      <c r="BC33" s="55"/>
      <c r="BD33" s="55"/>
      <c r="BE33" s="55"/>
      <c r="BF33" s="55"/>
      <c r="BG33" s="55"/>
      <c r="BH33" s="55"/>
      <c r="BI33" s="55"/>
      <c r="BJ33" s="55"/>
      <c r="BK33" s="55"/>
      <c r="BL33" s="55"/>
      <c r="BM33" s="55"/>
      <c r="BN33" s="55"/>
      <c r="BO33" s="55"/>
      <c r="BP33" s="55"/>
      <c r="BQ33" s="55"/>
      <c r="BR33" s="55"/>
      <c r="BS33" s="55"/>
      <c r="BT33" s="55"/>
      <c r="BU33" s="55"/>
      <c r="BV33" s="55"/>
      <c r="BW33" s="55"/>
      <c r="BX33" s="55"/>
      <c r="BY33" s="55"/>
      <c r="BZ33" s="55"/>
      <c r="CA33" s="55"/>
      <c r="CB33" s="55"/>
      <c r="CC33" s="55"/>
      <c r="CD33" s="55"/>
      <c r="CE33" s="55"/>
      <c r="CF33" s="55"/>
      <c r="CG33" s="55"/>
      <c r="CH33" s="55"/>
      <c r="CI33" s="55"/>
      <c r="CJ33" s="55"/>
      <c r="CK33" s="55"/>
      <c r="CL33" s="55"/>
      <c r="CM33" s="55"/>
      <c r="CN33" s="55"/>
      <c r="CO33" s="55"/>
      <c r="CP33" s="55"/>
      <c r="CQ33" s="55"/>
      <c r="CR33" s="55"/>
      <c r="CS33" s="55"/>
      <c r="CT33" s="55"/>
      <c r="CU33" s="55"/>
      <c r="CV33" s="55"/>
      <c r="CW33" s="55"/>
      <c r="CX33" s="55"/>
      <c r="CY33" s="55"/>
      <c r="CZ33" s="55"/>
      <c r="DA33" s="55"/>
      <c r="DB33" s="55"/>
      <c r="DC33" s="55"/>
      <c r="DD33" s="55"/>
      <c r="DE33" s="55"/>
      <c r="DF33" s="55"/>
      <c r="DG33" s="55"/>
      <c r="DH33" s="55"/>
      <c r="DI33" s="55"/>
      <c r="DJ33" s="55"/>
      <c r="DK33" s="55"/>
      <c r="DL33" s="55"/>
      <c r="DM33" s="55"/>
      <c r="DN33" s="55"/>
      <c r="DO33" s="55"/>
      <c r="DP33" s="55"/>
      <c r="DQ33" s="55"/>
      <c r="DR33" s="55"/>
      <c r="DS33" s="55"/>
      <c r="DT33" s="55"/>
      <c r="DU33" s="55"/>
      <c r="DV33" s="55"/>
      <c r="DW33" s="55"/>
      <c r="DX33" s="55"/>
      <c r="DY33" s="55"/>
      <c r="DZ33" s="55"/>
      <c r="EA33" s="55"/>
      <c r="EB33" s="55"/>
      <c r="EC33" s="55"/>
      <c r="ED33" s="55"/>
      <c r="EE33" s="55"/>
      <c r="EF33" s="55"/>
      <c r="EG33" s="55"/>
      <c r="EH33" s="55"/>
      <c r="EI33" s="55"/>
      <c r="EJ33" s="55"/>
      <c r="EK33" s="55"/>
      <c r="EL33" s="55"/>
      <c r="EM33" s="55"/>
      <c r="EN33" s="55"/>
      <c r="EO33" s="55"/>
      <c r="EP33" s="55"/>
      <c r="EQ33" s="55"/>
      <c r="ER33" s="55"/>
      <c r="ES33" s="55"/>
      <c r="ET33" s="55"/>
      <c r="EU33" s="55"/>
      <c r="EV33" s="55"/>
      <c r="EW33" s="55"/>
      <c r="EX33" s="55"/>
      <c r="EY33" s="55"/>
      <c r="EZ33" s="55"/>
      <c r="FA33" s="55"/>
      <c r="FB33" s="55"/>
      <c r="FC33" s="55"/>
      <c r="FD33" s="55"/>
      <c r="FE33" s="55"/>
      <c r="FF33" s="55"/>
      <c r="FG33" s="55"/>
      <c r="FH33" s="55"/>
      <c r="FI33" s="55"/>
      <c r="FJ33" s="55"/>
      <c r="FK33" s="55"/>
      <c r="FL33" s="55"/>
      <c r="FM33" s="55"/>
      <c r="FN33" s="55"/>
      <c r="FO33" s="55"/>
      <c r="FP33" s="55"/>
      <c r="FQ33" s="55"/>
      <c r="FR33" s="55"/>
      <c r="FS33" s="55"/>
      <c r="FT33" s="55"/>
      <c r="FU33" s="55"/>
      <c r="FV33" s="55"/>
      <c r="FW33" s="55"/>
      <c r="FX33" s="55"/>
      <c r="FY33" s="55"/>
      <c r="FZ33" s="55"/>
      <c r="GA33" s="55"/>
      <c r="GB33" s="55"/>
      <c r="GC33" s="55"/>
      <c r="GD33" s="55"/>
      <c r="GE33" s="55"/>
      <c r="GF33" s="55"/>
      <c r="GG33" s="55"/>
      <c r="GH33" s="55"/>
      <c r="GI33" s="55"/>
      <c r="GJ33" s="55"/>
      <c r="GK33" s="55"/>
      <c r="GL33" s="55"/>
      <c r="GM33" s="55"/>
      <c r="GN33" s="55"/>
      <c r="GO33" s="55"/>
      <c r="GP33" s="55"/>
      <c r="GQ33" s="55"/>
      <c r="GR33" s="55"/>
      <c r="GS33" s="55"/>
      <c r="GT33" s="55"/>
      <c r="GU33" s="55"/>
      <c r="GV33" s="55"/>
      <c r="GW33" s="55"/>
      <c r="GX33" s="55"/>
      <c r="GY33" s="55"/>
      <c r="GZ33" s="55"/>
      <c r="HA33" s="55"/>
      <c r="HB33" s="55"/>
      <c r="HC33" s="55"/>
      <c r="HD33" s="55"/>
      <c r="HE33" s="55"/>
      <c r="HF33" s="55"/>
      <c r="HG33" s="55"/>
      <c r="HH33" s="55"/>
      <c r="HI33" s="55"/>
      <c r="HJ33" s="55"/>
      <c r="HK33" s="55"/>
      <c r="HL33" s="55"/>
      <c r="HM33" s="55"/>
      <c r="HN33" s="55"/>
      <c r="HO33" s="55"/>
      <c r="HP33" s="55"/>
      <c r="HQ33" s="55"/>
      <c r="HR33" s="55"/>
      <c r="HS33" s="55"/>
      <c r="HT33" s="55"/>
      <c r="HU33" s="55"/>
      <c r="HV33" s="55"/>
      <c r="HW33" s="55"/>
      <c r="HX33" s="55"/>
      <c r="HY33" s="55"/>
      <c r="HZ33" s="55"/>
      <c r="IA33" s="55"/>
      <c r="IB33" s="55"/>
      <c r="IC33" s="55"/>
      <c r="ID33" s="55"/>
      <c r="IE33" s="55"/>
      <c r="IF33" s="55"/>
      <c r="IG33" s="55"/>
      <c r="IH33" s="55"/>
      <c r="II33" s="55"/>
      <c r="IJ33" s="55"/>
      <c r="IK33" s="55"/>
      <c r="IL33" s="55"/>
      <c r="IM33" s="55"/>
      <c r="IN33" s="55"/>
      <c r="IO33" s="55"/>
      <c r="IP33" s="55"/>
      <c r="IQ33" s="55"/>
      <c r="IR33" s="55"/>
      <c r="IS33" s="55"/>
      <c r="IT33" s="55"/>
      <c r="IU33" s="55"/>
      <c r="IV33" s="55"/>
      <c r="IW33" s="55"/>
      <c r="IX33" s="55"/>
      <c r="IY33" s="55"/>
      <c r="IZ33" s="55"/>
      <c r="JA33" s="55"/>
      <c r="JB33" s="55"/>
      <c r="JC33" s="55"/>
      <c r="JD33" s="55"/>
      <c r="JE33" s="55"/>
      <c r="JF33" s="55"/>
      <c r="JG33" s="55"/>
      <c r="JH33" s="55"/>
      <c r="JI33" s="55"/>
      <c r="JJ33" s="55"/>
      <c r="JK33" s="55"/>
      <c r="JL33" s="55"/>
      <c r="JM33" s="55"/>
      <c r="JN33" s="55"/>
      <c r="JO33" s="55"/>
      <c r="JP33" s="55"/>
      <c r="JQ33" s="55"/>
      <c r="JR33" s="55"/>
      <c r="JS33" s="55"/>
      <c r="JT33" s="55"/>
      <c r="JU33" s="55"/>
      <c r="JV33" s="55"/>
      <c r="JW33" s="55"/>
      <c r="JX33" s="55"/>
      <c r="JY33" s="55"/>
      <c r="JZ33" s="55"/>
      <c r="KA33" s="55"/>
      <c r="KB33" s="55"/>
      <c r="KC33" s="55"/>
      <c r="KD33" s="55"/>
      <c r="KE33" s="55"/>
      <c r="KF33" s="55"/>
      <c r="KG33" s="55"/>
      <c r="KH33" s="55"/>
      <c r="KI33" s="55"/>
      <c r="KJ33" s="55"/>
      <c r="KK33" s="55"/>
      <c r="KL33" s="55"/>
      <c r="KM33" s="55"/>
      <c r="KN33" s="55"/>
      <c r="KO33" s="55"/>
      <c r="KP33" s="55"/>
      <c r="KQ33" s="55"/>
      <c r="KR33" s="55"/>
      <c r="KS33" s="55"/>
      <c r="KT33" s="55"/>
      <c r="KU33" s="55"/>
      <c r="KV33" s="55"/>
      <c r="KW33" s="55"/>
      <c r="KX33" s="55"/>
      <c r="KY33" s="55"/>
      <c r="KZ33" s="55"/>
      <c r="LA33" s="55"/>
      <c r="LB33" s="55"/>
      <c r="LC33" s="55"/>
      <c r="LD33" s="55"/>
      <c r="LE33" s="55"/>
      <c r="LF33" s="55"/>
      <c r="LG33" s="55"/>
      <c r="LH33" s="55"/>
      <c r="LI33" s="55"/>
      <c r="LJ33" s="55"/>
      <c r="LK33" s="55"/>
      <c r="LL33" s="55"/>
      <c r="LM33" s="55"/>
      <c r="LN33" s="55"/>
      <c r="LO33" s="55"/>
      <c r="LP33" s="55"/>
      <c r="LQ33" s="55"/>
      <c r="LR33" s="55"/>
      <c r="LS33" s="55"/>
      <c r="LT33" s="55"/>
      <c r="LU33" s="55"/>
      <c r="LV33" s="55"/>
      <c r="LW33" s="55"/>
      <c r="LX33" s="55"/>
      <c r="LY33" s="55"/>
      <c r="LZ33" s="55"/>
      <c r="MA33" s="55"/>
      <c r="MB33" s="55"/>
      <c r="MC33" s="55"/>
      <c r="MD33" s="55"/>
      <c r="ME33" s="55"/>
      <c r="MF33" s="55"/>
      <c r="MG33" s="55"/>
      <c r="MH33" s="55"/>
      <c r="MI33" s="55"/>
      <c r="MJ33" s="55"/>
      <c r="MK33" s="55"/>
      <c r="ML33" s="55"/>
      <c r="MM33" s="55"/>
      <c r="MN33" s="55"/>
      <c r="MO33" s="55"/>
      <c r="MP33" s="55"/>
      <c r="MQ33" s="55"/>
      <c r="MR33" s="55"/>
      <c r="MS33" s="55"/>
      <c r="MT33" s="55"/>
      <c r="MU33" s="55"/>
      <c r="MV33" s="55"/>
      <c r="MW33" s="55"/>
      <c r="MX33" s="55"/>
      <c r="MY33" s="55"/>
      <c r="MZ33" s="55"/>
      <c r="NA33" s="55"/>
      <c r="NB33" s="55"/>
      <c r="NC33" s="55"/>
      <c r="ND33" s="55"/>
      <c r="NE33" s="55"/>
      <c r="NF33" s="55"/>
      <c r="NG33" s="55"/>
      <c r="NH33" s="55"/>
      <c r="NI33" s="55"/>
      <c r="NJ33" s="55"/>
      <c r="NK33" s="55"/>
      <c r="NL33" s="55"/>
      <c r="NM33" s="55"/>
      <c r="NN33" s="55"/>
      <c r="NO33" s="55"/>
      <c r="NP33" s="55"/>
      <c r="NQ33" s="55"/>
      <c r="NR33" s="55"/>
      <c r="NS33" s="55"/>
      <c r="NT33" s="55"/>
      <c r="NU33" s="55"/>
      <c r="NV33" s="55"/>
      <c r="NW33" s="55"/>
      <c r="NX33" s="55"/>
      <c r="NY33" s="55"/>
      <c r="NZ33" s="55"/>
      <c r="OA33" s="55"/>
      <c r="OB33" s="55"/>
      <c r="OC33" s="55"/>
      <c r="OD33" s="55"/>
      <c r="OE33" s="55"/>
      <c r="OF33" s="55"/>
      <c r="OG33" s="55"/>
      <c r="OH33" s="55"/>
      <c r="OI33" s="55"/>
      <c r="OJ33" s="55"/>
      <c r="OK33" s="55"/>
      <c r="OL33" s="55"/>
      <c r="OM33" s="55"/>
      <c r="ON33" s="55"/>
      <c r="OO33" s="55"/>
      <c r="OP33" s="55"/>
      <c r="OQ33" s="55"/>
      <c r="OR33" s="55"/>
      <c r="OS33" s="55"/>
      <c r="OT33" s="55"/>
      <c r="OU33" s="55"/>
      <c r="OV33" s="55"/>
      <c r="OW33" s="55"/>
      <c r="OX33" s="55"/>
      <c r="OY33" s="55"/>
      <c r="OZ33" s="55"/>
      <c r="PA33" s="55"/>
      <c r="PB33" s="55"/>
      <c r="PC33" s="55"/>
      <c r="PD33" s="55"/>
      <c r="PE33" s="55"/>
      <c r="PF33" s="55"/>
      <c r="PG33" s="55"/>
      <c r="PH33" s="55"/>
      <c r="PI33" s="55"/>
      <c r="PJ33" s="55"/>
      <c r="PK33" s="55"/>
      <c r="PL33" s="55"/>
      <c r="PM33" s="55"/>
      <c r="PN33" s="55"/>
      <c r="PO33" s="55"/>
      <c r="PP33" s="55"/>
      <c r="PQ33" s="55"/>
      <c r="PR33" s="55"/>
      <c r="PS33" s="55"/>
      <c r="PT33" s="55"/>
      <c r="PU33" s="55"/>
      <c r="PV33" s="55"/>
      <c r="PW33" s="55"/>
      <c r="PX33" s="55"/>
      <c r="PY33" s="55"/>
      <c r="PZ33" s="55"/>
      <c r="QA33" s="55"/>
      <c r="QB33" s="55"/>
      <c r="QC33" s="55"/>
      <c r="QD33" s="55"/>
      <c r="QE33" s="55"/>
      <c r="QF33" s="55"/>
      <c r="QG33" s="55"/>
      <c r="QH33" s="55"/>
      <c r="QI33" s="55"/>
      <c r="QJ33" s="55"/>
      <c r="QK33" s="55"/>
      <c r="QL33" s="55"/>
      <c r="QM33" s="55"/>
      <c r="QN33" s="55"/>
      <c r="QO33" s="55"/>
      <c r="QP33" s="55"/>
      <c r="QQ33" s="55"/>
      <c r="QR33" s="55"/>
      <c r="QS33" s="55"/>
      <c r="QT33" s="55"/>
      <c r="QU33" s="55"/>
      <c r="QV33" s="55"/>
      <c r="QW33" s="55"/>
      <c r="QX33" s="55"/>
      <c r="QY33" s="55"/>
      <c r="QZ33" s="55"/>
      <c r="RA33" s="55"/>
      <c r="RB33" s="55"/>
      <c r="RC33" s="55"/>
      <c r="RD33" s="55"/>
      <c r="RE33" s="55"/>
      <c r="RF33" s="55"/>
      <c r="RG33" s="55"/>
      <c r="RH33" s="55"/>
      <c r="RI33" s="55"/>
      <c r="RJ33" s="55"/>
      <c r="RK33" s="55"/>
      <c r="RL33" s="55"/>
      <c r="RM33" s="55"/>
      <c r="RN33" s="55"/>
      <c r="RO33" s="55"/>
      <c r="RP33" s="55"/>
      <c r="RQ33" s="55"/>
      <c r="RR33" s="55"/>
      <c r="RS33" s="55"/>
      <c r="RT33" s="55"/>
      <c r="RU33" s="55"/>
      <c r="RV33" s="55"/>
      <c r="RW33" s="55"/>
      <c r="RX33" s="55"/>
      <c r="RY33" s="55"/>
      <c r="RZ33" s="55"/>
      <c r="SA33" s="55"/>
      <c r="SB33" s="55"/>
      <c r="SC33" s="55"/>
      <c r="SD33" s="55"/>
      <c r="SE33" s="55"/>
      <c r="SF33" s="55"/>
      <c r="SG33" s="55"/>
      <c r="SH33" s="55"/>
      <c r="SI33" s="55"/>
      <c r="SJ33" s="55"/>
      <c r="SK33" s="55"/>
      <c r="SL33" s="55"/>
      <c r="SM33" s="55"/>
      <c r="SN33" s="55"/>
      <c r="SO33" s="55"/>
      <c r="SP33" s="55"/>
      <c r="SQ33" s="55"/>
      <c r="SR33" s="55"/>
      <c r="SS33" s="55"/>
      <c r="ST33" s="55"/>
      <c r="SU33" s="55"/>
      <c r="SV33" s="55"/>
      <c r="SW33" s="55"/>
      <c r="SX33" s="55"/>
      <c r="SY33" s="55"/>
      <c r="SZ33" s="55"/>
      <c r="TA33" s="55"/>
      <c r="TB33" s="55"/>
      <c r="TC33" s="55"/>
      <c r="TD33" s="55"/>
      <c r="TE33" s="55"/>
      <c r="TF33" s="55"/>
      <c r="TG33" s="55"/>
      <c r="TH33" s="55"/>
      <c r="TI33" s="55"/>
      <c r="TJ33" s="55"/>
      <c r="TK33" s="55"/>
      <c r="TL33" s="55"/>
      <c r="TM33" s="55"/>
      <c r="TN33" s="55"/>
      <c r="TO33" s="55"/>
      <c r="TP33" s="55"/>
      <c r="TQ33" s="55"/>
      <c r="TR33" s="55"/>
      <c r="TS33" s="55"/>
      <c r="TT33" s="55"/>
      <c r="TU33" s="55"/>
      <c r="TV33" s="55"/>
      <c r="TW33" s="55"/>
      <c r="TX33" s="55"/>
      <c r="TY33" s="55"/>
      <c r="TZ33" s="55"/>
      <c r="UA33" s="55"/>
      <c r="UB33" s="55"/>
      <c r="UC33" s="55"/>
      <c r="UD33" s="55"/>
      <c r="UE33" s="55"/>
      <c r="UF33" s="55"/>
      <c r="UG33" s="55"/>
      <c r="UH33" s="55"/>
      <c r="UI33" s="55"/>
      <c r="UJ33" s="55"/>
      <c r="UK33" s="55"/>
      <c r="UL33" s="55"/>
      <c r="UM33" s="55"/>
      <c r="UN33" s="55"/>
      <c r="UO33" s="55"/>
      <c r="UP33" s="55"/>
      <c r="UQ33" s="55"/>
      <c r="UR33" s="55"/>
      <c r="US33" s="55"/>
      <c r="UT33" s="55"/>
      <c r="UU33" s="55"/>
      <c r="UV33" s="55"/>
      <c r="UW33" s="55"/>
      <c r="UX33" s="55"/>
      <c r="UY33" s="55"/>
      <c r="UZ33" s="55"/>
      <c r="VA33" s="55"/>
      <c r="VB33" s="55"/>
      <c r="VC33" s="55"/>
      <c r="VD33" s="55"/>
      <c r="VE33" s="55"/>
      <c r="VF33" s="55"/>
      <c r="VG33" s="55"/>
      <c r="VH33" s="55"/>
      <c r="VI33" s="55"/>
      <c r="VJ33" s="55"/>
      <c r="VK33" s="55"/>
      <c r="VL33" s="55"/>
      <c r="VM33" s="55"/>
      <c r="VN33" s="55"/>
      <c r="VO33" s="55"/>
      <c r="VP33" s="55"/>
      <c r="VQ33" s="55"/>
      <c r="VR33" s="55"/>
      <c r="VS33" s="55"/>
      <c r="VT33" s="55"/>
      <c r="VU33" s="55"/>
      <c r="VV33" s="55"/>
      <c r="VW33" s="55"/>
      <c r="VX33" s="55"/>
      <c r="VY33" s="55"/>
      <c r="VZ33" s="55"/>
      <c r="WA33" s="55"/>
      <c r="WB33" s="55"/>
      <c r="WC33" s="55"/>
      <c r="WD33" s="55"/>
      <c r="WE33" s="55"/>
      <c r="WF33" s="55"/>
      <c r="WG33" s="55"/>
      <c r="WH33" s="55"/>
      <c r="WI33" s="55"/>
      <c r="WJ33" s="55"/>
      <c r="WK33" s="55"/>
      <c r="WL33" s="55"/>
      <c r="WM33" s="55"/>
      <c r="WN33" s="55"/>
      <c r="WO33" s="55"/>
      <c r="WP33" s="55"/>
      <c r="WQ33" s="55"/>
      <c r="WR33" s="55"/>
      <c r="WS33" s="55"/>
      <c r="WT33" s="55"/>
      <c r="WU33" s="55"/>
      <c r="WV33" s="55"/>
      <c r="WW33" s="55"/>
      <c r="WX33" s="55"/>
      <c r="WY33" s="55"/>
      <c r="WZ33" s="55"/>
      <c r="XA33" s="55"/>
      <c r="XB33" s="55"/>
      <c r="XC33" s="55"/>
      <c r="XD33" s="55"/>
      <c r="XE33" s="55"/>
      <c r="XF33" s="55"/>
      <c r="XG33" s="55"/>
      <c r="XH33" s="55"/>
      <c r="XI33" s="55"/>
      <c r="XJ33" s="55"/>
      <c r="XK33" s="55"/>
      <c r="XL33" s="55"/>
      <c r="XM33" s="55"/>
      <c r="XN33" s="55"/>
      <c r="XO33" s="55"/>
      <c r="XP33" s="55"/>
      <c r="XQ33" s="55"/>
      <c r="XR33" s="55"/>
      <c r="XS33" s="55"/>
      <c r="XT33" s="55"/>
      <c r="XU33" s="55"/>
      <c r="XV33" s="55"/>
      <c r="XW33" s="55"/>
      <c r="XX33" s="55"/>
      <c r="XY33" s="55"/>
      <c r="XZ33" s="55"/>
      <c r="YA33" s="55"/>
      <c r="YB33" s="55"/>
      <c r="YC33" s="55"/>
      <c r="YD33" s="55"/>
      <c r="YE33" s="55"/>
      <c r="YF33" s="55"/>
      <c r="YG33" s="55"/>
      <c r="YH33" s="55"/>
      <c r="YI33" s="55"/>
      <c r="YJ33" s="55"/>
      <c r="YK33" s="55"/>
      <c r="YL33" s="55"/>
      <c r="YM33" s="55"/>
      <c r="YN33" s="55"/>
      <c r="YO33" s="55"/>
      <c r="YP33" s="55"/>
      <c r="YQ33" s="55"/>
      <c r="YR33" s="55"/>
      <c r="YS33" s="55"/>
      <c r="YT33" s="55"/>
      <c r="YU33" s="55"/>
      <c r="YV33" s="55"/>
      <c r="YW33" s="55"/>
      <c r="YX33" s="55"/>
      <c r="YY33" s="55"/>
      <c r="YZ33" s="55"/>
      <c r="ZA33" s="55"/>
      <c r="ZB33" s="55"/>
      <c r="ZC33" s="55"/>
      <c r="ZD33" s="55"/>
      <c r="ZE33" s="55"/>
      <c r="ZF33" s="55"/>
      <c r="ZG33" s="55"/>
      <c r="ZH33" s="55"/>
      <c r="ZI33" s="55"/>
      <c r="ZJ33" s="55"/>
      <c r="ZK33" s="55"/>
      <c r="ZL33" s="55"/>
      <c r="ZM33" s="55"/>
      <c r="ZN33" s="55"/>
      <c r="ZO33" s="55"/>
      <c r="ZP33" s="55"/>
      <c r="ZQ33" s="55"/>
      <c r="ZR33" s="55"/>
      <c r="ZS33" s="55"/>
      <c r="ZT33" s="55"/>
      <c r="ZU33" s="55"/>
      <c r="ZV33" s="55"/>
      <c r="ZW33" s="55"/>
      <c r="ZX33" s="55"/>
      <c r="ZY33" s="55"/>
      <c r="ZZ33" s="55"/>
      <c r="AAA33" s="55"/>
      <c r="AAB33" s="55"/>
      <c r="AAC33" s="55"/>
      <c r="AAD33" s="55"/>
      <c r="AAE33" s="55"/>
      <c r="AAF33" s="55"/>
      <c r="AAG33" s="55"/>
      <c r="AAH33" s="55"/>
      <c r="AAI33" s="55"/>
      <c r="AAJ33" s="55"/>
      <c r="AAK33" s="55"/>
      <c r="AAL33" s="55"/>
      <c r="AAM33" s="55"/>
      <c r="AAN33" s="55"/>
      <c r="AAO33" s="55"/>
      <c r="AAP33" s="55"/>
      <c r="AAQ33" s="55"/>
      <c r="AAR33" s="55"/>
      <c r="AAS33" s="55"/>
      <c r="AAT33" s="55"/>
      <c r="AAU33" s="55"/>
      <c r="AAV33" s="55"/>
      <c r="AAW33" s="55"/>
      <c r="AAX33" s="55"/>
      <c r="AAY33" s="55"/>
      <c r="AAZ33" s="55"/>
      <c r="ABA33" s="55"/>
      <c r="ABB33" s="55"/>
      <c r="ABC33" s="55"/>
      <c r="ABD33" s="55"/>
      <c r="ABE33" s="55"/>
      <c r="ABF33" s="55"/>
      <c r="ABG33" s="55"/>
      <c r="ABH33" s="55"/>
      <c r="ABI33" s="55"/>
      <c r="ABJ33" s="55"/>
      <c r="ABK33" s="55"/>
      <c r="ABL33" s="55"/>
      <c r="ABM33" s="55"/>
      <c r="ABN33" s="55"/>
      <c r="ABO33" s="55"/>
      <c r="ABP33" s="55"/>
      <c r="ABQ33" s="55"/>
      <c r="ABR33" s="55"/>
      <c r="ABS33" s="55"/>
      <c r="ABT33" s="55"/>
      <c r="ABU33" s="55"/>
      <c r="ABV33" s="55"/>
      <c r="ABW33" s="55"/>
      <c r="ABX33" s="55"/>
      <c r="ABY33" s="55"/>
      <c r="ABZ33" s="55"/>
      <c r="ACA33" s="55"/>
      <c r="ACB33" s="55"/>
      <c r="ACC33" s="55"/>
      <c r="ACD33" s="55"/>
      <c r="ACE33" s="55"/>
      <c r="ACF33" s="55"/>
      <c r="ACG33" s="55"/>
      <c r="ACH33" s="55"/>
      <c r="ACI33" s="55"/>
      <c r="ACJ33" s="55"/>
      <c r="ACK33" s="55"/>
      <c r="ACL33" s="55"/>
      <c r="ACM33" s="55"/>
      <c r="ACN33" s="55"/>
      <c r="ACO33" s="55"/>
      <c r="ACP33" s="55"/>
      <c r="ACQ33" s="55"/>
      <c r="ACR33" s="55"/>
      <c r="ACS33" s="55"/>
      <c r="ACT33" s="55"/>
      <c r="ACU33" s="55"/>
      <c r="ACV33" s="55"/>
      <c r="ACW33" s="55"/>
      <c r="ACX33" s="55"/>
      <c r="ACY33" s="55"/>
      <c r="ACZ33" s="55"/>
      <c r="ADA33" s="55"/>
      <c r="ADB33" s="55"/>
      <c r="ADC33" s="55"/>
      <c r="ADD33" s="55"/>
      <c r="ADE33" s="55"/>
      <c r="ADF33" s="55"/>
      <c r="ADG33" s="55"/>
      <c r="ADH33" s="55"/>
      <c r="ADI33" s="55"/>
      <c r="ADJ33" s="55"/>
      <c r="ADK33" s="55"/>
      <c r="ADL33" s="55"/>
      <c r="ADM33" s="55"/>
      <c r="ADN33" s="55"/>
      <c r="ADO33" s="55"/>
      <c r="ADP33" s="55"/>
      <c r="ADQ33" s="55"/>
      <c r="ADR33" s="55"/>
      <c r="ADS33" s="55"/>
      <c r="ADT33" s="55"/>
      <c r="ADU33" s="55"/>
      <c r="ADV33" s="55"/>
      <c r="ADW33" s="55"/>
      <c r="ADX33" s="55"/>
      <c r="ADY33" s="55"/>
      <c r="ADZ33" s="55"/>
      <c r="AEA33" s="55"/>
      <c r="AEB33" s="55"/>
      <c r="AEC33" s="55"/>
      <c r="AED33" s="55"/>
      <c r="AEE33" s="55"/>
      <c r="AEF33" s="55"/>
      <c r="AEG33" s="55"/>
      <c r="AEH33" s="55"/>
      <c r="AEI33" s="55"/>
      <c r="AEJ33" s="55"/>
      <c r="AEK33" s="55"/>
      <c r="AEL33" s="55"/>
      <c r="AEM33" s="55"/>
      <c r="AEN33" s="55"/>
      <c r="AEO33" s="55"/>
      <c r="AEP33" s="55"/>
      <c r="AEQ33" s="55"/>
      <c r="AER33" s="55"/>
      <c r="AES33" s="55"/>
      <c r="AET33" s="55"/>
      <c r="AEU33" s="55"/>
      <c r="AEV33" s="55"/>
      <c r="AEW33" s="55"/>
      <c r="AEX33" s="55"/>
      <c r="AEY33" s="55"/>
      <c r="AEZ33" s="55"/>
      <c r="AFA33" s="55"/>
      <c r="AFB33" s="55"/>
      <c r="AFC33" s="55"/>
      <c r="AFD33" s="55"/>
      <c r="AFE33" s="55"/>
      <c r="AFF33" s="55"/>
      <c r="AFG33" s="55"/>
      <c r="AFH33" s="55"/>
      <c r="AFI33" s="55"/>
      <c r="AFJ33" s="55"/>
      <c r="AFK33" s="55"/>
      <c r="AFL33" s="55"/>
      <c r="AFM33" s="55"/>
      <c r="AFN33" s="55"/>
      <c r="AFO33" s="55"/>
      <c r="AFP33" s="55"/>
      <c r="AFQ33" s="55"/>
      <c r="AFR33" s="55"/>
      <c r="AFS33" s="55"/>
      <c r="AFT33" s="55"/>
      <c r="AFU33" s="55"/>
      <c r="AFV33" s="55"/>
      <c r="AFW33" s="55"/>
      <c r="AFX33" s="55"/>
      <c r="AFY33" s="55"/>
      <c r="AFZ33" s="55"/>
      <c r="AGA33" s="55"/>
      <c r="AGB33" s="55"/>
      <c r="AGC33" s="55"/>
      <c r="AGD33" s="55"/>
      <c r="AGE33" s="55"/>
      <c r="AGF33" s="55"/>
      <c r="AGG33" s="55"/>
      <c r="AGH33" s="55"/>
      <c r="AGI33" s="55"/>
      <c r="AGJ33" s="55"/>
      <c r="AGK33" s="55"/>
      <c r="AGL33" s="55"/>
      <c r="AGM33" s="55"/>
      <c r="AGN33" s="55"/>
      <c r="AGO33" s="55"/>
      <c r="AGP33" s="55"/>
      <c r="AGQ33" s="55"/>
      <c r="AGR33" s="55"/>
      <c r="AGS33" s="55"/>
      <c r="AGT33" s="55"/>
      <c r="AGU33" s="55"/>
      <c r="AGV33" s="55"/>
      <c r="AGW33" s="55"/>
      <c r="AGX33" s="55"/>
      <c r="AGY33" s="55"/>
      <c r="AGZ33" s="55"/>
      <c r="AHA33" s="55"/>
      <c r="AHB33" s="55"/>
      <c r="AHC33" s="55"/>
      <c r="AHD33" s="55"/>
      <c r="AHE33" s="55"/>
      <c r="AHF33" s="55"/>
      <c r="AHG33" s="55"/>
      <c r="AHH33" s="55"/>
      <c r="AHI33" s="55"/>
      <c r="AHJ33" s="55"/>
      <c r="AHK33" s="55"/>
      <c r="AHL33" s="55"/>
      <c r="AHM33" s="55"/>
      <c r="AHN33" s="55"/>
      <c r="AHO33" s="55"/>
      <c r="AHP33" s="55"/>
      <c r="AHQ33" s="55"/>
      <c r="AHR33" s="55"/>
      <c r="AHS33" s="55"/>
      <c r="AHT33" s="55"/>
      <c r="AHU33" s="55"/>
      <c r="AHV33" s="55"/>
      <c r="AHW33" s="55"/>
      <c r="AHX33" s="55"/>
      <c r="AHY33" s="55"/>
      <c r="AHZ33" s="55"/>
      <c r="AIA33" s="55"/>
      <c r="AIB33" s="55"/>
      <c r="AIC33" s="55"/>
      <c r="AID33" s="55"/>
      <c r="AIE33" s="55"/>
      <c r="AIF33" s="55"/>
      <c r="AIG33" s="55"/>
      <c r="AIH33" s="55"/>
      <c r="AII33" s="55"/>
      <c r="AIJ33" s="55"/>
      <c r="AIK33" s="55"/>
      <c r="AIL33" s="55"/>
      <c r="AIM33" s="55"/>
      <c r="AIN33" s="55"/>
      <c r="AIO33" s="55"/>
      <c r="AIP33" s="55"/>
      <c r="AIQ33" s="55"/>
      <c r="AIR33" s="55"/>
      <c r="AIS33" s="55"/>
      <c r="AIT33" s="55"/>
      <c r="AIU33" s="55"/>
      <c r="AIV33" s="55"/>
      <c r="AIW33" s="55"/>
      <c r="AIX33" s="55"/>
      <c r="AIY33" s="55"/>
      <c r="AIZ33" s="55"/>
      <c r="AJA33" s="55"/>
      <c r="AJB33" s="55"/>
      <c r="AJC33" s="55"/>
      <c r="AJD33" s="55"/>
      <c r="AJE33" s="55"/>
      <c r="AJF33" s="55"/>
      <c r="AJG33" s="55"/>
      <c r="AJH33" s="55"/>
      <c r="AJI33" s="55"/>
      <c r="AJJ33" s="55"/>
      <c r="AJK33" s="55"/>
      <c r="AJL33" s="55"/>
      <c r="AJM33" s="55"/>
      <c r="AJN33" s="55"/>
      <c r="AJO33" s="55"/>
      <c r="AJP33" s="55"/>
      <c r="AJQ33" s="55"/>
      <c r="AJR33" s="55"/>
      <c r="AJS33" s="55"/>
      <c r="AJT33" s="55"/>
      <c r="AJU33" s="55"/>
      <c r="AJV33" s="55"/>
      <c r="AJW33" s="55"/>
      <c r="AJX33" s="55"/>
      <c r="AJY33" s="55"/>
      <c r="AJZ33" s="55"/>
      <c r="AKA33" s="55"/>
      <c r="AKB33" s="55"/>
      <c r="AKC33" s="55"/>
      <c r="AKD33" s="55"/>
      <c r="AKE33" s="55"/>
      <c r="AKF33" s="55"/>
      <c r="AKG33" s="55"/>
      <c r="AKH33" s="55"/>
      <c r="AKI33" s="55"/>
      <c r="AKJ33" s="55"/>
      <c r="AKK33" s="55"/>
      <c r="AKL33" s="55"/>
      <c r="AKM33" s="55"/>
      <c r="AKN33" s="55"/>
      <c r="AKO33" s="55"/>
      <c r="AKP33" s="55"/>
      <c r="AKQ33" s="55"/>
      <c r="AKR33" s="55"/>
      <c r="AKS33" s="55"/>
      <c r="AKT33" s="55"/>
      <c r="AKU33" s="55"/>
      <c r="AKV33" s="55"/>
      <c r="AKW33" s="55"/>
      <c r="AKX33" s="55"/>
      <c r="AKY33" s="55"/>
      <c r="AKZ33" s="55"/>
      <c r="ALA33" s="55"/>
      <c r="ALB33" s="55"/>
      <c r="ALC33" s="55"/>
      <c r="ALD33" s="55"/>
      <c r="ALE33" s="55"/>
      <c r="ALF33" s="55"/>
      <c r="ALG33" s="55"/>
      <c r="ALH33" s="55"/>
      <c r="ALI33" s="55"/>
      <c r="ALJ33" s="55"/>
      <c r="ALK33" s="55"/>
      <c r="ALL33" s="55"/>
      <c r="ALM33" s="55"/>
      <c r="ALN33" s="55"/>
      <c r="ALO33" s="55"/>
      <c r="ALP33" s="55"/>
      <c r="ALQ33" s="55"/>
      <c r="ALR33" s="55"/>
      <c r="ALS33" s="55"/>
      <c r="ALT33" s="55"/>
      <c r="ALU33" s="55"/>
      <c r="ALV33" s="55"/>
      <c r="ALW33" s="55"/>
      <c r="ALX33" s="55"/>
      <c r="ALY33" s="55"/>
      <c r="ALZ33" s="55"/>
      <c r="AMA33" s="55"/>
      <c r="AMB33" s="55"/>
      <c r="AMC33" s="55"/>
      <c r="AMD33" s="55"/>
      <c r="AME33" s="55"/>
      <c r="AMF33" s="55"/>
      <c r="AMG33" s="55"/>
      <c r="AMH33" s="55"/>
      <c r="AMI33" s="55"/>
      <c r="AMJ33" s="55"/>
      <c r="AMK33" s="55"/>
    </row>
    <row r="34" spans="2:1025" s="54" customFormat="1" ht="141" customHeight="1">
      <c r="B34" s="3">
        <v>28</v>
      </c>
      <c r="C34" s="61" t="s">
        <v>239</v>
      </c>
      <c r="D34" s="61" t="s">
        <v>53</v>
      </c>
      <c r="E34" s="61" t="s">
        <v>58</v>
      </c>
      <c r="F34" s="63" t="s">
        <v>60</v>
      </c>
      <c r="G34" s="56" t="s">
        <v>249</v>
      </c>
      <c r="H34" s="56" t="s">
        <v>248</v>
      </c>
      <c r="I34" s="44" t="s">
        <v>66</v>
      </c>
      <c r="J34" s="44" t="s">
        <v>70</v>
      </c>
      <c r="K34" s="58">
        <f t="shared" si="9"/>
        <v>7</v>
      </c>
      <c r="L34" s="58" t="str">
        <f>IF(K34="","",IF(OR(K34=2,K34=3,K34=4),'[2]TABLAS VALORACIÓN'!$Y$19,IF(K34=5,'[2]TABLAS VALORACIÓN'!$Y$18,IF(OR(K34=6,K34=7),'[2]TABLAS VALORACIÓN'!$Y$17,IF(OR(K34=8,K34=9,K34=10),'[2]TABLAS VALORACIÓN'!$Y$16)))))</f>
        <v>Riesgo Alto</v>
      </c>
      <c r="M34" s="9" t="s">
        <v>74</v>
      </c>
      <c r="N34" s="64" t="s">
        <v>247</v>
      </c>
      <c r="O34" s="44" t="s">
        <v>65</v>
      </c>
      <c r="P34" s="44" t="s">
        <v>68</v>
      </c>
      <c r="Q34" s="58">
        <f t="shared" si="10"/>
        <v>5</v>
      </c>
      <c r="R34" s="58" t="str">
        <f>IF(Q34="","",IF(OR(Q34=2,Q34=3,Q34=4),'[2]TABLAS VALORACIÓN'!$Y$19,IF(Q34=5,'[2]TABLAS VALORACIÓN'!$Y$18,IF(OR(Q34=6,Q34=7),'[2]TABLAS VALORACIÓN'!$Y$17,IF(OR(Q34=8,Q34=9,Q34=10),'[2]TABLAS VALORACIÓN'!$Y$16)))))</f>
        <v>Riesgo Medio</v>
      </c>
      <c r="S34" s="57" t="s">
        <v>191</v>
      </c>
      <c r="T34" s="6" t="s">
        <v>306</v>
      </c>
      <c r="U34" s="64" t="s">
        <v>246</v>
      </c>
      <c r="V34" s="64" t="s">
        <v>245</v>
      </c>
      <c r="W34" s="64" t="s">
        <v>244</v>
      </c>
      <c r="X34" s="52" t="s">
        <v>216</v>
      </c>
      <c r="Y34" s="62"/>
      <c r="Z34" s="62"/>
      <c r="AA34" s="62"/>
      <c r="AB34" s="62"/>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55"/>
      <c r="BS34" s="55"/>
      <c r="BT34" s="55"/>
      <c r="BU34" s="55"/>
      <c r="BV34" s="55"/>
      <c r="BW34" s="55"/>
      <c r="BX34" s="55"/>
      <c r="BY34" s="55"/>
      <c r="BZ34" s="55"/>
      <c r="CA34" s="55"/>
      <c r="CB34" s="55"/>
      <c r="CC34" s="55"/>
      <c r="CD34" s="55"/>
      <c r="CE34" s="55"/>
      <c r="CF34" s="55"/>
      <c r="CG34" s="55"/>
      <c r="CH34" s="55"/>
      <c r="CI34" s="55"/>
      <c r="CJ34" s="55"/>
      <c r="CK34" s="55"/>
      <c r="CL34" s="55"/>
      <c r="CM34" s="55"/>
      <c r="CN34" s="55"/>
      <c r="CO34" s="55"/>
      <c r="CP34" s="55"/>
      <c r="CQ34" s="55"/>
      <c r="CR34" s="55"/>
      <c r="CS34" s="55"/>
      <c r="CT34" s="55"/>
      <c r="CU34" s="55"/>
      <c r="CV34" s="55"/>
      <c r="CW34" s="55"/>
      <c r="CX34" s="55"/>
      <c r="CY34" s="55"/>
      <c r="CZ34" s="55"/>
      <c r="DA34" s="55"/>
      <c r="DB34" s="55"/>
      <c r="DC34" s="55"/>
      <c r="DD34" s="55"/>
      <c r="DE34" s="55"/>
      <c r="DF34" s="55"/>
      <c r="DG34" s="55"/>
      <c r="DH34" s="55"/>
      <c r="DI34" s="55"/>
      <c r="DJ34" s="55"/>
      <c r="DK34" s="55"/>
      <c r="DL34" s="55"/>
      <c r="DM34" s="55"/>
      <c r="DN34" s="55"/>
      <c r="DO34" s="55"/>
      <c r="DP34" s="55"/>
      <c r="DQ34" s="55"/>
      <c r="DR34" s="55"/>
      <c r="DS34" s="55"/>
      <c r="DT34" s="55"/>
      <c r="DU34" s="55"/>
      <c r="DV34" s="55"/>
      <c r="DW34" s="55"/>
      <c r="DX34" s="55"/>
      <c r="DY34" s="55"/>
      <c r="DZ34" s="55"/>
      <c r="EA34" s="55"/>
      <c r="EB34" s="55"/>
      <c r="EC34" s="55"/>
      <c r="ED34" s="55"/>
      <c r="EE34" s="55"/>
      <c r="EF34" s="55"/>
      <c r="EG34" s="55"/>
      <c r="EH34" s="55"/>
      <c r="EI34" s="55"/>
      <c r="EJ34" s="55"/>
      <c r="EK34" s="55"/>
      <c r="EL34" s="55"/>
      <c r="EM34" s="55"/>
      <c r="EN34" s="55"/>
      <c r="EO34" s="55"/>
      <c r="EP34" s="55"/>
      <c r="EQ34" s="55"/>
      <c r="ER34" s="55"/>
      <c r="ES34" s="55"/>
      <c r="ET34" s="55"/>
      <c r="EU34" s="55"/>
      <c r="EV34" s="55"/>
      <c r="EW34" s="55"/>
      <c r="EX34" s="55"/>
      <c r="EY34" s="55"/>
      <c r="EZ34" s="55"/>
      <c r="FA34" s="55"/>
      <c r="FB34" s="55"/>
      <c r="FC34" s="55"/>
      <c r="FD34" s="55"/>
      <c r="FE34" s="55"/>
      <c r="FF34" s="55"/>
      <c r="FG34" s="55"/>
      <c r="FH34" s="55"/>
      <c r="FI34" s="55"/>
      <c r="FJ34" s="55"/>
      <c r="FK34" s="55"/>
      <c r="FL34" s="55"/>
      <c r="FM34" s="55"/>
      <c r="FN34" s="55"/>
      <c r="FO34" s="55"/>
      <c r="FP34" s="55"/>
      <c r="FQ34" s="55"/>
      <c r="FR34" s="55"/>
      <c r="FS34" s="55"/>
      <c r="FT34" s="55"/>
      <c r="FU34" s="55"/>
      <c r="FV34" s="55"/>
      <c r="FW34" s="55"/>
      <c r="FX34" s="55"/>
      <c r="FY34" s="55"/>
      <c r="FZ34" s="55"/>
      <c r="GA34" s="55"/>
      <c r="GB34" s="55"/>
      <c r="GC34" s="55"/>
      <c r="GD34" s="55"/>
      <c r="GE34" s="55"/>
      <c r="GF34" s="55"/>
      <c r="GG34" s="55"/>
      <c r="GH34" s="55"/>
      <c r="GI34" s="55"/>
      <c r="GJ34" s="55"/>
      <c r="GK34" s="55"/>
      <c r="GL34" s="55"/>
      <c r="GM34" s="55"/>
      <c r="GN34" s="55"/>
      <c r="GO34" s="55"/>
      <c r="GP34" s="55"/>
      <c r="GQ34" s="55"/>
      <c r="GR34" s="55"/>
      <c r="GS34" s="55"/>
      <c r="GT34" s="55"/>
      <c r="GU34" s="55"/>
      <c r="GV34" s="55"/>
      <c r="GW34" s="55"/>
      <c r="GX34" s="55"/>
      <c r="GY34" s="55"/>
      <c r="GZ34" s="55"/>
      <c r="HA34" s="55"/>
      <c r="HB34" s="55"/>
      <c r="HC34" s="55"/>
      <c r="HD34" s="55"/>
      <c r="HE34" s="55"/>
      <c r="HF34" s="55"/>
      <c r="HG34" s="55"/>
      <c r="HH34" s="55"/>
      <c r="HI34" s="55"/>
      <c r="HJ34" s="55"/>
      <c r="HK34" s="55"/>
      <c r="HL34" s="55"/>
      <c r="HM34" s="55"/>
      <c r="HN34" s="55"/>
      <c r="HO34" s="55"/>
      <c r="HP34" s="55"/>
      <c r="HQ34" s="55"/>
      <c r="HR34" s="55"/>
      <c r="HS34" s="55"/>
      <c r="HT34" s="55"/>
      <c r="HU34" s="55"/>
      <c r="HV34" s="55"/>
      <c r="HW34" s="55"/>
      <c r="HX34" s="55"/>
      <c r="HY34" s="55"/>
      <c r="HZ34" s="55"/>
      <c r="IA34" s="55"/>
      <c r="IB34" s="55"/>
      <c r="IC34" s="55"/>
      <c r="ID34" s="55"/>
      <c r="IE34" s="55"/>
      <c r="IF34" s="55"/>
      <c r="IG34" s="55"/>
      <c r="IH34" s="55"/>
      <c r="II34" s="55"/>
      <c r="IJ34" s="55"/>
      <c r="IK34" s="55"/>
      <c r="IL34" s="55"/>
      <c r="IM34" s="55"/>
      <c r="IN34" s="55"/>
      <c r="IO34" s="55"/>
      <c r="IP34" s="55"/>
      <c r="IQ34" s="55"/>
      <c r="IR34" s="55"/>
      <c r="IS34" s="55"/>
      <c r="IT34" s="55"/>
      <c r="IU34" s="55"/>
      <c r="IV34" s="55"/>
      <c r="IW34" s="55"/>
      <c r="IX34" s="55"/>
      <c r="IY34" s="55"/>
      <c r="IZ34" s="55"/>
      <c r="JA34" s="55"/>
      <c r="JB34" s="55"/>
      <c r="JC34" s="55"/>
      <c r="JD34" s="55"/>
      <c r="JE34" s="55"/>
      <c r="JF34" s="55"/>
      <c r="JG34" s="55"/>
      <c r="JH34" s="55"/>
      <c r="JI34" s="55"/>
      <c r="JJ34" s="55"/>
      <c r="JK34" s="55"/>
      <c r="JL34" s="55"/>
      <c r="JM34" s="55"/>
      <c r="JN34" s="55"/>
      <c r="JO34" s="55"/>
      <c r="JP34" s="55"/>
      <c r="JQ34" s="55"/>
      <c r="JR34" s="55"/>
      <c r="JS34" s="55"/>
      <c r="JT34" s="55"/>
      <c r="JU34" s="55"/>
      <c r="JV34" s="55"/>
      <c r="JW34" s="55"/>
      <c r="JX34" s="55"/>
      <c r="JY34" s="55"/>
      <c r="JZ34" s="55"/>
      <c r="KA34" s="55"/>
      <c r="KB34" s="55"/>
      <c r="KC34" s="55"/>
      <c r="KD34" s="55"/>
      <c r="KE34" s="55"/>
      <c r="KF34" s="55"/>
      <c r="KG34" s="55"/>
      <c r="KH34" s="55"/>
      <c r="KI34" s="55"/>
      <c r="KJ34" s="55"/>
      <c r="KK34" s="55"/>
      <c r="KL34" s="55"/>
      <c r="KM34" s="55"/>
      <c r="KN34" s="55"/>
      <c r="KO34" s="55"/>
      <c r="KP34" s="55"/>
      <c r="KQ34" s="55"/>
      <c r="KR34" s="55"/>
      <c r="KS34" s="55"/>
      <c r="KT34" s="55"/>
      <c r="KU34" s="55"/>
      <c r="KV34" s="55"/>
      <c r="KW34" s="55"/>
      <c r="KX34" s="55"/>
      <c r="KY34" s="55"/>
      <c r="KZ34" s="55"/>
      <c r="LA34" s="55"/>
      <c r="LB34" s="55"/>
      <c r="LC34" s="55"/>
      <c r="LD34" s="55"/>
      <c r="LE34" s="55"/>
      <c r="LF34" s="55"/>
      <c r="LG34" s="55"/>
      <c r="LH34" s="55"/>
      <c r="LI34" s="55"/>
      <c r="LJ34" s="55"/>
      <c r="LK34" s="55"/>
      <c r="LL34" s="55"/>
      <c r="LM34" s="55"/>
      <c r="LN34" s="55"/>
      <c r="LO34" s="55"/>
      <c r="LP34" s="55"/>
      <c r="LQ34" s="55"/>
      <c r="LR34" s="55"/>
      <c r="LS34" s="55"/>
      <c r="LT34" s="55"/>
      <c r="LU34" s="55"/>
      <c r="LV34" s="55"/>
      <c r="LW34" s="55"/>
      <c r="LX34" s="55"/>
      <c r="LY34" s="55"/>
      <c r="LZ34" s="55"/>
      <c r="MA34" s="55"/>
      <c r="MB34" s="55"/>
      <c r="MC34" s="55"/>
      <c r="MD34" s="55"/>
      <c r="ME34" s="55"/>
      <c r="MF34" s="55"/>
      <c r="MG34" s="55"/>
      <c r="MH34" s="55"/>
      <c r="MI34" s="55"/>
      <c r="MJ34" s="55"/>
      <c r="MK34" s="55"/>
      <c r="ML34" s="55"/>
      <c r="MM34" s="55"/>
      <c r="MN34" s="55"/>
      <c r="MO34" s="55"/>
      <c r="MP34" s="55"/>
      <c r="MQ34" s="55"/>
      <c r="MR34" s="55"/>
      <c r="MS34" s="55"/>
      <c r="MT34" s="55"/>
      <c r="MU34" s="55"/>
      <c r="MV34" s="55"/>
      <c r="MW34" s="55"/>
      <c r="MX34" s="55"/>
      <c r="MY34" s="55"/>
      <c r="MZ34" s="55"/>
      <c r="NA34" s="55"/>
      <c r="NB34" s="55"/>
      <c r="NC34" s="55"/>
      <c r="ND34" s="55"/>
      <c r="NE34" s="55"/>
      <c r="NF34" s="55"/>
      <c r="NG34" s="55"/>
      <c r="NH34" s="55"/>
      <c r="NI34" s="55"/>
      <c r="NJ34" s="55"/>
      <c r="NK34" s="55"/>
      <c r="NL34" s="55"/>
      <c r="NM34" s="55"/>
      <c r="NN34" s="55"/>
      <c r="NO34" s="55"/>
      <c r="NP34" s="55"/>
      <c r="NQ34" s="55"/>
      <c r="NR34" s="55"/>
      <c r="NS34" s="55"/>
      <c r="NT34" s="55"/>
      <c r="NU34" s="55"/>
      <c r="NV34" s="55"/>
      <c r="NW34" s="55"/>
      <c r="NX34" s="55"/>
      <c r="NY34" s="55"/>
      <c r="NZ34" s="55"/>
      <c r="OA34" s="55"/>
      <c r="OB34" s="55"/>
      <c r="OC34" s="55"/>
      <c r="OD34" s="55"/>
      <c r="OE34" s="55"/>
      <c r="OF34" s="55"/>
      <c r="OG34" s="55"/>
      <c r="OH34" s="55"/>
      <c r="OI34" s="55"/>
      <c r="OJ34" s="55"/>
      <c r="OK34" s="55"/>
      <c r="OL34" s="55"/>
      <c r="OM34" s="55"/>
      <c r="ON34" s="55"/>
      <c r="OO34" s="55"/>
      <c r="OP34" s="55"/>
      <c r="OQ34" s="55"/>
      <c r="OR34" s="55"/>
      <c r="OS34" s="55"/>
      <c r="OT34" s="55"/>
      <c r="OU34" s="55"/>
      <c r="OV34" s="55"/>
      <c r="OW34" s="55"/>
      <c r="OX34" s="55"/>
      <c r="OY34" s="55"/>
      <c r="OZ34" s="55"/>
      <c r="PA34" s="55"/>
      <c r="PB34" s="55"/>
      <c r="PC34" s="55"/>
      <c r="PD34" s="55"/>
      <c r="PE34" s="55"/>
      <c r="PF34" s="55"/>
      <c r="PG34" s="55"/>
      <c r="PH34" s="55"/>
      <c r="PI34" s="55"/>
      <c r="PJ34" s="55"/>
      <c r="PK34" s="55"/>
      <c r="PL34" s="55"/>
      <c r="PM34" s="55"/>
      <c r="PN34" s="55"/>
      <c r="PO34" s="55"/>
      <c r="PP34" s="55"/>
      <c r="PQ34" s="55"/>
      <c r="PR34" s="55"/>
      <c r="PS34" s="55"/>
      <c r="PT34" s="55"/>
      <c r="PU34" s="55"/>
      <c r="PV34" s="55"/>
      <c r="PW34" s="55"/>
      <c r="PX34" s="55"/>
      <c r="PY34" s="55"/>
      <c r="PZ34" s="55"/>
      <c r="QA34" s="55"/>
      <c r="QB34" s="55"/>
      <c r="QC34" s="55"/>
      <c r="QD34" s="55"/>
      <c r="QE34" s="55"/>
      <c r="QF34" s="55"/>
      <c r="QG34" s="55"/>
      <c r="QH34" s="55"/>
      <c r="QI34" s="55"/>
      <c r="QJ34" s="55"/>
      <c r="QK34" s="55"/>
      <c r="QL34" s="55"/>
      <c r="QM34" s="55"/>
      <c r="QN34" s="55"/>
      <c r="QO34" s="55"/>
      <c r="QP34" s="55"/>
      <c r="QQ34" s="55"/>
      <c r="QR34" s="55"/>
      <c r="QS34" s="55"/>
      <c r="QT34" s="55"/>
      <c r="QU34" s="55"/>
      <c r="QV34" s="55"/>
      <c r="QW34" s="55"/>
      <c r="QX34" s="55"/>
      <c r="QY34" s="55"/>
      <c r="QZ34" s="55"/>
      <c r="RA34" s="55"/>
      <c r="RB34" s="55"/>
      <c r="RC34" s="55"/>
      <c r="RD34" s="55"/>
      <c r="RE34" s="55"/>
      <c r="RF34" s="55"/>
      <c r="RG34" s="55"/>
      <c r="RH34" s="55"/>
      <c r="RI34" s="55"/>
      <c r="RJ34" s="55"/>
      <c r="RK34" s="55"/>
      <c r="RL34" s="55"/>
      <c r="RM34" s="55"/>
      <c r="RN34" s="55"/>
      <c r="RO34" s="55"/>
      <c r="RP34" s="55"/>
      <c r="RQ34" s="55"/>
      <c r="RR34" s="55"/>
      <c r="RS34" s="55"/>
      <c r="RT34" s="55"/>
      <c r="RU34" s="55"/>
      <c r="RV34" s="55"/>
      <c r="RW34" s="55"/>
      <c r="RX34" s="55"/>
      <c r="RY34" s="55"/>
      <c r="RZ34" s="55"/>
      <c r="SA34" s="55"/>
      <c r="SB34" s="55"/>
      <c r="SC34" s="55"/>
      <c r="SD34" s="55"/>
      <c r="SE34" s="55"/>
      <c r="SF34" s="55"/>
      <c r="SG34" s="55"/>
      <c r="SH34" s="55"/>
      <c r="SI34" s="55"/>
      <c r="SJ34" s="55"/>
      <c r="SK34" s="55"/>
      <c r="SL34" s="55"/>
      <c r="SM34" s="55"/>
      <c r="SN34" s="55"/>
      <c r="SO34" s="55"/>
      <c r="SP34" s="55"/>
      <c r="SQ34" s="55"/>
      <c r="SR34" s="55"/>
      <c r="SS34" s="55"/>
      <c r="ST34" s="55"/>
      <c r="SU34" s="55"/>
      <c r="SV34" s="55"/>
      <c r="SW34" s="55"/>
      <c r="SX34" s="55"/>
      <c r="SY34" s="55"/>
      <c r="SZ34" s="55"/>
      <c r="TA34" s="55"/>
      <c r="TB34" s="55"/>
      <c r="TC34" s="55"/>
      <c r="TD34" s="55"/>
      <c r="TE34" s="55"/>
      <c r="TF34" s="55"/>
      <c r="TG34" s="55"/>
      <c r="TH34" s="55"/>
      <c r="TI34" s="55"/>
      <c r="TJ34" s="55"/>
      <c r="TK34" s="55"/>
      <c r="TL34" s="55"/>
      <c r="TM34" s="55"/>
      <c r="TN34" s="55"/>
      <c r="TO34" s="55"/>
      <c r="TP34" s="55"/>
      <c r="TQ34" s="55"/>
      <c r="TR34" s="55"/>
      <c r="TS34" s="55"/>
      <c r="TT34" s="55"/>
      <c r="TU34" s="55"/>
      <c r="TV34" s="55"/>
      <c r="TW34" s="55"/>
      <c r="TX34" s="55"/>
      <c r="TY34" s="55"/>
      <c r="TZ34" s="55"/>
      <c r="UA34" s="55"/>
      <c r="UB34" s="55"/>
      <c r="UC34" s="55"/>
      <c r="UD34" s="55"/>
      <c r="UE34" s="55"/>
      <c r="UF34" s="55"/>
      <c r="UG34" s="55"/>
      <c r="UH34" s="55"/>
      <c r="UI34" s="55"/>
      <c r="UJ34" s="55"/>
      <c r="UK34" s="55"/>
      <c r="UL34" s="55"/>
      <c r="UM34" s="55"/>
      <c r="UN34" s="55"/>
      <c r="UO34" s="55"/>
      <c r="UP34" s="55"/>
      <c r="UQ34" s="55"/>
      <c r="UR34" s="55"/>
      <c r="US34" s="55"/>
      <c r="UT34" s="55"/>
      <c r="UU34" s="55"/>
      <c r="UV34" s="55"/>
      <c r="UW34" s="55"/>
      <c r="UX34" s="55"/>
      <c r="UY34" s="55"/>
      <c r="UZ34" s="55"/>
      <c r="VA34" s="55"/>
      <c r="VB34" s="55"/>
      <c r="VC34" s="55"/>
      <c r="VD34" s="55"/>
      <c r="VE34" s="55"/>
      <c r="VF34" s="55"/>
      <c r="VG34" s="55"/>
      <c r="VH34" s="55"/>
      <c r="VI34" s="55"/>
      <c r="VJ34" s="55"/>
      <c r="VK34" s="55"/>
      <c r="VL34" s="55"/>
      <c r="VM34" s="55"/>
      <c r="VN34" s="55"/>
      <c r="VO34" s="55"/>
      <c r="VP34" s="55"/>
      <c r="VQ34" s="55"/>
      <c r="VR34" s="55"/>
      <c r="VS34" s="55"/>
      <c r="VT34" s="55"/>
      <c r="VU34" s="55"/>
      <c r="VV34" s="55"/>
      <c r="VW34" s="55"/>
      <c r="VX34" s="55"/>
      <c r="VY34" s="55"/>
      <c r="VZ34" s="55"/>
      <c r="WA34" s="55"/>
      <c r="WB34" s="55"/>
      <c r="WC34" s="55"/>
      <c r="WD34" s="55"/>
      <c r="WE34" s="55"/>
      <c r="WF34" s="55"/>
      <c r="WG34" s="55"/>
      <c r="WH34" s="55"/>
      <c r="WI34" s="55"/>
      <c r="WJ34" s="55"/>
      <c r="WK34" s="55"/>
      <c r="WL34" s="55"/>
      <c r="WM34" s="55"/>
      <c r="WN34" s="55"/>
      <c r="WO34" s="55"/>
      <c r="WP34" s="55"/>
      <c r="WQ34" s="55"/>
      <c r="WR34" s="55"/>
      <c r="WS34" s="55"/>
      <c r="WT34" s="55"/>
      <c r="WU34" s="55"/>
      <c r="WV34" s="55"/>
      <c r="WW34" s="55"/>
      <c r="WX34" s="55"/>
      <c r="WY34" s="55"/>
      <c r="WZ34" s="55"/>
      <c r="XA34" s="55"/>
      <c r="XB34" s="55"/>
      <c r="XC34" s="55"/>
      <c r="XD34" s="55"/>
      <c r="XE34" s="55"/>
      <c r="XF34" s="55"/>
      <c r="XG34" s="55"/>
      <c r="XH34" s="55"/>
      <c r="XI34" s="55"/>
      <c r="XJ34" s="55"/>
      <c r="XK34" s="55"/>
      <c r="XL34" s="55"/>
      <c r="XM34" s="55"/>
      <c r="XN34" s="55"/>
      <c r="XO34" s="55"/>
      <c r="XP34" s="55"/>
      <c r="XQ34" s="55"/>
      <c r="XR34" s="55"/>
      <c r="XS34" s="55"/>
      <c r="XT34" s="55"/>
      <c r="XU34" s="55"/>
      <c r="XV34" s="55"/>
      <c r="XW34" s="55"/>
      <c r="XX34" s="55"/>
      <c r="XY34" s="55"/>
      <c r="XZ34" s="55"/>
      <c r="YA34" s="55"/>
      <c r="YB34" s="55"/>
      <c r="YC34" s="55"/>
      <c r="YD34" s="55"/>
      <c r="YE34" s="55"/>
      <c r="YF34" s="55"/>
      <c r="YG34" s="55"/>
      <c r="YH34" s="55"/>
      <c r="YI34" s="55"/>
      <c r="YJ34" s="55"/>
      <c r="YK34" s="55"/>
      <c r="YL34" s="55"/>
      <c r="YM34" s="55"/>
      <c r="YN34" s="55"/>
      <c r="YO34" s="55"/>
      <c r="YP34" s="55"/>
      <c r="YQ34" s="55"/>
      <c r="YR34" s="55"/>
      <c r="YS34" s="55"/>
      <c r="YT34" s="55"/>
      <c r="YU34" s="55"/>
      <c r="YV34" s="55"/>
      <c r="YW34" s="55"/>
      <c r="YX34" s="55"/>
      <c r="YY34" s="55"/>
      <c r="YZ34" s="55"/>
      <c r="ZA34" s="55"/>
      <c r="ZB34" s="55"/>
      <c r="ZC34" s="55"/>
      <c r="ZD34" s="55"/>
      <c r="ZE34" s="55"/>
      <c r="ZF34" s="55"/>
      <c r="ZG34" s="55"/>
      <c r="ZH34" s="55"/>
      <c r="ZI34" s="55"/>
      <c r="ZJ34" s="55"/>
      <c r="ZK34" s="55"/>
      <c r="ZL34" s="55"/>
      <c r="ZM34" s="55"/>
      <c r="ZN34" s="55"/>
      <c r="ZO34" s="55"/>
      <c r="ZP34" s="55"/>
      <c r="ZQ34" s="55"/>
      <c r="ZR34" s="55"/>
      <c r="ZS34" s="55"/>
      <c r="ZT34" s="55"/>
      <c r="ZU34" s="55"/>
      <c r="ZV34" s="55"/>
      <c r="ZW34" s="55"/>
      <c r="ZX34" s="55"/>
      <c r="ZY34" s="55"/>
      <c r="ZZ34" s="55"/>
      <c r="AAA34" s="55"/>
      <c r="AAB34" s="55"/>
      <c r="AAC34" s="55"/>
      <c r="AAD34" s="55"/>
      <c r="AAE34" s="55"/>
      <c r="AAF34" s="55"/>
      <c r="AAG34" s="55"/>
      <c r="AAH34" s="55"/>
      <c r="AAI34" s="55"/>
      <c r="AAJ34" s="55"/>
      <c r="AAK34" s="55"/>
      <c r="AAL34" s="55"/>
      <c r="AAM34" s="55"/>
      <c r="AAN34" s="55"/>
      <c r="AAO34" s="55"/>
      <c r="AAP34" s="55"/>
      <c r="AAQ34" s="55"/>
      <c r="AAR34" s="55"/>
      <c r="AAS34" s="55"/>
      <c r="AAT34" s="55"/>
      <c r="AAU34" s="55"/>
      <c r="AAV34" s="55"/>
      <c r="AAW34" s="55"/>
      <c r="AAX34" s="55"/>
      <c r="AAY34" s="55"/>
      <c r="AAZ34" s="55"/>
      <c r="ABA34" s="55"/>
      <c r="ABB34" s="55"/>
      <c r="ABC34" s="55"/>
      <c r="ABD34" s="55"/>
      <c r="ABE34" s="55"/>
      <c r="ABF34" s="55"/>
      <c r="ABG34" s="55"/>
      <c r="ABH34" s="55"/>
      <c r="ABI34" s="55"/>
      <c r="ABJ34" s="55"/>
      <c r="ABK34" s="55"/>
      <c r="ABL34" s="55"/>
      <c r="ABM34" s="55"/>
      <c r="ABN34" s="55"/>
      <c r="ABO34" s="55"/>
      <c r="ABP34" s="55"/>
      <c r="ABQ34" s="55"/>
      <c r="ABR34" s="55"/>
      <c r="ABS34" s="55"/>
      <c r="ABT34" s="55"/>
      <c r="ABU34" s="55"/>
      <c r="ABV34" s="55"/>
      <c r="ABW34" s="55"/>
      <c r="ABX34" s="55"/>
      <c r="ABY34" s="55"/>
      <c r="ABZ34" s="55"/>
      <c r="ACA34" s="55"/>
      <c r="ACB34" s="55"/>
      <c r="ACC34" s="55"/>
      <c r="ACD34" s="55"/>
      <c r="ACE34" s="55"/>
      <c r="ACF34" s="55"/>
      <c r="ACG34" s="55"/>
      <c r="ACH34" s="55"/>
      <c r="ACI34" s="55"/>
      <c r="ACJ34" s="55"/>
      <c r="ACK34" s="55"/>
      <c r="ACL34" s="55"/>
      <c r="ACM34" s="55"/>
      <c r="ACN34" s="55"/>
      <c r="ACO34" s="55"/>
      <c r="ACP34" s="55"/>
      <c r="ACQ34" s="55"/>
      <c r="ACR34" s="55"/>
      <c r="ACS34" s="55"/>
      <c r="ACT34" s="55"/>
      <c r="ACU34" s="55"/>
      <c r="ACV34" s="55"/>
      <c r="ACW34" s="55"/>
      <c r="ACX34" s="55"/>
      <c r="ACY34" s="55"/>
      <c r="ACZ34" s="55"/>
      <c r="ADA34" s="55"/>
      <c r="ADB34" s="55"/>
      <c r="ADC34" s="55"/>
      <c r="ADD34" s="55"/>
      <c r="ADE34" s="55"/>
      <c r="ADF34" s="55"/>
      <c r="ADG34" s="55"/>
      <c r="ADH34" s="55"/>
      <c r="ADI34" s="55"/>
      <c r="ADJ34" s="55"/>
      <c r="ADK34" s="55"/>
      <c r="ADL34" s="55"/>
      <c r="ADM34" s="55"/>
      <c r="ADN34" s="55"/>
      <c r="ADO34" s="55"/>
      <c r="ADP34" s="55"/>
      <c r="ADQ34" s="55"/>
      <c r="ADR34" s="55"/>
      <c r="ADS34" s="55"/>
      <c r="ADT34" s="55"/>
      <c r="ADU34" s="55"/>
      <c r="ADV34" s="55"/>
      <c r="ADW34" s="55"/>
      <c r="ADX34" s="55"/>
      <c r="ADY34" s="55"/>
      <c r="ADZ34" s="55"/>
      <c r="AEA34" s="55"/>
      <c r="AEB34" s="55"/>
      <c r="AEC34" s="55"/>
      <c r="AED34" s="55"/>
      <c r="AEE34" s="55"/>
      <c r="AEF34" s="55"/>
      <c r="AEG34" s="55"/>
      <c r="AEH34" s="55"/>
      <c r="AEI34" s="55"/>
      <c r="AEJ34" s="55"/>
      <c r="AEK34" s="55"/>
      <c r="AEL34" s="55"/>
      <c r="AEM34" s="55"/>
      <c r="AEN34" s="55"/>
      <c r="AEO34" s="55"/>
      <c r="AEP34" s="55"/>
      <c r="AEQ34" s="55"/>
      <c r="AER34" s="55"/>
      <c r="AES34" s="55"/>
      <c r="AET34" s="55"/>
      <c r="AEU34" s="55"/>
      <c r="AEV34" s="55"/>
      <c r="AEW34" s="55"/>
      <c r="AEX34" s="55"/>
      <c r="AEY34" s="55"/>
      <c r="AEZ34" s="55"/>
      <c r="AFA34" s="55"/>
      <c r="AFB34" s="55"/>
      <c r="AFC34" s="55"/>
      <c r="AFD34" s="55"/>
      <c r="AFE34" s="55"/>
      <c r="AFF34" s="55"/>
      <c r="AFG34" s="55"/>
      <c r="AFH34" s="55"/>
      <c r="AFI34" s="55"/>
      <c r="AFJ34" s="55"/>
      <c r="AFK34" s="55"/>
      <c r="AFL34" s="55"/>
      <c r="AFM34" s="55"/>
      <c r="AFN34" s="55"/>
      <c r="AFO34" s="55"/>
      <c r="AFP34" s="55"/>
      <c r="AFQ34" s="55"/>
      <c r="AFR34" s="55"/>
      <c r="AFS34" s="55"/>
      <c r="AFT34" s="55"/>
      <c r="AFU34" s="55"/>
      <c r="AFV34" s="55"/>
      <c r="AFW34" s="55"/>
      <c r="AFX34" s="55"/>
      <c r="AFY34" s="55"/>
      <c r="AFZ34" s="55"/>
      <c r="AGA34" s="55"/>
      <c r="AGB34" s="55"/>
      <c r="AGC34" s="55"/>
      <c r="AGD34" s="55"/>
      <c r="AGE34" s="55"/>
      <c r="AGF34" s="55"/>
      <c r="AGG34" s="55"/>
      <c r="AGH34" s="55"/>
      <c r="AGI34" s="55"/>
      <c r="AGJ34" s="55"/>
      <c r="AGK34" s="55"/>
      <c r="AGL34" s="55"/>
      <c r="AGM34" s="55"/>
      <c r="AGN34" s="55"/>
      <c r="AGO34" s="55"/>
      <c r="AGP34" s="55"/>
      <c r="AGQ34" s="55"/>
      <c r="AGR34" s="55"/>
      <c r="AGS34" s="55"/>
      <c r="AGT34" s="55"/>
      <c r="AGU34" s="55"/>
      <c r="AGV34" s="55"/>
      <c r="AGW34" s="55"/>
      <c r="AGX34" s="55"/>
      <c r="AGY34" s="55"/>
      <c r="AGZ34" s="55"/>
      <c r="AHA34" s="55"/>
      <c r="AHB34" s="55"/>
      <c r="AHC34" s="55"/>
      <c r="AHD34" s="55"/>
      <c r="AHE34" s="55"/>
      <c r="AHF34" s="55"/>
      <c r="AHG34" s="55"/>
      <c r="AHH34" s="55"/>
      <c r="AHI34" s="55"/>
      <c r="AHJ34" s="55"/>
      <c r="AHK34" s="55"/>
      <c r="AHL34" s="55"/>
      <c r="AHM34" s="55"/>
      <c r="AHN34" s="55"/>
      <c r="AHO34" s="55"/>
      <c r="AHP34" s="55"/>
      <c r="AHQ34" s="55"/>
      <c r="AHR34" s="55"/>
      <c r="AHS34" s="55"/>
      <c r="AHT34" s="55"/>
      <c r="AHU34" s="55"/>
      <c r="AHV34" s="55"/>
      <c r="AHW34" s="55"/>
      <c r="AHX34" s="55"/>
      <c r="AHY34" s="55"/>
      <c r="AHZ34" s="55"/>
      <c r="AIA34" s="55"/>
      <c r="AIB34" s="55"/>
      <c r="AIC34" s="55"/>
      <c r="AID34" s="55"/>
      <c r="AIE34" s="55"/>
      <c r="AIF34" s="55"/>
      <c r="AIG34" s="55"/>
      <c r="AIH34" s="55"/>
      <c r="AII34" s="55"/>
      <c r="AIJ34" s="55"/>
      <c r="AIK34" s="55"/>
      <c r="AIL34" s="55"/>
      <c r="AIM34" s="55"/>
      <c r="AIN34" s="55"/>
      <c r="AIO34" s="55"/>
      <c r="AIP34" s="55"/>
      <c r="AIQ34" s="55"/>
      <c r="AIR34" s="55"/>
      <c r="AIS34" s="55"/>
      <c r="AIT34" s="55"/>
      <c r="AIU34" s="55"/>
      <c r="AIV34" s="55"/>
      <c r="AIW34" s="55"/>
      <c r="AIX34" s="55"/>
      <c r="AIY34" s="55"/>
      <c r="AIZ34" s="55"/>
      <c r="AJA34" s="55"/>
      <c r="AJB34" s="55"/>
      <c r="AJC34" s="55"/>
      <c r="AJD34" s="55"/>
      <c r="AJE34" s="55"/>
      <c r="AJF34" s="55"/>
      <c r="AJG34" s="55"/>
      <c r="AJH34" s="55"/>
      <c r="AJI34" s="55"/>
      <c r="AJJ34" s="55"/>
      <c r="AJK34" s="55"/>
      <c r="AJL34" s="55"/>
      <c r="AJM34" s="55"/>
      <c r="AJN34" s="55"/>
      <c r="AJO34" s="55"/>
      <c r="AJP34" s="55"/>
      <c r="AJQ34" s="55"/>
      <c r="AJR34" s="55"/>
      <c r="AJS34" s="55"/>
      <c r="AJT34" s="55"/>
      <c r="AJU34" s="55"/>
      <c r="AJV34" s="55"/>
      <c r="AJW34" s="55"/>
      <c r="AJX34" s="55"/>
      <c r="AJY34" s="55"/>
      <c r="AJZ34" s="55"/>
      <c r="AKA34" s="55"/>
      <c r="AKB34" s="55"/>
      <c r="AKC34" s="55"/>
      <c r="AKD34" s="55"/>
      <c r="AKE34" s="55"/>
      <c r="AKF34" s="55"/>
      <c r="AKG34" s="55"/>
      <c r="AKH34" s="55"/>
      <c r="AKI34" s="55"/>
      <c r="AKJ34" s="55"/>
      <c r="AKK34" s="55"/>
      <c r="AKL34" s="55"/>
      <c r="AKM34" s="55"/>
      <c r="AKN34" s="55"/>
      <c r="AKO34" s="55"/>
      <c r="AKP34" s="55"/>
      <c r="AKQ34" s="55"/>
      <c r="AKR34" s="55"/>
      <c r="AKS34" s="55"/>
      <c r="AKT34" s="55"/>
      <c r="AKU34" s="55"/>
      <c r="AKV34" s="55"/>
      <c r="AKW34" s="55"/>
      <c r="AKX34" s="55"/>
      <c r="AKY34" s="55"/>
      <c r="AKZ34" s="55"/>
      <c r="ALA34" s="55"/>
      <c r="ALB34" s="55"/>
      <c r="ALC34" s="55"/>
      <c r="ALD34" s="55"/>
      <c r="ALE34" s="55"/>
      <c r="ALF34" s="55"/>
      <c r="ALG34" s="55"/>
      <c r="ALH34" s="55"/>
      <c r="ALI34" s="55"/>
      <c r="ALJ34" s="55"/>
      <c r="ALK34" s="55"/>
      <c r="ALL34" s="55"/>
      <c r="ALM34" s="55"/>
      <c r="ALN34" s="55"/>
      <c r="ALO34" s="55"/>
      <c r="ALP34" s="55"/>
      <c r="ALQ34" s="55"/>
      <c r="ALR34" s="55"/>
      <c r="ALS34" s="55"/>
      <c r="ALT34" s="55"/>
      <c r="ALU34" s="55"/>
      <c r="ALV34" s="55"/>
      <c r="ALW34" s="55"/>
      <c r="ALX34" s="55"/>
      <c r="ALY34" s="55"/>
      <c r="ALZ34" s="55"/>
      <c r="AMA34" s="55"/>
      <c r="AMB34" s="55"/>
      <c r="AMC34" s="55"/>
      <c r="AMD34" s="55"/>
      <c r="AME34" s="55"/>
      <c r="AMF34" s="55"/>
      <c r="AMG34" s="55"/>
      <c r="AMH34" s="55"/>
      <c r="AMI34" s="55"/>
      <c r="AMJ34" s="55"/>
      <c r="AMK34" s="55"/>
    </row>
    <row r="35" spans="2:1025" s="54" customFormat="1" ht="141" customHeight="1">
      <c r="B35" s="3">
        <v>29</v>
      </c>
      <c r="C35" s="61" t="s">
        <v>50</v>
      </c>
      <c r="D35" s="61" t="s">
        <v>53</v>
      </c>
      <c r="E35" s="61" t="s">
        <v>238</v>
      </c>
      <c r="F35" s="63" t="s">
        <v>60</v>
      </c>
      <c r="G35" s="56" t="s">
        <v>243</v>
      </c>
      <c r="H35" s="56" t="s">
        <v>242</v>
      </c>
      <c r="I35" s="44" t="s">
        <v>65</v>
      </c>
      <c r="J35" s="44" t="s">
        <v>68</v>
      </c>
      <c r="K35" s="58">
        <f t="shared" si="9"/>
        <v>5</v>
      </c>
      <c r="L35" s="58" t="str">
        <f>IF(K35="","",IF(OR(K35=2,K35=3,K35=4),'[2]TABLAS VALORACIÓN'!$Y$19,IF(K35=5,'[2]TABLAS VALORACIÓN'!$Y$18,IF(OR(K35=6,K35=7),'[2]TABLAS VALORACIÓN'!$Y$17,IF(OR(K35=8,K35=9,K35=10),'[2]TABLAS VALORACIÓN'!$Y$16)))))</f>
        <v>Riesgo Medio</v>
      </c>
      <c r="M35" s="9" t="s">
        <v>74</v>
      </c>
      <c r="N35" s="56" t="s">
        <v>241</v>
      </c>
      <c r="O35" s="4" t="s">
        <v>64</v>
      </c>
      <c r="P35" s="4" t="s">
        <v>68</v>
      </c>
      <c r="Q35" s="58">
        <f t="shared" si="10"/>
        <v>4</v>
      </c>
      <c r="R35" s="58" t="str">
        <f>IF(Q35="","",IF(OR(Q35=2,Q35=3,Q35=4),'[2]TABLAS VALORACIÓN'!$Y$19,IF(Q35=5,'[2]TABLAS VALORACIÓN'!$Y$18,IF(OR(Q35=6,Q35=7),'[2]TABLAS VALORACIÓN'!$Y$17,IF(OR(Q35=8,Q35=9,Q35=10),'[2]TABLAS VALORACIÓN'!$Y$16)))))</f>
        <v>Riesgo Bajo</v>
      </c>
      <c r="S35" s="57" t="s">
        <v>191</v>
      </c>
      <c r="T35" s="6" t="s">
        <v>306</v>
      </c>
      <c r="U35" s="56" t="s">
        <v>83</v>
      </c>
      <c r="V35" s="56" t="s">
        <v>87</v>
      </c>
      <c r="W35" s="56" t="s">
        <v>240</v>
      </c>
      <c r="X35" s="56" t="s">
        <v>184</v>
      </c>
      <c r="Y35" s="62"/>
      <c r="Z35" s="62"/>
      <c r="AA35" s="62"/>
      <c r="AB35" s="62"/>
      <c r="AC35" s="55"/>
      <c r="AD35" s="55"/>
      <c r="AE35" s="55"/>
      <c r="AF35" s="55"/>
      <c r="AG35" s="55"/>
      <c r="AH35" s="55"/>
      <c r="AI35" s="55"/>
      <c r="AJ35" s="55"/>
      <c r="AK35" s="55"/>
      <c r="AL35" s="55"/>
      <c r="AM35" s="55"/>
      <c r="AN35" s="55"/>
      <c r="AO35" s="55"/>
      <c r="AP35" s="55"/>
      <c r="AQ35" s="55"/>
      <c r="AR35" s="55"/>
      <c r="AS35" s="55"/>
      <c r="AT35" s="55"/>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55"/>
      <c r="BS35" s="55"/>
      <c r="BT35" s="55"/>
      <c r="BU35" s="55"/>
      <c r="BV35" s="55"/>
      <c r="BW35" s="55"/>
      <c r="BX35" s="55"/>
      <c r="BY35" s="55"/>
      <c r="BZ35" s="55"/>
      <c r="CA35" s="55"/>
      <c r="CB35" s="55"/>
      <c r="CC35" s="55"/>
      <c r="CD35" s="55"/>
      <c r="CE35" s="55"/>
      <c r="CF35" s="55"/>
      <c r="CG35" s="55"/>
      <c r="CH35" s="55"/>
      <c r="CI35" s="55"/>
      <c r="CJ35" s="55"/>
      <c r="CK35" s="55"/>
      <c r="CL35" s="55"/>
      <c r="CM35" s="55"/>
      <c r="CN35" s="55"/>
      <c r="CO35" s="55"/>
      <c r="CP35" s="55"/>
      <c r="CQ35" s="55"/>
      <c r="CR35" s="55"/>
      <c r="CS35" s="55"/>
      <c r="CT35" s="55"/>
      <c r="CU35" s="55"/>
      <c r="CV35" s="55"/>
      <c r="CW35" s="55"/>
      <c r="CX35" s="55"/>
      <c r="CY35" s="55"/>
      <c r="CZ35" s="55"/>
      <c r="DA35" s="55"/>
      <c r="DB35" s="55"/>
      <c r="DC35" s="55"/>
      <c r="DD35" s="55"/>
      <c r="DE35" s="55"/>
      <c r="DF35" s="55"/>
      <c r="DG35" s="55"/>
      <c r="DH35" s="55"/>
      <c r="DI35" s="55"/>
      <c r="DJ35" s="55"/>
      <c r="DK35" s="55"/>
      <c r="DL35" s="55"/>
      <c r="DM35" s="55"/>
      <c r="DN35" s="55"/>
      <c r="DO35" s="55"/>
      <c r="DP35" s="55"/>
      <c r="DQ35" s="55"/>
      <c r="DR35" s="55"/>
      <c r="DS35" s="55"/>
      <c r="DT35" s="55"/>
      <c r="DU35" s="55"/>
      <c r="DV35" s="55"/>
      <c r="DW35" s="55"/>
      <c r="DX35" s="55"/>
      <c r="DY35" s="55"/>
      <c r="DZ35" s="55"/>
      <c r="EA35" s="55"/>
      <c r="EB35" s="55"/>
      <c r="EC35" s="55"/>
      <c r="ED35" s="55"/>
      <c r="EE35" s="55"/>
      <c r="EF35" s="55"/>
      <c r="EG35" s="55"/>
      <c r="EH35" s="55"/>
      <c r="EI35" s="55"/>
      <c r="EJ35" s="55"/>
      <c r="EK35" s="55"/>
      <c r="EL35" s="55"/>
      <c r="EM35" s="55"/>
      <c r="EN35" s="55"/>
      <c r="EO35" s="55"/>
      <c r="EP35" s="55"/>
      <c r="EQ35" s="55"/>
      <c r="ER35" s="55"/>
      <c r="ES35" s="55"/>
      <c r="ET35" s="55"/>
      <c r="EU35" s="55"/>
      <c r="EV35" s="55"/>
      <c r="EW35" s="55"/>
      <c r="EX35" s="55"/>
      <c r="EY35" s="55"/>
      <c r="EZ35" s="55"/>
      <c r="FA35" s="55"/>
      <c r="FB35" s="55"/>
      <c r="FC35" s="55"/>
      <c r="FD35" s="55"/>
      <c r="FE35" s="55"/>
      <c r="FF35" s="55"/>
      <c r="FG35" s="55"/>
      <c r="FH35" s="55"/>
      <c r="FI35" s="55"/>
      <c r="FJ35" s="55"/>
      <c r="FK35" s="55"/>
      <c r="FL35" s="55"/>
      <c r="FM35" s="55"/>
      <c r="FN35" s="55"/>
      <c r="FO35" s="55"/>
      <c r="FP35" s="55"/>
      <c r="FQ35" s="55"/>
      <c r="FR35" s="55"/>
      <c r="FS35" s="55"/>
      <c r="FT35" s="55"/>
      <c r="FU35" s="55"/>
      <c r="FV35" s="55"/>
      <c r="FW35" s="55"/>
      <c r="FX35" s="55"/>
      <c r="FY35" s="55"/>
      <c r="FZ35" s="55"/>
      <c r="GA35" s="55"/>
      <c r="GB35" s="55"/>
      <c r="GC35" s="55"/>
      <c r="GD35" s="55"/>
      <c r="GE35" s="55"/>
      <c r="GF35" s="55"/>
      <c r="GG35" s="55"/>
      <c r="GH35" s="55"/>
      <c r="GI35" s="55"/>
      <c r="GJ35" s="55"/>
      <c r="GK35" s="55"/>
      <c r="GL35" s="55"/>
      <c r="GM35" s="55"/>
      <c r="GN35" s="55"/>
      <c r="GO35" s="55"/>
      <c r="GP35" s="55"/>
      <c r="GQ35" s="55"/>
      <c r="GR35" s="55"/>
      <c r="GS35" s="55"/>
      <c r="GT35" s="55"/>
      <c r="GU35" s="55"/>
      <c r="GV35" s="55"/>
      <c r="GW35" s="55"/>
      <c r="GX35" s="55"/>
      <c r="GY35" s="55"/>
      <c r="GZ35" s="55"/>
      <c r="HA35" s="55"/>
      <c r="HB35" s="55"/>
      <c r="HC35" s="55"/>
      <c r="HD35" s="55"/>
      <c r="HE35" s="55"/>
      <c r="HF35" s="55"/>
      <c r="HG35" s="55"/>
      <c r="HH35" s="55"/>
      <c r="HI35" s="55"/>
      <c r="HJ35" s="55"/>
      <c r="HK35" s="55"/>
      <c r="HL35" s="55"/>
      <c r="HM35" s="55"/>
      <c r="HN35" s="55"/>
      <c r="HO35" s="55"/>
      <c r="HP35" s="55"/>
      <c r="HQ35" s="55"/>
      <c r="HR35" s="55"/>
      <c r="HS35" s="55"/>
      <c r="HT35" s="55"/>
      <c r="HU35" s="55"/>
      <c r="HV35" s="55"/>
      <c r="HW35" s="55"/>
      <c r="HX35" s="55"/>
      <c r="HY35" s="55"/>
      <c r="HZ35" s="55"/>
      <c r="IA35" s="55"/>
      <c r="IB35" s="55"/>
      <c r="IC35" s="55"/>
      <c r="ID35" s="55"/>
      <c r="IE35" s="55"/>
      <c r="IF35" s="55"/>
      <c r="IG35" s="55"/>
      <c r="IH35" s="55"/>
      <c r="II35" s="55"/>
      <c r="IJ35" s="55"/>
      <c r="IK35" s="55"/>
      <c r="IL35" s="55"/>
      <c r="IM35" s="55"/>
      <c r="IN35" s="55"/>
      <c r="IO35" s="55"/>
      <c r="IP35" s="55"/>
      <c r="IQ35" s="55"/>
      <c r="IR35" s="55"/>
      <c r="IS35" s="55"/>
      <c r="IT35" s="55"/>
      <c r="IU35" s="55"/>
      <c r="IV35" s="55"/>
      <c r="IW35" s="55"/>
      <c r="IX35" s="55"/>
      <c r="IY35" s="55"/>
      <c r="IZ35" s="55"/>
      <c r="JA35" s="55"/>
      <c r="JB35" s="55"/>
      <c r="JC35" s="55"/>
      <c r="JD35" s="55"/>
      <c r="JE35" s="55"/>
      <c r="JF35" s="55"/>
      <c r="JG35" s="55"/>
      <c r="JH35" s="55"/>
      <c r="JI35" s="55"/>
      <c r="JJ35" s="55"/>
      <c r="JK35" s="55"/>
      <c r="JL35" s="55"/>
      <c r="JM35" s="55"/>
      <c r="JN35" s="55"/>
      <c r="JO35" s="55"/>
      <c r="JP35" s="55"/>
      <c r="JQ35" s="55"/>
      <c r="JR35" s="55"/>
      <c r="JS35" s="55"/>
      <c r="JT35" s="55"/>
      <c r="JU35" s="55"/>
      <c r="JV35" s="55"/>
      <c r="JW35" s="55"/>
      <c r="JX35" s="55"/>
      <c r="JY35" s="55"/>
      <c r="JZ35" s="55"/>
      <c r="KA35" s="55"/>
      <c r="KB35" s="55"/>
      <c r="KC35" s="55"/>
      <c r="KD35" s="55"/>
      <c r="KE35" s="55"/>
      <c r="KF35" s="55"/>
      <c r="KG35" s="55"/>
      <c r="KH35" s="55"/>
      <c r="KI35" s="55"/>
      <c r="KJ35" s="55"/>
      <c r="KK35" s="55"/>
      <c r="KL35" s="55"/>
      <c r="KM35" s="55"/>
      <c r="KN35" s="55"/>
      <c r="KO35" s="55"/>
      <c r="KP35" s="55"/>
      <c r="KQ35" s="55"/>
      <c r="KR35" s="55"/>
      <c r="KS35" s="55"/>
      <c r="KT35" s="55"/>
      <c r="KU35" s="55"/>
      <c r="KV35" s="55"/>
      <c r="KW35" s="55"/>
      <c r="KX35" s="55"/>
      <c r="KY35" s="55"/>
      <c r="KZ35" s="55"/>
      <c r="LA35" s="55"/>
      <c r="LB35" s="55"/>
      <c r="LC35" s="55"/>
      <c r="LD35" s="55"/>
      <c r="LE35" s="55"/>
      <c r="LF35" s="55"/>
      <c r="LG35" s="55"/>
      <c r="LH35" s="55"/>
      <c r="LI35" s="55"/>
      <c r="LJ35" s="55"/>
      <c r="LK35" s="55"/>
      <c r="LL35" s="55"/>
      <c r="LM35" s="55"/>
      <c r="LN35" s="55"/>
      <c r="LO35" s="55"/>
      <c r="LP35" s="55"/>
      <c r="LQ35" s="55"/>
      <c r="LR35" s="55"/>
      <c r="LS35" s="55"/>
      <c r="LT35" s="55"/>
      <c r="LU35" s="55"/>
      <c r="LV35" s="55"/>
      <c r="LW35" s="55"/>
      <c r="LX35" s="55"/>
      <c r="LY35" s="55"/>
      <c r="LZ35" s="55"/>
      <c r="MA35" s="55"/>
      <c r="MB35" s="55"/>
      <c r="MC35" s="55"/>
      <c r="MD35" s="55"/>
      <c r="ME35" s="55"/>
      <c r="MF35" s="55"/>
      <c r="MG35" s="55"/>
      <c r="MH35" s="55"/>
      <c r="MI35" s="55"/>
      <c r="MJ35" s="55"/>
      <c r="MK35" s="55"/>
      <c r="ML35" s="55"/>
      <c r="MM35" s="55"/>
      <c r="MN35" s="55"/>
      <c r="MO35" s="55"/>
      <c r="MP35" s="55"/>
      <c r="MQ35" s="55"/>
      <c r="MR35" s="55"/>
      <c r="MS35" s="55"/>
      <c r="MT35" s="55"/>
      <c r="MU35" s="55"/>
      <c r="MV35" s="55"/>
      <c r="MW35" s="55"/>
      <c r="MX35" s="55"/>
      <c r="MY35" s="55"/>
      <c r="MZ35" s="55"/>
      <c r="NA35" s="55"/>
      <c r="NB35" s="55"/>
      <c r="NC35" s="55"/>
      <c r="ND35" s="55"/>
      <c r="NE35" s="55"/>
      <c r="NF35" s="55"/>
      <c r="NG35" s="55"/>
      <c r="NH35" s="55"/>
      <c r="NI35" s="55"/>
      <c r="NJ35" s="55"/>
      <c r="NK35" s="55"/>
      <c r="NL35" s="55"/>
      <c r="NM35" s="55"/>
      <c r="NN35" s="55"/>
      <c r="NO35" s="55"/>
      <c r="NP35" s="55"/>
      <c r="NQ35" s="55"/>
      <c r="NR35" s="55"/>
      <c r="NS35" s="55"/>
      <c r="NT35" s="55"/>
      <c r="NU35" s="55"/>
      <c r="NV35" s="55"/>
      <c r="NW35" s="55"/>
      <c r="NX35" s="55"/>
      <c r="NY35" s="55"/>
      <c r="NZ35" s="55"/>
      <c r="OA35" s="55"/>
      <c r="OB35" s="55"/>
      <c r="OC35" s="55"/>
      <c r="OD35" s="55"/>
      <c r="OE35" s="55"/>
      <c r="OF35" s="55"/>
      <c r="OG35" s="55"/>
      <c r="OH35" s="55"/>
      <c r="OI35" s="55"/>
      <c r="OJ35" s="55"/>
      <c r="OK35" s="55"/>
      <c r="OL35" s="55"/>
      <c r="OM35" s="55"/>
      <c r="ON35" s="55"/>
      <c r="OO35" s="55"/>
      <c r="OP35" s="55"/>
      <c r="OQ35" s="55"/>
      <c r="OR35" s="55"/>
      <c r="OS35" s="55"/>
      <c r="OT35" s="55"/>
      <c r="OU35" s="55"/>
      <c r="OV35" s="55"/>
      <c r="OW35" s="55"/>
      <c r="OX35" s="55"/>
      <c r="OY35" s="55"/>
      <c r="OZ35" s="55"/>
      <c r="PA35" s="55"/>
      <c r="PB35" s="55"/>
      <c r="PC35" s="55"/>
      <c r="PD35" s="55"/>
      <c r="PE35" s="55"/>
      <c r="PF35" s="55"/>
      <c r="PG35" s="55"/>
      <c r="PH35" s="55"/>
      <c r="PI35" s="55"/>
      <c r="PJ35" s="55"/>
      <c r="PK35" s="55"/>
      <c r="PL35" s="55"/>
      <c r="PM35" s="55"/>
      <c r="PN35" s="55"/>
      <c r="PO35" s="55"/>
      <c r="PP35" s="55"/>
      <c r="PQ35" s="55"/>
      <c r="PR35" s="55"/>
      <c r="PS35" s="55"/>
      <c r="PT35" s="55"/>
      <c r="PU35" s="55"/>
      <c r="PV35" s="55"/>
      <c r="PW35" s="55"/>
      <c r="PX35" s="55"/>
      <c r="PY35" s="55"/>
      <c r="PZ35" s="55"/>
      <c r="QA35" s="55"/>
      <c r="QB35" s="55"/>
      <c r="QC35" s="55"/>
      <c r="QD35" s="55"/>
      <c r="QE35" s="55"/>
      <c r="QF35" s="55"/>
      <c r="QG35" s="55"/>
      <c r="QH35" s="55"/>
      <c r="QI35" s="55"/>
      <c r="QJ35" s="55"/>
      <c r="QK35" s="55"/>
      <c r="QL35" s="55"/>
      <c r="QM35" s="55"/>
      <c r="QN35" s="55"/>
      <c r="QO35" s="55"/>
      <c r="QP35" s="55"/>
      <c r="QQ35" s="55"/>
      <c r="QR35" s="55"/>
      <c r="QS35" s="55"/>
      <c r="QT35" s="55"/>
      <c r="QU35" s="55"/>
      <c r="QV35" s="55"/>
      <c r="QW35" s="55"/>
      <c r="QX35" s="55"/>
      <c r="QY35" s="55"/>
      <c r="QZ35" s="55"/>
      <c r="RA35" s="55"/>
      <c r="RB35" s="55"/>
      <c r="RC35" s="55"/>
      <c r="RD35" s="55"/>
      <c r="RE35" s="55"/>
      <c r="RF35" s="55"/>
      <c r="RG35" s="55"/>
      <c r="RH35" s="55"/>
      <c r="RI35" s="55"/>
      <c r="RJ35" s="55"/>
      <c r="RK35" s="55"/>
      <c r="RL35" s="55"/>
      <c r="RM35" s="55"/>
      <c r="RN35" s="55"/>
      <c r="RO35" s="55"/>
      <c r="RP35" s="55"/>
      <c r="RQ35" s="55"/>
      <c r="RR35" s="55"/>
      <c r="RS35" s="55"/>
      <c r="RT35" s="55"/>
      <c r="RU35" s="55"/>
      <c r="RV35" s="55"/>
      <c r="RW35" s="55"/>
      <c r="RX35" s="55"/>
      <c r="RY35" s="55"/>
      <c r="RZ35" s="55"/>
      <c r="SA35" s="55"/>
      <c r="SB35" s="55"/>
      <c r="SC35" s="55"/>
      <c r="SD35" s="55"/>
      <c r="SE35" s="55"/>
      <c r="SF35" s="55"/>
      <c r="SG35" s="55"/>
      <c r="SH35" s="55"/>
      <c r="SI35" s="55"/>
      <c r="SJ35" s="55"/>
      <c r="SK35" s="55"/>
      <c r="SL35" s="55"/>
      <c r="SM35" s="55"/>
      <c r="SN35" s="55"/>
      <c r="SO35" s="55"/>
      <c r="SP35" s="55"/>
      <c r="SQ35" s="55"/>
      <c r="SR35" s="55"/>
      <c r="SS35" s="55"/>
      <c r="ST35" s="55"/>
      <c r="SU35" s="55"/>
      <c r="SV35" s="55"/>
      <c r="SW35" s="55"/>
      <c r="SX35" s="55"/>
      <c r="SY35" s="55"/>
      <c r="SZ35" s="55"/>
      <c r="TA35" s="55"/>
      <c r="TB35" s="55"/>
      <c r="TC35" s="55"/>
      <c r="TD35" s="55"/>
      <c r="TE35" s="55"/>
      <c r="TF35" s="55"/>
      <c r="TG35" s="55"/>
      <c r="TH35" s="55"/>
      <c r="TI35" s="55"/>
      <c r="TJ35" s="55"/>
      <c r="TK35" s="55"/>
      <c r="TL35" s="55"/>
      <c r="TM35" s="55"/>
      <c r="TN35" s="55"/>
      <c r="TO35" s="55"/>
      <c r="TP35" s="55"/>
      <c r="TQ35" s="55"/>
      <c r="TR35" s="55"/>
      <c r="TS35" s="55"/>
      <c r="TT35" s="55"/>
      <c r="TU35" s="55"/>
      <c r="TV35" s="55"/>
      <c r="TW35" s="55"/>
      <c r="TX35" s="55"/>
      <c r="TY35" s="55"/>
      <c r="TZ35" s="55"/>
      <c r="UA35" s="55"/>
      <c r="UB35" s="55"/>
      <c r="UC35" s="55"/>
      <c r="UD35" s="55"/>
      <c r="UE35" s="55"/>
      <c r="UF35" s="55"/>
      <c r="UG35" s="55"/>
      <c r="UH35" s="55"/>
      <c r="UI35" s="55"/>
      <c r="UJ35" s="55"/>
      <c r="UK35" s="55"/>
      <c r="UL35" s="55"/>
      <c r="UM35" s="55"/>
      <c r="UN35" s="55"/>
      <c r="UO35" s="55"/>
      <c r="UP35" s="55"/>
      <c r="UQ35" s="55"/>
      <c r="UR35" s="55"/>
      <c r="US35" s="55"/>
      <c r="UT35" s="55"/>
      <c r="UU35" s="55"/>
      <c r="UV35" s="55"/>
      <c r="UW35" s="55"/>
      <c r="UX35" s="55"/>
      <c r="UY35" s="55"/>
      <c r="UZ35" s="55"/>
      <c r="VA35" s="55"/>
      <c r="VB35" s="55"/>
      <c r="VC35" s="55"/>
      <c r="VD35" s="55"/>
      <c r="VE35" s="55"/>
      <c r="VF35" s="55"/>
      <c r="VG35" s="55"/>
      <c r="VH35" s="55"/>
      <c r="VI35" s="55"/>
      <c r="VJ35" s="55"/>
      <c r="VK35" s="55"/>
      <c r="VL35" s="55"/>
      <c r="VM35" s="55"/>
      <c r="VN35" s="55"/>
      <c r="VO35" s="55"/>
      <c r="VP35" s="55"/>
      <c r="VQ35" s="55"/>
      <c r="VR35" s="55"/>
      <c r="VS35" s="55"/>
      <c r="VT35" s="55"/>
      <c r="VU35" s="55"/>
      <c r="VV35" s="55"/>
      <c r="VW35" s="55"/>
      <c r="VX35" s="55"/>
      <c r="VY35" s="55"/>
      <c r="VZ35" s="55"/>
      <c r="WA35" s="55"/>
      <c r="WB35" s="55"/>
      <c r="WC35" s="55"/>
      <c r="WD35" s="55"/>
      <c r="WE35" s="55"/>
      <c r="WF35" s="55"/>
      <c r="WG35" s="55"/>
      <c r="WH35" s="55"/>
      <c r="WI35" s="55"/>
      <c r="WJ35" s="55"/>
      <c r="WK35" s="55"/>
      <c r="WL35" s="55"/>
      <c r="WM35" s="55"/>
      <c r="WN35" s="55"/>
      <c r="WO35" s="55"/>
      <c r="WP35" s="55"/>
      <c r="WQ35" s="55"/>
      <c r="WR35" s="55"/>
      <c r="WS35" s="55"/>
      <c r="WT35" s="55"/>
      <c r="WU35" s="55"/>
      <c r="WV35" s="55"/>
      <c r="WW35" s="55"/>
      <c r="WX35" s="55"/>
      <c r="WY35" s="55"/>
      <c r="WZ35" s="55"/>
      <c r="XA35" s="55"/>
      <c r="XB35" s="55"/>
      <c r="XC35" s="55"/>
      <c r="XD35" s="55"/>
      <c r="XE35" s="55"/>
      <c r="XF35" s="55"/>
      <c r="XG35" s="55"/>
      <c r="XH35" s="55"/>
      <c r="XI35" s="55"/>
      <c r="XJ35" s="55"/>
      <c r="XK35" s="55"/>
      <c r="XL35" s="55"/>
      <c r="XM35" s="55"/>
      <c r="XN35" s="55"/>
      <c r="XO35" s="55"/>
      <c r="XP35" s="55"/>
      <c r="XQ35" s="55"/>
      <c r="XR35" s="55"/>
      <c r="XS35" s="55"/>
      <c r="XT35" s="55"/>
      <c r="XU35" s="55"/>
      <c r="XV35" s="55"/>
      <c r="XW35" s="55"/>
      <c r="XX35" s="55"/>
      <c r="XY35" s="55"/>
      <c r="XZ35" s="55"/>
      <c r="YA35" s="55"/>
      <c r="YB35" s="55"/>
      <c r="YC35" s="55"/>
      <c r="YD35" s="55"/>
      <c r="YE35" s="55"/>
      <c r="YF35" s="55"/>
      <c r="YG35" s="55"/>
      <c r="YH35" s="55"/>
      <c r="YI35" s="55"/>
      <c r="YJ35" s="55"/>
      <c r="YK35" s="55"/>
      <c r="YL35" s="55"/>
      <c r="YM35" s="55"/>
      <c r="YN35" s="55"/>
      <c r="YO35" s="55"/>
      <c r="YP35" s="55"/>
      <c r="YQ35" s="55"/>
      <c r="YR35" s="55"/>
      <c r="YS35" s="55"/>
      <c r="YT35" s="55"/>
      <c r="YU35" s="55"/>
      <c r="YV35" s="55"/>
      <c r="YW35" s="55"/>
      <c r="YX35" s="55"/>
      <c r="YY35" s="55"/>
      <c r="YZ35" s="55"/>
      <c r="ZA35" s="55"/>
      <c r="ZB35" s="55"/>
      <c r="ZC35" s="55"/>
      <c r="ZD35" s="55"/>
      <c r="ZE35" s="55"/>
      <c r="ZF35" s="55"/>
      <c r="ZG35" s="55"/>
      <c r="ZH35" s="55"/>
      <c r="ZI35" s="55"/>
      <c r="ZJ35" s="55"/>
      <c r="ZK35" s="55"/>
      <c r="ZL35" s="55"/>
      <c r="ZM35" s="55"/>
      <c r="ZN35" s="55"/>
      <c r="ZO35" s="55"/>
      <c r="ZP35" s="55"/>
      <c r="ZQ35" s="55"/>
      <c r="ZR35" s="55"/>
      <c r="ZS35" s="55"/>
      <c r="ZT35" s="55"/>
      <c r="ZU35" s="55"/>
      <c r="ZV35" s="55"/>
      <c r="ZW35" s="55"/>
      <c r="ZX35" s="55"/>
      <c r="ZY35" s="55"/>
      <c r="ZZ35" s="55"/>
      <c r="AAA35" s="55"/>
      <c r="AAB35" s="55"/>
      <c r="AAC35" s="55"/>
      <c r="AAD35" s="55"/>
      <c r="AAE35" s="55"/>
      <c r="AAF35" s="55"/>
      <c r="AAG35" s="55"/>
      <c r="AAH35" s="55"/>
      <c r="AAI35" s="55"/>
      <c r="AAJ35" s="55"/>
      <c r="AAK35" s="55"/>
      <c r="AAL35" s="55"/>
      <c r="AAM35" s="55"/>
      <c r="AAN35" s="55"/>
      <c r="AAO35" s="55"/>
      <c r="AAP35" s="55"/>
      <c r="AAQ35" s="55"/>
      <c r="AAR35" s="55"/>
      <c r="AAS35" s="55"/>
      <c r="AAT35" s="55"/>
      <c r="AAU35" s="55"/>
      <c r="AAV35" s="55"/>
      <c r="AAW35" s="55"/>
      <c r="AAX35" s="55"/>
      <c r="AAY35" s="55"/>
      <c r="AAZ35" s="55"/>
      <c r="ABA35" s="55"/>
      <c r="ABB35" s="55"/>
      <c r="ABC35" s="55"/>
      <c r="ABD35" s="55"/>
      <c r="ABE35" s="55"/>
      <c r="ABF35" s="55"/>
      <c r="ABG35" s="55"/>
      <c r="ABH35" s="55"/>
      <c r="ABI35" s="55"/>
      <c r="ABJ35" s="55"/>
      <c r="ABK35" s="55"/>
      <c r="ABL35" s="55"/>
      <c r="ABM35" s="55"/>
      <c r="ABN35" s="55"/>
      <c r="ABO35" s="55"/>
      <c r="ABP35" s="55"/>
      <c r="ABQ35" s="55"/>
      <c r="ABR35" s="55"/>
      <c r="ABS35" s="55"/>
      <c r="ABT35" s="55"/>
      <c r="ABU35" s="55"/>
      <c r="ABV35" s="55"/>
      <c r="ABW35" s="55"/>
      <c r="ABX35" s="55"/>
      <c r="ABY35" s="55"/>
      <c r="ABZ35" s="55"/>
      <c r="ACA35" s="55"/>
      <c r="ACB35" s="55"/>
      <c r="ACC35" s="55"/>
      <c r="ACD35" s="55"/>
      <c r="ACE35" s="55"/>
      <c r="ACF35" s="55"/>
      <c r="ACG35" s="55"/>
      <c r="ACH35" s="55"/>
      <c r="ACI35" s="55"/>
      <c r="ACJ35" s="55"/>
      <c r="ACK35" s="55"/>
      <c r="ACL35" s="55"/>
      <c r="ACM35" s="55"/>
      <c r="ACN35" s="55"/>
      <c r="ACO35" s="55"/>
      <c r="ACP35" s="55"/>
      <c r="ACQ35" s="55"/>
      <c r="ACR35" s="55"/>
      <c r="ACS35" s="55"/>
      <c r="ACT35" s="55"/>
      <c r="ACU35" s="55"/>
      <c r="ACV35" s="55"/>
      <c r="ACW35" s="55"/>
      <c r="ACX35" s="55"/>
      <c r="ACY35" s="55"/>
      <c r="ACZ35" s="55"/>
      <c r="ADA35" s="55"/>
      <c r="ADB35" s="55"/>
      <c r="ADC35" s="55"/>
      <c r="ADD35" s="55"/>
      <c r="ADE35" s="55"/>
      <c r="ADF35" s="55"/>
      <c r="ADG35" s="55"/>
      <c r="ADH35" s="55"/>
      <c r="ADI35" s="55"/>
      <c r="ADJ35" s="55"/>
      <c r="ADK35" s="55"/>
      <c r="ADL35" s="55"/>
      <c r="ADM35" s="55"/>
      <c r="ADN35" s="55"/>
      <c r="ADO35" s="55"/>
      <c r="ADP35" s="55"/>
      <c r="ADQ35" s="55"/>
      <c r="ADR35" s="55"/>
      <c r="ADS35" s="55"/>
      <c r="ADT35" s="55"/>
      <c r="ADU35" s="55"/>
      <c r="ADV35" s="55"/>
      <c r="ADW35" s="55"/>
      <c r="ADX35" s="55"/>
      <c r="ADY35" s="55"/>
      <c r="ADZ35" s="55"/>
      <c r="AEA35" s="55"/>
      <c r="AEB35" s="55"/>
      <c r="AEC35" s="55"/>
      <c r="AED35" s="55"/>
      <c r="AEE35" s="55"/>
      <c r="AEF35" s="55"/>
      <c r="AEG35" s="55"/>
      <c r="AEH35" s="55"/>
      <c r="AEI35" s="55"/>
      <c r="AEJ35" s="55"/>
      <c r="AEK35" s="55"/>
      <c r="AEL35" s="55"/>
      <c r="AEM35" s="55"/>
      <c r="AEN35" s="55"/>
      <c r="AEO35" s="55"/>
      <c r="AEP35" s="55"/>
      <c r="AEQ35" s="55"/>
      <c r="AER35" s="55"/>
      <c r="AES35" s="55"/>
      <c r="AET35" s="55"/>
      <c r="AEU35" s="55"/>
      <c r="AEV35" s="55"/>
      <c r="AEW35" s="55"/>
      <c r="AEX35" s="55"/>
      <c r="AEY35" s="55"/>
      <c r="AEZ35" s="55"/>
      <c r="AFA35" s="55"/>
      <c r="AFB35" s="55"/>
      <c r="AFC35" s="55"/>
      <c r="AFD35" s="55"/>
      <c r="AFE35" s="55"/>
      <c r="AFF35" s="55"/>
      <c r="AFG35" s="55"/>
      <c r="AFH35" s="55"/>
      <c r="AFI35" s="55"/>
      <c r="AFJ35" s="55"/>
      <c r="AFK35" s="55"/>
      <c r="AFL35" s="55"/>
      <c r="AFM35" s="55"/>
      <c r="AFN35" s="55"/>
      <c r="AFO35" s="55"/>
      <c r="AFP35" s="55"/>
      <c r="AFQ35" s="55"/>
      <c r="AFR35" s="55"/>
      <c r="AFS35" s="55"/>
      <c r="AFT35" s="55"/>
      <c r="AFU35" s="55"/>
      <c r="AFV35" s="55"/>
      <c r="AFW35" s="55"/>
      <c r="AFX35" s="55"/>
      <c r="AFY35" s="55"/>
      <c r="AFZ35" s="55"/>
      <c r="AGA35" s="55"/>
      <c r="AGB35" s="55"/>
      <c r="AGC35" s="55"/>
      <c r="AGD35" s="55"/>
      <c r="AGE35" s="55"/>
      <c r="AGF35" s="55"/>
      <c r="AGG35" s="55"/>
      <c r="AGH35" s="55"/>
      <c r="AGI35" s="55"/>
      <c r="AGJ35" s="55"/>
      <c r="AGK35" s="55"/>
      <c r="AGL35" s="55"/>
      <c r="AGM35" s="55"/>
      <c r="AGN35" s="55"/>
      <c r="AGO35" s="55"/>
      <c r="AGP35" s="55"/>
      <c r="AGQ35" s="55"/>
      <c r="AGR35" s="55"/>
      <c r="AGS35" s="55"/>
      <c r="AGT35" s="55"/>
      <c r="AGU35" s="55"/>
      <c r="AGV35" s="55"/>
      <c r="AGW35" s="55"/>
      <c r="AGX35" s="55"/>
      <c r="AGY35" s="55"/>
      <c r="AGZ35" s="55"/>
      <c r="AHA35" s="55"/>
      <c r="AHB35" s="55"/>
      <c r="AHC35" s="55"/>
      <c r="AHD35" s="55"/>
      <c r="AHE35" s="55"/>
      <c r="AHF35" s="55"/>
      <c r="AHG35" s="55"/>
      <c r="AHH35" s="55"/>
      <c r="AHI35" s="55"/>
      <c r="AHJ35" s="55"/>
      <c r="AHK35" s="55"/>
      <c r="AHL35" s="55"/>
      <c r="AHM35" s="55"/>
      <c r="AHN35" s="55"/>
      <c r="AHO35" s="55"/>
      <c r="AHP35" s="55"/>
      <c r="AHQ35" s="55"/>
      <c r="AHR35" s="55"/>
      <c r="AHS35" s="55"/>
      <c r="AHT35" s="55"/>
      <c r="AHU35" s="55"/>
      <c r="AHV35" s="55"/>
      <c r="AHW35" s="55"/>
      <c r="AHX35" s="55"/>
      <c r="AHY35" s="55"/>
      <c r="AHZ35" s="55"/>
      <c r="AIA35" s="55"/>
      <c r="AIB35" s="55"/>
      <c r="AIC35" s="55"/>
      <c r="AID35" s="55"/>
      <c r="AIE35" s="55"/>
      <c r="AIF35" s="55"/>
      <c r="AIG35" s="55"/>
      <c r="AIH35" s="55"/>
      <c r="AII35" s="55"/>
      <c r="AIJ35" s="55"/>
      <c r="AIK35" s="55"/>
      <c r="AIL35" s="55"/>
      <c r="AIM35" s="55"/>
      <c r="AIN35" s="55"/>
      <c r="AIO35" s="55"/>
      <c r="AIP35" s="55"/>
      <c r="AIQ35" s="55"/>
      <c r="AIR35" s="55"/>
      <c r="AIS35" s="55"/>
      <c r="AIT35" s="55"/>
      <c r="AIU35" s="55"/>
      <c r="AIV35" s="55"/>
      <c r="AIW35" s="55"/>
      <c r="AIX35" s="55"/>
      <c r="AIY35" s="55"/>
      <c r="AIZ35" s="55"/>
      <c r="AJA35" s="55"/>
      <c r="AJB35" s="55"/>
      <c r="AJC35" s="55"/>
      <c r="AJD35" s="55"/>
      <c r="AJE35" s="55"/>
      <c r="AJF35" s="55"/>
      <c r="AJG35" s="55"/>
      <c r="AJH35" s="55"/>
      <c r="AJI35" s="55"/>
      <c r="AJJ35" s="55"/>
      <c r="AJK35" s="55"/>
      <c r="AJL35" s="55"/>
      <c r="AJM35" s="55"/>
      <c r="AJN35" s="55"/>
      <c r="AJO35" s="55"/>
      <c r="AJP35" s="55"/>
      <c r="AJQ35" s="55"/>
      <c r="AJR35" s="55"/>
      <c r="AJS35" s="55"/>
      <c r="AJT35" s="55"/>
      <c r="AJU35" s="55"/>
      <c r="AJV35" s="55"/>
      <c r="AJW35" s="55"/>
      <c r="AJX35" s="55"/>
      <c r="AJY35" s="55"/>
      <c r="AJZ35" s="55"/>
      <c r="AKA35" s="55"/>
      <c r="AKB35" s="55"/>
      <c r="AKC35" s="55"/>
      <c r="AKD35" s="55"/>
      <c r="AKE35" s="55"/>
      <c r="AKF35" s="55"/>
      <c r="AKG35" s="55"/>
      <c r="AKH35" s="55"/>
      <c r="AKI35" s="55"/>
      <c r="AKJ35" s="55"/>
      <c r="AKK35" s="55"/>
      <c r="AKL35" s="55"/>
      <c r="AKM35" s="55"/>
      <c r="AKN35" s="55"/>
      <c r="AKO35" s="55"/>
      <c r="AKP35" s="55"/>
      <c r="AKQ35" s="55"/>
      <c r="AKR35" s="55"/>
      <c r="AKS35" s="55"/>
      <c r="AKT35" s="55"/>
      <c r="AKU35" s="55"/>
      <c r="AKV35" s="55"/>
      <c r="AKW35" s="55"/>
      <c r="AKX35" s="55"/>
      <c r="AKY35" s="55"/>
      <c r="AKZ35" s="55"/>
      <c r="ALA35" s="55"/>
      <c r="ALB35" s="55"/>
      <c r="ALC35" s="55"/>
      <c r="ALD35" s="55"/>
      <c r="ALE35" s="55"/>
      <c r="ALF35" s="55"/>
      <c r="ALG35" s="55"/>
      <c r="ALH35" s="55"/>
      <c r="ALI35" s="55"/>
      <c r="ALJ35" s="55"/>
      <c r="ALK35" s="55"/>
      <c r="ALL35" s="55"/>
      <c r="ALM35" s="55"/>
      <c r="ALN35" s="55"/>
      <c r="ALO35" s="55"/>
      <c r="ALP35" s="55"/>
      <c r="ALQ35" s="55"/>
      <c r="ALR35" s="55"/>
      <c r="ALS35" s="55"/>
      <c r="ALT35" s="55"/>
      <c r="ALU35" s="55"/>
      <c r="ALV35" s="55"/>
      <c r="ALW35" s="55"/>
      <c r="ALX35" s="55"/>
      <c r="ALY35" s="55"/>
      <c r="ALZ35" s="55"/>
      <c r="AMA35" s="55"/>
      <c r="AMB35" s="55"/>
      <c r="AMC35" s="55"/>
      <c r="AMD35" s="55"/>
      <c r="AME35" s="55"/>
      <c r="AMF35" s="55"/>
      <c r="AMG35" s="55"/>
      <c r="AMH35" s="55"/>
      <c r="AMI35" s="55"/>
      <c r="AMJ35" s="55"/>
      <c r="AMK35" s="55"/>
    </row>
    <row r="36" spans="2:1025" s="54" customFormat="1" ht="141" customHeight="1">
      <c r="B36" s="3">
        <v>30</v>
      </c>
      <c r="C36" s="61" t="s">
        <v>239</v>
      </c>
      <c r="D36" s="61" t="s">
        <v>53</v>
      </c>
      <c r="E36" s="61" t="s">
        <v>238</v>
      </c>
      <c r="F36" s="63" t="s">
        <v>60</v>
      </c>
      <c r="G36" s="56" t="s">
        <v>237</v>
      </c>
      <c r="H36" s="56" t="s">
        <v>236</v>
      </c>
      <c r="I36" s="44" t="s">
        <v>65</v>
      </c>
      <c r="J36" s="44" t="s">
        <v>68</v>
      </c>
      <c r="K36" s="58">
        <f t="shared" si="9"/>
        <v>5</v>
      </c>
      <c r="L36" s="58" t="str">
        <f>IF(K36="","",IF(OR(K36=2,K36=3,K36=4),'[2]TABLAS VALORACIÓN'!$Y$19,IF(K36=5,'[2]TABLAS VALORACIÓN'!$Y$18,IF(OR(K36=6,K36=7),'[2]TABLAS VALORACIÓN'!$Y$17,IF(OR(K36=8,K36=9,K36=10),'[2]TABLAS VALORACIÓN'!$Y$16)))))</f>
        <v>Riesgo Medio</v>
      </c>
      <c r="M36" s="9" t="s">
        <v>74</v>
      </c>
      <c r="N36" s="56" t="s">
        <v>235</v>
      </c>
      <c r="O36" s="4" t="s">
        <v>64</v>
      </c>
      <c r="P36" s="4" t="s">
        <v>68</v>
      </c>
      <c r="Q36" s="58">
        <f t="shared" si="10"/>
        <v>4</v>
      </c>
      <c r="R36" s="58" t="str">
        <f>IF(Q36="","",IF(OR(Q36=2,Q36=3,Q36=4),'[2]TABLAS VALORACIÓN'!$Y$19,IF(Q36=5,'[2]TABLAS VALORACIÓN'!$Y$18,IF(OR(Q36=6,Q36=7),'[2]TABLAS VALORACIÓN'!$Y$17,IF(OR(Q36=8,Q36=9,Q36=10),'[2]TABLAS VALORACIÓN'!$Y$16)))))</f>
        <v>Riesgo Bajo</v>
      </c>
      <c r="S36" s="57" t="s">
        <v>191</v>
      </c>
      <c r="T36" s="6" t="s">
        <v>311</v>
      </c>
      <c r="U36" s="56" t="s">
        <v>83</v>
      </c>
      <c r="V36" s="56" t="s">
        <v>87</v>
      </c>
      <c r="W36" s="56" t="s">
        <v>234</v>
      </c>
      <c r="X36" s="56" t="s">
        <v>184</v>
      </c>
      <c r="Y36" s="62" t="str">
        <f>IF(I38="Raro",1,IF(I38="Improbable",2,IF(I38="Posible",3,IF(I38="Probable",4,IF(I38="casi cierto",5,"")))))</f>
        <v/>
      </c>
      <c r="Z36" s="62" t="str">
        <f>IF(J38="Insignificante",1,IF(J38="Menor",2,IF(J38="Moderado",3,IF(J38="Mayor",4,IF(J38="Catastrófico",5,"")))))</f>
        <v/>
      </c>
      <c r="AA36" s="62" t="str">
        <f>IF(O38="Raro",1,IF(O38="Improbable",2,IF(O38="Posible",3,IF(O38="Probable",4,IF(O38="casi cierto",5,"")))))</f>
        <v/>
      </c>
      <c r="AB36" s="62" t="str">
        <f>IF(P38="Insignificante",1,IF(P38="Menor",2,IF(P38="Moderado",3,IF(P38="Mayor",4,IF(P38="Catastrófico",5,"")))))</f>
        <v/>
      </c>
      <c r="AC36" s="55"/>
      <c r="AD36" s="55"/>
      <c r="AE36" s="55"/>
      <c r="AF36" s="55"/>
      <c r="AG36" s="55"/>
      <c r="AH36" s="55"/>
      <c r="AI36" s="55"/>
      <c r="AJ36" s="55"/>
      <c r="AK36" s="55"/>
      <c r="AL36" s="55"/>
      <c r="AM36" s="55"/>
      <c r="AN36" s="55"/>
      <c r="AO36" s="55"/>
      <c r="AP36" s="55"/>
      <c r="AQ36" s="55"/>
      <c r="AR36" s="55"/>
      <c r="AS36" s="55"/>
      <c r="AT36" s="55"/>
      <c r="AU36" s="55"/>
      <c r="AV36" s="55"/>
      <c r="AW36" s="55"/>
      <c r="AX36" s="55"/>
      <c r="AY36" s="55"/>
      <c r="AZ36" s="55"/>
      <c r="BA36" s="55"/>
      <c r="BB36" s="55"/>
      <c r="BC36" s="55"/>
      <c r="BD36" s="55"/>
      <c r="BE36" s="55"/>
      <c r="BF36" s="55"/>
      <c r="BG36" s="55"/>
      <c r="BH36" s="55"/>
      <c r="BI36" s="55"/>
      <c r="BJ36" s="55"/>
      <c r="BK36" s="55"/>
      <c r="BL36" s="55"/>
      <c r="BM36" s="55"/>
      <c r="BN36" s="55"/>
      <c r="BO36" s="55"/>
      <c r="BP36" s="55"/>
      <c r="BQ36" s="55"/>
      <c r="BR36" s="55"/>
      <c r="BS36" s="55"/>
      <c r="BT36" s="55"/>
      <c r="BU36" s="55"/>
      <c r="BV36" s="55"/>
      <c r="BW36" s="55"/>
      <c r="BX36" s="55"/>
      <c r="BY36" s="55"/>
      <c r="BZ36" s="55"/>
      <c r="CA36" s="55"/>
      <c r="CB36" s="55"/>
      <c r="CC36" s="55"/>
      <c r="CD36" s="55"/>
      <c r="CE36" s="55"/>
      <c r="CF36" s="55"/>
      <c r="CG36" s="55"/>
      <c r="CH36" s="55"/>
      <c r="CI36" s="55"/>
      <c r="CJ36" s="55"/>
      <c r="CK36" s="55"/>
      <c r="CL36" s="55"/>
      <c r="CM36" s="55"/>
      <c r="CN36" s="55"/>
      <c r="CO36" s="55"/>
      <c r="CP36" s="55"/>
      <c r="CQ36" s="55"/>
      <c r="CR36" s="55"/>
      <c r="CS36" s="55"/>
      <c r="CT36" s="55"/>
      <c r="CU36" s="55"/>
      <c r="CV36" s="55"/>
      <c r="CW36" s="55"/>
      <c r="CX36" s="55"/>
      <c r="CY36" s="55"/>
      <c r="CZ36" s="55"/>
      <c r="DA36" s="55"/>
      <c r="DB36" s="55"/>
      <c r="DC36" s="55"/>
      <c r="DD36" s="55"/>
      <c r="DE36" s="55"/>
      <c r="DF36" s="55"/>
      <c r="DG36" s="55"/>
      <c r="DH36" s="55"/>
      <c r="DI36" s="55"/>
      <c r="DJ36" s="55"/>
      <c r="DK36" s="55"/>
      <c r="DL36" s="55"/>
      <c r="DM36" s="55"/>
      <c r="DN36" s="55"/>
      <c r="DO36" s="55"/>
      <c r="DP36" s="55"/>
      <c r="DQ36" s="55"/>
      <c r="DR36" s="55"/>
      <c r="DS36" s="55"/>
      <c r="DT36" s="55"/>
      <c r="DU36" s="55"/>
      <c r="DV36" s="55"/>
      <c r="DW36" s="55"/>
      <c r="DX36" s="55"/>
      <c r="DY36" s="55"/>
      <c r="DZ36" s="55"/>
      <c r="EA36" s="55"/>
      <c r="EB36" s="55"/>
      <c r="EC36" s="55"/>
      <c r="ED36" s="55"/>
      <c r="EE36" s="55"/>
      <c r="EF36" s="55"/>
      <c r="EG36" s="55"/>
      <c r="EH36" s="55"/>
      <c r="EI36" s="55"/>
      <c r="EJ36" s="55"/>
      <c r="EK36" s="55"/>
      <c r="EL36" s="55"/>
      <c r="EM36" s="55"/>
      <c r="EN36" s="55"/>
      <c r="EO36" s="55"/>
      <c r="EP36" s="55"/>
      <c r="EQ36" s="55"/>
      <c r="ER36" s="55"/>
      <c r="ES36" s="55"/>
      <c r="ET36" s="55"/>
      <c r="EU36" s="55"/>
      <c r="EV36" s="55"/>
      <c r="EW36" s="55"/>
      <c r="EX36" s="55"/>
      <c r="EY36" s="55"/>
      <c r="EZ36" s="55"/>
      <c r="FA36" s="55"/>
      <c r="FB36" s="55"/>
      <c r="FC36" s="55"/>
      <c r="FD36" s="55"/>
      <c r="FE36" s="55"/>
      <c r="FF36" s="55"/>
      <c r="FG36" s="55"/>
      <c r="FH36" s="55"/>
      <c r="FI36" s="55"/>
      <c r="FJ36" s="55"/>
      <c r="FK36" s="55"/>
      <c r="FL36" s="55"/>
      <c r="FM36" s="55"/>
      <c r="FN36" s="55"/>
      <c r="FO36" s="55"/>
      <c r="FP36" s="55"/>
      <c r="FQ36" s="55"/>
      <c r="FR36" s="55"/>
      <c r="FS36" s="55"/>
      <c r="FT36" s="55"/>
      <c r="FU36" s="55"/>
      <c r="FV36" s="55"/>
      <c r="FW36" s="55"/>
      <c r="FX36" s="55"/>
      <c r="FY36" s="55"/>
      <c r="FZ36" s="55"/>
      <c r="GA36" s="55"/>
      <c r="GB36" s="55"/>
      <c r="GC36" s="55"/>
      <c r="GD36" s="55"/>
      <c r="GE36" s="55"/>
      <c r="GF36" s="55"/>
      <c r="GG36" s="55"/>
      <c r="GH36" s="55"/>
      <c r="GI36" s="55"/>
      <c r="GJ36" s="55"/>
      <c r="GK36" s="55"/>
      <c r="GL36" s="55"/>
      <c r="GM36" s="55"/>
      <c r="GN36" s="55"/>
      <c r="GO36" s="55"/>
      <c r="GP36" s="55"/>
      <c r="GQ36" s="55"/>
      <c r="GR36" s="55"/>
      <c r="GS36" s="55"/>
      <c r="GT36" s="55"/>
      <c r="GU36" s="55"/>
      <c r="GV36" s="55"/>
      <c r="GW36" s="55"/>
      <c r="GX36" s="55"/>
      <c r="GY36" s="55"/>
      <c r="GZ36" s="55"/>
      <c r="HA36" s="55"/>
      <c r="HB36" s="55"/>
      <c r="HC36" s="55"/>
      <c r="HD36" s="55"/>
      <c r="HE36" s="55"/>
      <c r="HF36" s="55"/>
      <c r="HG36" s="55"/>
      <c r="HH36" s="55"/>
      <c r="HI36" s="55"/>
      <c r="HJ36" s="55"/>
      <c r="HK36" s="55"/>
      <c r="HL36" s="55"/>
      <c r="HM36" s="55"/>
      <c r="HN36" s="55"/>
      <c r="HO36" s="55"/>
      <c r="HP36" s="55"/>
      <c r="HQ36" s="55"/>
      <c r="HR36" s="55"/>
      <c r="HS36" s="55"/>
      <c r="HT36" s="55"/>
      <c r="HU36" s="55"/>
      <c r="HV36" s="55"/>
      <c r="HW36" s="55"/>
      <c r="HX36" s="55"/>
      <c r="HY36" s="55"/>
      <c r="HZ36" s="55"/>
      <c r="IA36" s="55"/>
      <c r="IB36" s="55"/>
      <c r="IC36" s="55"/>
      <c r="ID36" s="55"/>
      <c r="IE36" s="55"/>
      <c r="IF36" s="55"/>
      <c r="IG36" s="55"/>
      <c r="IH36" s="55"/>
      <c r="II36" s="55"/>
      <c r="IJ36" s="55"/>
      <c r="IK36" s="55"/>
      <c r="IL36" s="55"/>
      <c r="IM36" s="55"/>
      <c r="IN36" s="55"/>
      <c r="IO36" s="55"/>
      <c r="IP36" s="55"/>
      <c r="IQ36" s="55"/>
      <c r="IR36" s="55"/>
      <c r="IS36" s="55"/>
      <c r="IT36" s="55"/>
      <c r="IU36" s="55"/>
      <c r="IV36" s="55"/>
      <c r="IW36" s="55"/>
      <c r="IX36" s="55"/>
      <c r="IY36" s="55"/>
      <c r="IZ36" s="55"/>
      <c r="JA36" s="55"/>
      <c r="JB36" s="55"/>
      <c r="JC36" s="55"/>
      <c r="JD36" s="55"/>
      <c r="JE36" s="55"/>
      <c r="JF36" s="55"/>
      <c r="JG36" s="55"/>
      <c r="JH36" s="55"/>
      <c r="JI36" s="55"/>
      <c r="JJ36" s="55"/>
      <c r="JK36" s="55"/>
      <c r="JL36" s="55"/>
      <c r="JM36" s="55"/>
      <c r="JN36" s="55"/>
      <c r="JO36" s="55"/>
      <c r="JP36" s="55"/>
      <c r="JQ36" s="55"/>
      <c r="JR36" s="55"/>
      <c r="JS36" s="55"/>
      <c r="JT36" s="55"/>
      <c r="JU36" s="55"/>
      <c r="JV36" s="55"/>
      <c r="JW36" s="55"/>
      <c r="JX36" s="55"/>
      <c r="JY36" s="55"/>
      <c r="JZ36" s="55"/>
      <c r="KA36" s="55"/>
      <c r="KB36" s="55"/>
      <c r="KC36" s="55"/>
      <c r="KD36" s="55"/>
      <c r="KE36" s="55"/>
      <c r="KF36" s="55"/>
      <c r="KG36" s="55"/>
      <c r="KH36" s="55"/>
      <c r="KI36" s="55"/>
      <c r="KJ36" s="55"/>
      <c r="KK36" s="55"/>
      <c r="KL36" s="55"/>
      <c r="KM36" s="55"/>
      <c r="KN36" s="55"/>
      <c r="KO36" s="55"/>
      <c r="KP36" s="55"/>
      <c r="KQ36" s="55"/>
      <c r="KR36" s="55"/>
      <c r="KS36" s="55"/>
      <c r="KT36" s="55"/>
      <c r="KU36" s="55"/>
      <c r="KV36" s="55"/>
      <c r="KW36" s="55"/>
      <c r="KX36" s="55"/>
      <c r="KY36" s="55"/>
      <c r="KZ36" s="55"/>
      <c r="LA36" s="55"/>
      <c r="LB36" s="55"/>
      <c r="LC36" s="55"/>
      <c r="LD36" s="55"/>
      <c r="LE36" s="55"/>
      <c r="LF36" s="55"/>
      <c r="LG36" s="55"/>
      <c r="LH36" s="55"/>
      <c r="LI36" s="55"/>
      <c r="LJ36" s="55"/>
      <c r="LK36" s="55"/>
      <c r="LL36" s="55"/>
      <c r="LM36" s="55"/>
      <c r="LN36" s="55"/>
      <c r="LO36" s="55"/>
      <c r="LP36" s="55"/>
      <c r="LQ36" s="55"/>
      <c r="LR36" s="55"/>
      <c r="LS36" s="55"/>
      <c r="LT36" s="55"/>
      <c r="LU36" s="55"/>
      <c r="LV36" s="55"/>
      <c r="LW36" s="55"/>
      <c r="LX36" s="55"/>
      <c r="LY36" s="55"/>
      <c r="LZ36" s="55"/>
      <c r="MA36" s="55"/>
      <c r="MB36" s="55"/>
      <c r="MC36" s="55"/>
      <c r="MD36" s="55"/>
      <c r="ME36" s="55"/>
      <c r="MF36" s="55"/>
      <c r="MG36" s="55"/>
      <c r="MH36" s="55"/>
      <c r="MI36" s="55"/>
      <c r="MJ36" s="55"/>
      <c r="MK36" s="55"/>
      <c r="ML36" s="55"/>
      <c r="MM36" s="55"/>
      <c r="MN36" s="55"/>
      <c r="MO36" s="55"/>
      <c r="MP36" s="55"/>
      <c r="MQ36" s="55"/>
      <c r="MR36" s="55"/>
      <c r="MS36" s="55"/>
      <c r="MT36" s="55"/>
      <c r="MU36" s="55"/>
      <c r="MV36" s="55"/>
      <c r="MW36" s="55"/>
      <c r="MX36" s="55"/>
      <c r="MY36" s="55"/>
      <c r="MZ36" s="55"/>
      <c r="NA36" s="55"/>
      <c r="NB36" s="55"/>
      <c r="NC36" s="55"/>
      <c r="ND36" s="55"/>
      <c r="NE36" s="55"/>
      <c r="NF36" s="55"/>
      <c r="NG36" s="55"/>
      <c r="NH36" s="55"/>
      <c r="NI36" s="55"/>
      <c r="NJ36" s="55"/>
      <c r="NK36" s="55"/>
      <c r="NL36" s="55"/>
      <c r="NM36" s="55"/>
      <c r="NN36" s="55"/>
      <c r="NO36" s="55"/>
      <c r="NP36" s="55"/>
      <c r="NQ36" s="55"/>
      <c r="NR36" s="55"/>
      <c r="NS36" s="55"/>
      <c r="NT36" s="55"/>
      <c r="NU36" s="55"/>
      <c r="NV36" s="55"/>
      <c r="NW36" s="55"/>
      <c r="NX36" s="55"/>
      <c r="NY36" s="55"/>
      <c r="NZ36" s="55"/>
      <c r="OA36" s="55"/>
      <c r="OB36" s="55"/>
      <c r="OC36" s="55"/>
      <c r="OD36" s="55"/>
      <c r="OE36" s="55"/>
      <c r="OF36" s="55"/>
      <c r="OG36" s="55"/>
      <c r="OH36" s="55"/>
      <c r="OI36" s="55"/>
      <c r="OJ36" s="55"/>
      <c r="OK36" s="55"/>
      <c r="OL36" s="55"/>
      <c r="OM36" s="55"/>
      <c r="ON36" s="55"/>
      <c r="OO36" s="55"/>
      <c r="OP36" s="55"/>
      <c r="OQ36" s="55"/>
      <c r="OR36" s="55"/>
      <c r="OS36" s="55"/>
      <c r="OT36" s="55"/>
      <c r="OU36" s="55"/>
      <c r="OV36" s="55"/>
      <c r="OW36" s="55"/>
      <c r="OX36" s="55"/>
      <c r="OY36" s="55"/>
      <c r="OZ36" s="55"/>
      <c r="PA36" s="55"/>
      <c r="PB36" s="55"/>
      <c r="PC36" s="55"/>
      <c r="PD36" s="55"/>
      <c r="PE36" s="55"/>
      <c r="PF36" s="55"/>
      <c r="PG36" s="55"/>
      <c r="PH36" s="55"/>
      <c r="PI36" s="55"/>
      <c r="PJ36" s="55"/>
      <c r="PK36" s="55"/>
      <c r="PL36" s="55"/>
      <c r="PM36" s="55"/>
      <c r="PN36" s="55"/>
      <c r="PO36" s="55"/>
      <c r="PP36" s="55"/>
      <c r="PQ36" s="55"/>
      <c r="PR36" s="55"/>
      <c r="PS36" s="55"/>
      <c r="PT36" s="55"/>
      <c r="PU36" s="55"/>
      <c r="PV36" s="55"/>
      <c r="PW36" s="55"/>
      <c r="PX36" s="55"/>
      <c r="PY36" s="55"/>
      <c r="PZ36" s="55"/>
      <c r="QA36" s="55"/>
      <c r="QB36" s="55"/>
      <c r="QC36" s="55"/>
      <c r="QD36" s="55"/>
      <c r="QE36" s="55"/>
      <c r="QF36" s="55"/>
      <c r="QG36" s="55"/>
      <c r="QH36" s="55"/>
      <c r="QI36" s="55"/>
      <c r="QJ36" s="55"/>
      <c r="QK36" s="55"/>
      <c r="QL36" s="55"/>
      <c r="QM36" s="55"/>
      <c r="QN36" s="55"/>
      <c r="QO36" s="55"/>
      <c r="QP36" s="55"/>
      <c r="QQ36" s="55"/>
      <c r="QR36" s="55"/>
      <c r="QS36" s="55"/>
      <c r="QT36" s="55"/>
      <c r="QU36" s="55"/>
      <c r="QV36" s="55"/>
      <c r="QW36" s="55"/>
      <c r="QX36" s="55"/>
      <c r="QY36" s="55"/>
      <c r="QZ36" s="55"/>
      <c r="RA36" s="55"/>
      <c r="RB36" s="55"/>
      <c r="RC36" s="55"/>
      <c r="RD36" s="55"/>
      <c r="RE36" s="55"/>
      <c r="RF36" s="55"/>
      <c r="RG36" s="55"/>
      <c r="RH36" s="55"/>
      <c r="RI36" s="55"/>
      <c r="RJ36" s="55"/>
      <c r="RK36" s="55"/>
      <c r="RL36" s="55"/>
      <c r="RM36" s="55"/>
      <c r="RN36" s="55"/>
      <c r="RO36" s="55"/>
      <c r="RP36" s="55"/>
      <c r="RQ36" s="55"/>
      <c r="RR36" s="55"/>
      <c r="RS36" s="55"/>
      <c r="RT36" s="55"/>
      <c r="RU36" s="55"/>
      <c r="RV36" s="55"/>
      <c r="RW36" s="55"/>
      <c r="RX36" s="55"/>
      <c r="RY36" s="55"/>
      <c r="RZ36" s="55"/>
      <c r="SA36" s="55"/>
      <c r="SB36" s="55"/>
      <c r="SC36" s="55"/>
      <c r="SD36" s="55"/>
      <c r="SE36" s="55"/>
      <c r="SF36" s="55"/>
      <c r="SG36" s="55"/>
      <c r="SH36" s="55"/>
      <c r="SI36" s="55"/>
      <c r="SJ36" s="55"/>
      <c r="SK36" s="55"/>
      <c r="SL36" s="55"/>
      <c r="SM36" s="55"/>
      <c r="SN36" s="55"/>
      <c r="SO36" s="55"/>
      <c r="SP36" s="55"/>
      <c r="SQ36" s="55"/>
      <c r="SR36" s="55"/>
      <c r="SS36" s="55"/>
      <c r="ST36" s="55"/>
      <c r="SU36" s="55"/>
      <c r="SV36" s="55"/>
      <c r="SW36" s="55"/>
      <c r="SX36" s="55"/>
      <c r="SY36" s="55"/>
      <c r="SZ36" s="55"/>
      <c r="TA36" s="55"/>
      <c r="TB36" s="55"/>
      <c r="TC36" s="55"/>
      <c r="TD36" s="55"/>
      <c r="TE36" s="55"/>
      <c r="TF36" s="55"/>
      <c r="TG36" s="55"/>
      <c r="TH36" s="55"/>
      <c r="TI36" s="55"/>
      <c r="TJ36" s="55"/>
      <c r="TK36" s="55"/>
      <c r="TL36" s="55"/>
      <c r="TM36" s="55"/>
      <c r="TN36" s="55"/>
      <c r="TO36" s="55"/>
      <c r="TP36" s="55"/>
      <c r="TQ36" s="55"/>
      <c r="TR36" s="55"/>
      <c r="TS36" s="55"/>
      <c r="TT36" s="55"/>
      <c r="TU36" s="55"/>
      <c r="TV36" s="55"/>
      <c r="TW36" s="55"/>
      <c r="TX36" s="55"/>
      <c r="TY36" s="55"/>
      <c r="TZ36" s="55"/>
      <c r="UA36" s="55"/>
      <c r="UB36" s="55"/>
      <c r="UC36" s="55"/>
      <c r="UD36" s="55"/>
      <c r="UE36" s="55"/>
      <c r="UF36" s="55"/>
      <c r="UG36" s="55"/>
      <c r="UH36" s="55"/>
      <c r="UI36" s="55"/>
      <c r="UJ36" s="55"/>
      <c r="UK36" s="55"/>
      <c r="UL36" s="55"/>
      <c r="UM36" s="55"/>
      <c r="UN36" s="55"/>
      <c r="UO36" s="55"/>
      <c r="UP36" s="55"/>
      <c r="UQ36" s="55"/>
      <c r="UR36" s="55"/>
      <c r="US36" s="55"/>
      <c r="UT36" s="55"/>
      <c r="UU36" s="55"/>
      <c r="UV36" s="55"/>
      <c r="UW36" s="55"/>
      <c r="UX36" s="55"/>
      <c r="UY36" s="55"/>
      <c r="UZ36" s="55"/>
      <c r="VA36" s="55"/>
      <c r="VB36" s="55"/>
      <c r="VC36" s="55"/>
      <c r="VD36" s="55"/>
      <c r="VE36" s="55"/>
      <c r="VF36" s="55"/>
      <c r="VG36" s="55"/>
      <c r="VH36" s="55"/>
      <c r="VI36" s="55"/>
      <c r="VJ36" s="55"/>
      <c r="VK36" s="55"/>
      <c r="VL36" s="55"/>
      <c r="VM36" s="55"/>
      <c r="VN36" s="55"/>
      <c r="VO36" s="55"/>
      <c r="VP36" s="55"/>
      <c r="VQ36" s="55"/>
      <c r="VR36" s="55"/>
      <c r="VS36" s="55"/>
      <c r="VT36" s="55"/>
      <c r="VU36" s="55"/>
      <c r="VV36" s="55"/>
      <c r="VW36" s="55"/>
      <c r="VX36" s="55"/>
      <c r="VY36" s="55"/>
      <c r="VZ36" s="55"/>
      <c r="WA36" s="55"/>
      <c r="WB36" s="55"/>
      <c r="WC36" s="55"/>
      <c r="WD36" s="55"/>
      <c r="WE36" s="55"/>
      <c r="WF36" s="55"/>
      <c r="WG36" s="55"/>
      <c r="WH36" s="55"/>
      <c r="WI36" s="55"/>
      <c r="WJ36" s="55"/>
      <c r="WK36" s="55"/>
      <c r="WL36" s="55"/>
      <c r="WM36" s="55"/>
      <c r="WN36" s="55"/>
      <c r="WO36" s="55"/>
      <c r="WP36" s="55"/>
      <c r="WQ36" s="55"/>
      <c r="WR36" s="55"/>
      <c r="WS36" s="55"/>
      <c r="WT36" s="55"/>
      <c r="WU36" s="55"/>
      <c r="WV36" s="55"/>
      <c r="WW36" s="55"/>
      <c r="WX36" s="55"/>
      <c r="WY36" s="55"/>
      <c r="WZ36" s="55"/>
      <c r="XA36" s="55"/>
      <c r="XB36" s="55"/>
      <c r="XC36" s="55"/>
      <c r="XD36" s="55"/>
      <c r="XE36" s="55"/>
      <c r="XF36" s="55"/>
      <c r="XG36" s="55"/>
      <c r="XH36" s="55"/>
      <c r="XI36" s="55"/>
      <c r="XJ36" s="55"/>
      <c r="XK36" s="55"/>
      <c r="XL36" s="55"/>
      <c r="XM36" s="55"/>
      <c r="XN36" s="55"/>
      <c r="XO36" s="55"/>
      <c r="XP36" s="55"/>
      <c r="XQ36" s="55"/>
      <c r="XR36" s="55"/>
      <c r="XS36" s="55"/>
      <c r="XT36" s="55"/>
      <c r="XU36" s="55"/>
      <c r="XV36" s="55"/>
      <c r="XW36" s="55"/>
      <c r="XX36" s="55"/>
      <c r="XY36" s="55"/>
      <c r="XZ36" s="55"/>
      <c r="YA36" s="55"/>
      <c r="YB36" s="55"/>
      <c r="YC36" s="55"/>
      <c r="YD36" s="55"/>
      <c r="YE36" s="55"/>
      <c r="YF36" s="55"/>
      <c r="YG36" s="55"/>
      <c r="YH36" s="55"/>
      <c r="YI36" s="55"/>
      <c r="YJ36" s="55"/>
      <c r="YK36" s="55"/>
      <c r="YL36" s="55"/>
      <c r="YM36" s="55"/>
      <c r="YN36" s="55"/>
      <c r="YO36" s="55"/>
      <c r="YP36" s="55"/>
      <c r="YQ36" s="55"/>
      <c r="YR36" s="55"/>
      <c r="YS36" s="55"/>
      <c r="YT36" s="55"/>
      <c r="YU36" s="55"/>
      <c r="YV36" s="55"/>
      <c r="YW36" s="55"/>
      <c r="YX36" s="55"/>
      <c r="YY36" s="55"/>
      <c r="YZ36" s="55"/>
      <c r="ZA36" s="55"/>
      <c r="ZB36" s="55"/>
      <c r="ZC36" s="55"/>
      <c r="ZD36" s="55"/>
      <c r="ZE36" s="55"/>
      <c r="ZF36" s="55"/>
      <c r="ZG36" s="55"/>
      <c r="ZH36" s="55"/>
      <c r="ZI36" s="55"/>
      <c r="ZJ36" s="55"/>
      <c r="ZK36" s="55"/>
      <c r="ZL36" s="55"/>
      <c r="ZM36" s="55"/>
      <c r="ZN36" s="55"/>
      <c r="ZO36" s="55"/>
      <c r="ZP36" s="55"/>
      <c r="ZQ36" s="55"/>
      <c r="ZR36" s="55"/>
      <c r="ZS36" s="55"/>
      <c r="ZT36" s="55"/>
      <c r="ZU36" s="55"/>
      <c r="ZV36" s="55"/>
      <c r="ZW36" s="55"/>
      <c r="ZX36" s="55"/>
      <c r="ZY36" s="55"/>
      <c r="ZZ36" s="55"/>
      <c r="AAA36" s="55"/>
      <c r="AAB36" s="55"/>
      <c r="AAC36" s="55"/>
      <c r="AAD36" s="55"/>
      <c r="AAE36" s="55"/>
      <c r="AAF36" s="55"/>
      <c r="AAG36" s="55"/>
      <c r="AAH36" s="55"/>
      <c r="AAI36" s="55"/>
      <c r="AAJ36" s="55"/>
      <c r="AAK36" s="55"/>
      <c r="AAL36" s="55"/>
      <c r="AAM36" s="55"/>
      <c r="AAN36" s="55"/>
      <c r="AAO36" s="55"/>
      <c r="AAP36" s="55"/>
      <c r="AAQ36" s="55"/>
      <c r="AAR36" s="55"/>
      <c r="AAS36" s="55"/>
      <c r="AAT36" s="55"/>
      <c r="AAU36" s="55"/>
      <c r="AAV36" s="55"/>
      <c r="AAW36" s="55"/>
      <c r="AAX36" s="55"/>
      <c r="AAY36" s="55"/>
      <c r="AAZ36" s="55"/>
      <c r="ABA36" s="55"/>
      <c r="ABB36" s="55"/>
      <c r="ABC36" s="55"/>
      <c r="ABD36" s="55"/>
      <c r="ABE36" s="55"/>
      <c r="ABF36" s="55"/>
      <c r="ABG36" s="55"/>
      <c r="ABH36" s="55"/>
      <c r="ABI36" s="55"/>
      <c r="ABJ36" s="55"/>
      <c r="ABK36" s="55"/>
      <c r="ABL36" s="55"/>
      <c r="ABM36" s="55"/>
      <c r="ABN36" s="55"/>
      <c r="ABO36" s="55"/>
      <c r="ABP36" s="55"/>
      <c r="ABQ36" s="55"/>
      <c r="ABR36" s="55"/>
      <c r="ABS36" s="55"/>
      <c r="ABT36" s="55"/>
      <c r="ABU36" s="55"/>
      <c r="ABV36" s="55"/>
      <c r="ABW36" s="55"/>
      <c r="ABX36" s="55"/>
      <c r="ABY36" s="55"/>
      <c r="ABZ36" s="55"/>
      <c r="ACA36" s="55"/>
      <c r="ACB36" s="55"/>
      <c r="ACC36" s="55"/>
      <c r="ACD36" s="55"/>
      <c r="ACE36" s="55"/>
      <c r="ACF36" s="55"/>
      <c r="ACG36" s="55"/>
      <c r="ACH36" s="55"/>
      <c r="ACI36" s="55"/>
      <c r="ACJ36" s="55"/>
      <c r="ACK36" s="55"/>
      <c r="ACL36" s="55"/>
      <c r="ACM36" s="55"/>
      <c r="ACN36" s="55"/>
      <c r="ACO36" s="55"/>
      <c r="ACP36" s="55"/>
      <c r="ACQ36" s="55"/>
      <c r="ACR36" s="55"/>
      <c r="ACS36" s="55"/>
      <c r="ACT36" s="55"/>
      <c r="ACU36" s="55"/>
      <c r="ACV36" s="55"/>
      <c r="ACW36" s="55"/>
      <c r="ACX36" s="55"/>
      <c r="ACY36" s="55"/>
      <c r="ACZ36" s="55"/>
      <c r="ADA36" s="55"/>
      <c r="ADB36" s="55"/>
      <c r="ADC36" s="55"/>
      <c r="ADD36" s="55"/>
      <c r="ADE36" s="55"/>
      <c r="ADF36" s="55"/>
      <c r="ADG36" s="55"/>
      <c r="ADH36" s="55"/>
      <c r="ADI36" s="55"/>
      <c r="ADJ36" s="55"/>
      <c r="ADK36" s="55"/>
      <c r="ADL36" s="55"/>
      <c r="ADM36" s="55"/>
      <c r="ADN36" s="55"/>
      <c r="ADO36" s="55"/>
      <c r="ADP36" s="55"/>
      <c r="ADQ36" s="55"/>
      <c r="ADR36" s="55"/>
      <c r="ADS36" s="55"/>
      <c r="ADT36" s="55"/>
      <c r="ADU36" s="55"/>
      <c r="ADV36" s="55"/>
      <c r="ADW36" s="55"/>
      <c r="ADX36" s="55"/>
      <c r="ADY36" s="55"/>
      <c r="ADZ36" s="55"/>
      <c r="AEA36" s="55"/>
      <c r="AEB36" s="55"/>
      <c r="AEC36" s="55"/>
      <c r="AED36" s="55"/>
      <c r="AEE36" s="55"/>
      <c r="AEF36" s="55"/>
      <c r="AEG36" s="55"/>
      <c r="AEH36" s="55"/>
      <c r="AEI36" s="55"/>
      <c r="AEJ36" s="55"/>
      <c r="AEK36" s="55"/>
      <c r="AEL36" s="55"/>
      <c r="AEM36" s="55"/>
      <c r="AEN36" s="55"/>
      <c r="AEO36" s="55"/>
      <c r="AEP36" s="55"/>
      <c r="AEQ36" s="55"/>
      <c r="AER36" s="55"/>
      <c r="AES36" s="55"/>
      <c r="AET36" s="55"/>
      <c r="AEU36" s="55"/>
      <c r="AEV36" s="55"/>
      <c r="AEW36" s="55"/>
      <c r="AEX36" s="55"/>
      <c r="AEY36" s="55"/>
      <c r="AEZ36" s="55"/>
      <c r="AFA36" s="55"/>
      <c r="AFB36" s="55"/>
      <c r="AFC36" s="55"/>
      <c r="AFD36" s="55"/>
      <c r="AFE36" s="55"/>
      <c r="AFF36" s="55"/>
      <c r="AFG36" s="55"/>
      <c r="AFH36" s="55"/>
      <c r="AFI36" s="55"/>
      <c r="AFJ36" s="55"/>
      <c r="AFK36" s="55"/>
      <c r="AFL36" s="55"/>
      <c r="AFM36" s="55"/>
      <c r="AFN36" s="55"/>
      <c r="AFO36" s="55"/>
      <c r="AFP36" s="55"/>
      <c r="AFQ36" s="55"/>
      <c r="AFR36" s="55"/>
      <c r="AFS36" s="55"/>
      <c r="AFT36" s="55"/>
      <c r="AFU36" s="55"/>
      <c r="AFV36" s="55"/>
      <c r="AFW36" s="55"/>
      <c r="AFX36" s="55"/>
      <c r="AFY36" s="55"/>
      <c r="AFZ36" s="55"/>
      <c r="AGA36" s="55"/>
      <c r="AGB36" s="55"/>
      <c r="AGC36" s="55"/>
      <c r="AGD36" s="55"/>
      <c r="AGE36" s="55"/>
      <c r="AGF36" s="55"/>
      <c r="AGG36" s="55"/>
      <c r="AGH36" s="55"/>
      <c r="AGI36" s="55"/>
      <c r="AGJ36" s="55"/>
      <c r="AGK36" s="55"/>
      <c r="AGL36" s="55"/>
      <c r="AGM36" s="55"/>
      <c r="AGN36" s="55"/>
      <c r="AGO36" s="55"/>
      <c r="AGP36" s="55"/>
      <c r="AGQ36" s="55"/>
      <c r="AGR36" s="55"/>
      <c r="AGS36" s="55"/>
      <c r="AGT36" s="55"/>
      <c r="AGU36" s="55"/>
      <c r="AGV36" s="55"/>
      <c r="AGW36" s="55"/>
      <c r="AGX36" s="55"/>
      <c r="AGY36" s="55"/>
      <c r="AGZ36" s="55"/>
      <c r="AHA36" s="55"/>
      <c r="AHB36" s="55"/>
      <c r="AHC36" s="55"/>
      <c r="AHD36" s="55"/>
      <c r="AHE36" s="55"/>
      <c r="AHF36" s="55"/>
      <c r="AHG36" s="55"/>
      <c r="AHH36" s="55"/>
      <c r="AHI36" s="55"/>
      <c r="AHJ36" s="55"/>
      <c r="AHK36" s="55"/>
      <c r="AHL36" s="55"/>
      <c r="AHM36" s="55"/>
      <c r="AHN36" s="55"/>
      <c r="AHO36" s="55"/>
      <c r="AHP36" s="55"/>
      <c r="AHQ36" s="55"/>
      <c r="AHR36" s="55"/>
      <c r="AHS36" s="55"/>
      <c r="AHT36" s="55"/>
      <c r="AHU36" s="55"/>
      <c r="AHV36" s="55"/>
      <c r="AHW36" s="55"/>
      <c r="AHX36" s="55"/>
      <c r="AHY36" s="55"/>
      <c r="AHZ36" s="55"/>
      <c r="AIA36" s="55"/>
      <c r="AIB36" s="55"/>
      <c r="AIC36" s="55"/>
      <c r="AID36" s="55"/>
      <c r="AIE36" s="55"/>
      <c r="AIF36" s="55"/>
      <c r="AIG36" s="55"/>
      <c r="AIH36" s="55"/>
      <c r="AII36" s="55"/>
      <c r="AIJ36" s="55"/>
      <c r="AIK36" s="55"/>
      <c r="AIL36" s="55"/>
      <c r="AIM36" s="55"/>
      <c r="AIN36" s="55"/>
      <c r="AIO36" s="55"/>
      <c r="AIP36" s="55"/>
      <c r="AIQ36" s="55"/>
      <c r="AIR36" s="55"/>
      <c r="AIS36" s="55"/>
      <c r="AIT36" s="55"/>
      <c r="AIU36" s="55"/>
      <c r="AIV36" s="55"/>
      <c r="AIW36" s="55"/>
      <c r="AIX36" s="55"/>
      <c r="AIY36" s="55"/>
      <c r="AIZ36" s="55"/>
      <c r="AJA36" s="55"/>
      <c r="AJB36" s="55"/>
      <c r="AJC36" s="55"/>
      <c r="AJD36" s="55"/>
      <c r="AJE36" s="55"/>
      <c r="AJF36" s="55"/>
      <c r="AJG36" s="55"/>
      <c r="AJH36" s="55"/>
      <c r="AJI36" s="55"/>
      <c r="AJJ36" s="55"/>
      <c r="AJK36" s="55"/>
      <c r="AJL36" s="55"/>
      <c r="AJM36" s="55"/>
      <c r="AJN36" s="55"/>
      <c r="AJO36" s="55"/>
      <c r="AJP36" s="55"/>
      <c r="AJQ36" s="55"/>
      <c r="AJR36" s="55"/>
      <c r="AJS36" s="55"/>
      <c r="AJT36" s="55"/>
      <c r="AJU36" s="55"/>
      <c r="AJV36" s="55"/>
      <c r="AJW36" s="55"/>
      <c r="AJX36" s="55"/>
      <c r="AJY36" s="55"/>
      <c r="AJZ36" s="55"/>
      <c r="AKA36" s="55"/>
      <c r="AKB36" s="55"/>
      <c r="AKC36" s="55"/>
      <c r="AKD36" s="55"/>
      <c r="AKE36" s="55"/>
      <c r="AKF36" s="55"/>
      <c r="AKG36" s="55"/>
      <c r="AKH36" s="55"/>
      <c r="AKI36" s="55"/>
      <c r="AKJ36" s="55"/>
      <c r="AKK36" s="55"/>
      <c r="AKL36" s="55"/>
      <c r="AKM36" s="55"/>
      <c r="AKN36" s="55"/>
      <c r="AKO36" s="55"/>
      <c r="AKP36" s="55"/>
      <c r="AKQ36" s="55"/>
      <c r="AKR36" s="55"/>
      <c r="AKS36" s="55"/>
      <c r="AKT36" s="55"/>
      <c r="AKU36" s="55"/>
      <c r="AKV36" s="55"/>
      <c r="AKW36" s="55"/>
      <c r="AKX36" s="55"/>
      <c r="AKY36" s="55"/>
      <c r="AKZ36" s="55"/>
      <c r="ALA36" s="55"/>
      <c r="ALB36" s="55"/>
      <c r="ALC36" s="55"/>
      <c r="ALD36" s="55"/>
      <c r="ALE36" s="55"/>
      <c r="ALF36" s="55"/>
      <c r="ALG36" s="55"/>
      <c r="ALH36" s="55"/>
      <c r="ALI36" s="55"/>
      <c r="ALJ36" s="55"/>
      <c r="ALK36" s="55"/>
      <c r="ALL36" s="55"/>
      <c r="ALM36" s="55"/>
      <c r="ALN36" s="55"/>
      <c r="ALO36" s="55"/>
      <c r="ALP36" s="55"/>
      <c r="ALQ36" s="55"/>
      <c r="ALR36" s="55"/>
      <c r="ALS36" s="55"/>
      <c r="ALT36" s="55"/>
      <c r="ALU36" s="55"/>
      <c r="ALV36" s="55"/>
      <c r="ALW36" s="55"/>
      <c r="ALX36" s="55"/>
      <c r="ALY36" s="55"/>
      <c r="ALZ36" s="55"/>
      <c r="AMA36" s="55"/>
      <c r="AMB36" s="55"/>
      <c r="AMC36" s="55"/>
      <c r="AMD36" s="55"/>
      <c r="AME36" s="55"/>
      <c r="AMF36" s="55"/>
      <c r="AMG36" s="55"/>
      <c r="AMH36" s="55"/>
      <c r="AMI36" s="55"/>
      <c r="AMJ36" s="55"/>
      <c r="AMK36" s="55"/>
    </row>
    <row r="37" spans="2:1025" s="54" customFormat="1" ht="141" customHeight="1">
      <c r="B37" s="3">
        <v>31</v>
      </c>
      <c r="C37" s="61" t="s">
        <v>233</v>
      </c>
      <c r="D37" s="61" t="s">
        <v>53</v>
      </c>
      <c r="E37" s="61" t="s">
        <v>58</v>
      </c>
      <c r="F37" s="63" t="s">
        <v>60</v>
      </c>
      <c r="G37" s="56" t="s">
        <v>232</v>
      </c>
      <c r="H37" s="56" t="s">
        <v>231</v>
      </c>
      <c r="I37" s="44" t="s">
        <v>66</v>
      </c>
      <c r="J37" s="44" t="s">
        <v>70</v>
      </c>
      <c r="K37" s="58">
        <f t="shared" si="9"/>
        <v>7</v>
      </c>
      <c r="L37" s="58" t="str">
        <f>IF(K37="","",IF(OR(K37=2,K37=3,K37=4),'[2]TABLAS VALORACIÓN'!$Y$19,IF(K37=5,'[2]TABLAS VALORACIÓN'!$Y$18,IF(OR(K37=6,K37=7),'[2]TABLAS VALORACIÓN'!$Y$17,IF(OR(K37=8,K37=9,K37=10),'[2]TABLAS VALORACIÓN'!$Y$16)))))</f>
        <v>Riesgo Alto</v>
      </c>
      <c r="M37" s="9" t="s">
        <v>74</v>
      </c>
      <c r="N37" s="56" t="s">
        <v>230</v>
      </c>
      <c r="O37" s="44" t="s">
        <v>65</v>
      </c>
      <c r="P37" s="44" t="s">
        <v>68</v>
      </c>
      <c r="Q37" s="58">
        <f t="shared" si="10"/>
        <v>5</v>
      </c>
      <c r="R37" s="58" t="str">
        <f>IF(Q37="","",IF(OR(Q37=2,Q37=3,Q37=4),'[2]TABLAS VALORACIÓN'!$Y$19,IF(Q37=5,'[2]TABLAS VALORACIÓN'!$Y$18,IF(OR(Q37=6,Q37=7),'[2]TABLAS VALORACIÓN'!$Y$17,IF(OR(Q37=8,Q37=9,Q37=10),'[2]TABLAS VALORACIÓN'!$Y$16)))))</f>
        <v>Riesgo Medio</v>
      </c>
      <c r="S37" s="57" t="s">
        <v>191</v>
      </c>
      <c r="T37" s="6" t="s">
        <v>304</v>
      </c>
      <c r="U37" s="56" t="s">
        <v>83</v>
      </c>
      <c r="V37" s="56" t="s">
        <v>87</v>
      </c>
      <c r="W37" s="56" t="s">
        <v>229</v>
      </c>
      <c r="X37" s="56" t="s">
        <v>228</v>
      </c>
      <c r="Y37" s="62"/>
      <c r="Z37" s="62"/>
      <c r="AA37" s="62"/>
      <c r="AB37" s="62"/>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c r="DQ37" s="55"/>
      <c r="DR37" s="55"/>
      <c r="DS37" s="55"/>
      <c r="DT37" s="55"/>
      <c r="DU37" s="55"/>
      <c r="DV37" s="55"/>
      <c r="DW37" s="55"/>
      <c r="DX37" s="55"/>
      <c r="DY37" s="55"/>
      <c r="DZ37" s="55"/>
      <c r="EA37" s="55"/>
      <c r="EB37" s="55"/>
      <c r="EC37" s="55"/>
      <c r="ED37" s="55"/>
      <c r="EE37" s="55"/>
      <c r="EF37" s="55"/>
      <c r="EG37" s="55"/>
      <c r="EH37" s="55"/>
      <c r="EI37" s="55"/>
      <c r="EJ37" s="55"/>
      <c r="EK37" s="55"/>
      <c r="EL37" s="55"/>
      <c r="EM37" s="55"/>
      <c r="EN37" s="55"/>
      <c r="EO37" s="55"/>
      <c r="EP37" s="55"/>
      <c r="EQ37" s="55"/>
      <c r="ER37" s="55"/>
      <c r="ES37" s="55"/>
      <c r="ET37" s="55"/>
      <c r="EU37" s="55"/>
      <c r="EV37" s="55"/>
      <c r="EW37" s="55"/>
      <c r="EX37" s="55"/>
      <c r="EY37" s="55"/>
      <c r="EZ37" s="55"/>
      <c r="FA37" s="55"/>
      <c r="FB37" s="55"/>
      <c r="FC37" s="55"/>
      <c r="FD37" s="55"/>
      <c r="FE37" s="55"/>
      <c r="FF37" s="55"/>
      <c r="FG37" s="55"/>
      <c r="FH37" s="55"/>
      <c r="FI37" s="55"/>
      <c r="FJ37" s="55"/>
      <c r="FK37" s="55"/>
      <c r="FL37" s="55"/>
      <c r="FM37" s="55"/>
      <c r="FN37" s="55"/>
      <c r="FO37" s="55"/>
      <c r="FP37" s="55"/>
      <c r="FQ37" s="55"/>
      <c r="FR37" s="55"/>
      <c r="FS37" s="55"/>
      <c r="FT37" s="55"/>
      <c r="FU37" s="55"/>
      <c r="FV37" s="55"/>
      <c r="FW37" s="55"/>
      <c r="FX37" s="55"/>
      <c r="FY37" s="55"/>
      <c r="FZ37" s="55"/>
      <c r="GA37" s="55"/>
      <c r="GB37" s="55"/>
      <c r="GC37" s="55"/>
      <c r="GD37" s="55"/>
      <c r="GE37" s="55"/>
      <c r="GF37" s="55"/>
      <c r="GG37" s="55"/>
      <c r="GH37" s="55"/>
      <c r="GI37" s="55"/>
      <c r="GJ37" s="55"/>
      <c r="GK37" s="55"/>
      <c r="GL37" s="55"/>
      <c r="GM37" s="55"/>
      <c r="GN37" s="55"/>
      <c r="GO37" s="55"/>
      <c r="GP37" s="55"/>
      <c r="GQ37" s="55"/>
      <c r="GR37" s="55"/>
      <c r="GS37" s="55"/>
      <c r="GT37" s="55"/>
      <c r="GU37" s="55"/>
      <c r="GV37" s="55"/>
      <c r="GW37" s="55"/>
      <c r="GX37" s="55"/>
      <c r="GY37" s="55"/>
      <c r="GZ37" s="55"/>
      <c r="HA37" s="55"/>
      <c r="HB37" s="55"/>
      <c r="HC37" s="55"/>
      <c r="HD37" s="55"/>
      <c r="HE37" s="55"/>
      <c r="HF37" s="55"/>
      <c r="HG37" s="55"/>
      <c r="HH37" s="55"/>
      <c r="HI37" s="55"/>
      <c r="HJ37" s="55"/>
      <c r="HK37" s="55"/>
      <c r="HL37" s="55"/>
      <c r="HM37" s="55"/>
      <c r="HN37" s="55"/>
      <c r="HO37" s="55"/>
      <c r="HP37" s="55"/>
      <c r="HQ37" s="55"/>
      <c r="HR37" s="55"/>
      <c r="HS37" s="55"/>
      <c r="HT37" s="55"/>
      <c r="HU37" s="55"/>
      <c r="HV37" s="55"/>
      <c r="HW37" s="55"/>
      <c r="HX37" s="55"/>
      <c r="HY37" s="55"/>
      <c r="HZ37" s="55"/>
      <c r="IA37" s="55"/>
      <c r="IB37" s="55"/>
      <c r="IC37" s="55"/>
      <c r="ID37" s="55"/>
      <c r="IE37" s="55"/>
      <c r="IF37" s="55"/>
      <c r="IG37" s="55"/>
      <c r="IH37" s="55"/>
      <c r="II37" s="55"/>
      <c r="IJ37" s="55"/>
      <c r="IK37" s="55"/>
      <c r="IL37" s="55"/>
      <c r="IM37" s="55"/>
      <c r="IN37" s="55"/>
      <c r="IO37" s="55"/>
      <c r="IP37" s="55"/>
      <c r="IQ37" s="55"/>
      <c r="IR37" s="55"/>
      <c r="IS37" s="55"/>
      <c r="IT37" s="55"/>
      <c r="IU37" s="55"/>
      <c r="IV37" s="55"/>
      <c r="IW37" s="55"/>
      <c r="IX37" s="55"/>
      <c r="IY37" s="55"/>
      <c r="IZ37" s="55"/>
      <c r="JA37" s="55"/>
      <c r="JB37" s="55"/>
      <c r="JC37" s="55"/>
      <c r="JD37" s="55"/>
      <c r="JE37" s="55"/>
      <c r="JF37" s="55"/>
      <c r="JG37" s="55"/>
      <c r="JH37" s="55"/>
      <c r="JI37" s="55"/>
      <c r="JJ37" s="55"/>
      <c r="JK37" s="55"/>
      <c r="JL37" s="55"/>
      <c r="JM37" s="55"/>
      <c r="JN37" s="55"/>
      <c r="JO37" s="55"/>
      <c r="JP37" s="55"/>
      <c r="JQ37" s="55"/>
      <c r="JR37" s="55"/>
      <c r="JS37" s="55"/>
      <c r="JT37" s="55"/>
      <c r="JU37" s="55"/>
      <c r="JV37" s="55"/>
      <c r="JW37" s="55"/>
      <c r="JX37" s="55"/>
      <c r="JY37" s="55"/>
      <c r="JZ37" s="55"/>
      <c r="KA37" s="55"/>
      <c r="KB37" s="55"/>
      <c r="KC37" s="55"/>
      <c r="KD37" s="55"/>
      <c r="KE37" s="55"/>
      <c r="KF37" s="55"/>
      <c r="KG37" s="55"/>
      <c r="KH37" s="55"/>
      <c r="KI37" s="55"/>
      <c r="KJ37" s="55"/>
      <c r="KK37" s="55"/>
      <c r="KL37" s="55"/>
      <c r="KM37" s="55"/>
      <c r="KN37" s="55"/>
      <c r="KO37" s="55"/>
      <c r="KP37" s="55"/>
      <c r="KQ37" s="55"/>
      <c r="KR37" s="55"/>
      <c r="KS37" s="55"/>
      <c r="KT37" s="55"/>
      <c r="KU37" s="55"/>
      <c r="KV37" s="55"/>
      <c r="KW37" s="55"/>
      <c r="KX37" s="55"/>
      <c r="KY37" s="55"/>
      <c r="KZ37" s="55"/>
      <c r="LA37" s="55"/>
      <c r="LB37" s="55"/>
      <c r="LC37" s="55"/>
      <c r="LD37" s="55"/>
      <c r="LE37" s="55"/>
      <c r="LF37" s="55"/>
      <c r="LG37" s="55"/>
      <c r="LH37" s="55"/>
      <c r="LI37" s="55"/>
      <c r="LJ37" s="55"/>
      <c r="LK37" s="55"/>
      <c r="LL37" s="55"/>
      <c r="LM37" s="55"/>
      <c r="LN37" s="55"/>
      <c r="LO37" s="55"/>
      <c r="LP37" s="55"/>
      <c r="LQ37" s="55"/>
      <c r="LR37" s="55"/>
      <c r="LS37" s="55"/>
      <c r="LT37" s="55"/>
      <c r="LU37" s="55"/>
      <c r="LV37" s="55"/>
      <c r="LW37" s="55"/>
      <c r="LX37" s="55"/>
      <c r="LY37" s="55"/>
      <c r="LZ37" s="55"/>
      <c r="MA37" s="55"/>
      <c r="MB37" s="55"/>
      <c r="MC37" s="55"/>
      <c r="MD37" s="55"/>
      <c r="ME37" s="55"/>
      <c r="MF37" s="55"/>
      <c r="MG37" s="55"/>
      <c r="MH37" s="55"/>
      <c r="MI37" s="55"/>
      <c r="MJ37" s="55"/>
      <c r="MK37" s="55"/>
      <c r="ML37" s="55"/>
      <c r="MM37" s="55"/>
      <c r="MN37" s="55"/>
      <c r="MO37" s="55"/>
      <c r="MP37" s="55"/>
      <c r="MQ37" s="55"/>
      <c r="MR37" s="55"/>
      <c r="MS37" s="55"/>
      <c r="MT37" s="55"/>
      <c r="MU37" s="55"/>
      <c r="MV37" s="55"/>
      <c r="MW37" s="55"/>
      <c r="MX37" s="55"/>
      <c r="MY37" s="55"/>
      <c r="MZ37" s="55"/>
      <c r="NA37" s="55"/>
      <c r="NB37" s="55"/>
      <c r="NC37" s="55"/>
      <c r="ND37" s="55"/>
      <c r="NE37" s="55"/>
      <c r="NF37" s="55"/>
      <c r="NG37" s="55"/>
      <c r="NH37" s="55"/>
      <c r="NI37" s="55"/>
      <c r="NJ37" s="55"/>
      <c r="NK37" s="55"/>
      <c r="NL37" s="55"/>
      <c r="NM37" s="55"/>
      <c r="NN37" s="55"/>
      <c r="NO37" s="55"/>
      <c r="NP37" s="55"/>
      <c r="NQ37" s="55"/>
      <c r="NR37" s="55"/>
      <c r="NS37" s="55"/>
      <c r="NT37" s="55"/>
      <c r="NU37" s="55"/>
      <c r="NV37" s="55"/>
      <c r="NW37" s="55"/>
      <c r="NX37" s="55"/>
      <c r="NY37" s="55"/>
      <c r="NZ37" s="55"/>
      <c r="OA37" s="55"/>
      <c r="OB37" s="55"/>
      <c r="OC37" s="55"/>
      <c r="OD37" s="55"/>
      <c r="OE37" s="55"/>
      <c r="OF37" s="55"/>
      <c r="OG37" s="55"/>
      <c r="OH37" s="55"/>
      <c r="OI37" s="55"/>
      <c r="OJ37" s="55"/>
      <c r="OK37" s="55"/>
      <c r="OL37" s="55"/>
      <c r="OM37" s="55"/>
      <c r="ON37" s="55"/>
      <c r="OO37" s="55"/>
      <c r="OP37" s="55"/>
      <c r="OQ37" s="55"/>
      <c r="OR37" s="55"/>
      <c r="OS37" s="55"/>
      <c r="OT37" s="55"/>
      <c r="OU37" s="55"/>
      <c r="OV37" s="55"/>
      <c r="OW37" s="55"/>
      <c r="OX37" s="55"/>
      <c r="OY37" s="55"/>
      <c r="OZ37" s="55"/>
      <c r="PA37" s="55"/>
      <c r="PB37" s="55"/>
      <c r="PC37" s="55"/>
      <c r="PD37" s="55"/>
      <c r="PE37" s="55"/>
      <c r="PF37" s="55"/>
      <c r="PG37" s="55"/>
      <c r="PH37" s="55"/>
      <c r="PI37" s="55"/>
      <c r="PJ37" s="55"/>
      <c r="PK37" s="55"/>
      <c r="PL37" s="55"/>
      <c r="PM37" s="55"/>
      <c r="PN37" s="55"/>
      <c r="PO37" s="55"/>
      <c r="PP37" s="55"/>
      <c r="PQ37" s="55"/>
      <c r="PR37" s="55"/>
      <c r="PS37" s="55"/>
      <c r="PT37" s="55"/>
      <c r="PU37" s="55"/>
      <c r="PV37" s="55"/>
      <c r="PW37" s="55"/>
      <c r="PX37" s="55"/>
      <c r="PY37" s="55"/>
      <c r="PZ37" s="55"/>
      <c r="QA37" s="55"/>
      <c r="QB37" s="55"/>
      <c r="QC37" s="55"/>
      <c r="QD37" s="55"/>
      <c r="QE37" s="55"/>
      <c r="QF37" s="55"/>
      <c r="QG37" s="55"/>
      <c r="QH37" s="55"/>
      <c r="QI37" s="55"/>
      <c r="QJ37" s="55"/>
      <c r="QK37" s="55"/>
      <c r="QL37" s="55"/>
      <c r="QM37" s="55"/>
      <c r="QN37" s="55"/>
      <c r="QO37" s="55"/>
      <c r="QP37" s="55"/>
      <c r="QQ37" s="55"/>
      <c r="QR37" s="55"/>
      <c r="QS37" s="55"/>
      <c r="QT37" s="55"/>
      <c r="QU37" s="55"/>
      <c r="QV37" s="55"/>
      <c r="QW37" s="55"/>
      <c r="QX37" s="55"/>
      <c r="QY37" s="55"/>
      <c r="QZ37" s="55"/>
      <c r="RA37" s="55"/>
      <c r="RB37" s="55"/>
      <c r="RC37" s="55"/>
      <c r="RD37" s="55"/>
      <c r="RE37" s="55"/>
      <c r="RF37" s="55"/>
      <c r="RG37" s="55"/>
      <c r="RH37" s="55"/>
      <c r="RI37" s="55"/>
      <c r="RJ37" s="55"/>
      <c r="RK37" s="55"/>
      <c r="RL37" s="55"/>
      <c r="RM37" s="55"/>
      <c r="RN37" s="55"/>
      <c r="RO37" s="55"/>
      <c r="RP37" s="55"/>
      <c r="RQ37" s="55"/>
      <c r="RR37" s="55"/>
      <c r="RS37" s="55"/>
      <c r="RT37" s="55"/>
      <c r="RU37" s="55"/>
      <c r="RV37" s="55"/>
      <c r="RW37" s="55"/>
      <c r="RX37" s="55"/>
      <c r="RY37" s="55"/>
      <c r="RZ37" s="55"/>
      <c r="SA37" s="55"/>
      <c r="SB37" s="55"/>
      <c r="SC37" s="55"/>
      <c r="SD37" s="55"/>
      <c r="SE37" s="55"/>
      <c r="SF37" s="55"/>
      <c r="SG37" s="55"/>
      <c r="SH37" s="55"/>
      <c r="SI37" s="55"/>
      <c r="SJ37" s="55"/>
      <c r="SK37" s="55"/>
      <c r="SL37" s="55"/>
      <c r="SM37" s="55"/>
      <c r="SN37" s="55"/>
      <c r="SO37" s="55"/>
      <c r="SP37" s="55"/>
      <c r="SQ37" s="55"/>
      <c r="SR37" s="55"/>
      <c r="SS37" s="55"/>
      <c r="ST37" s="55"/>
      <c r="SU37" s="55"/>
      <c r="SV37" s="55"/>
      <c r="SW37" s="55"/>
      <c r="SX37" s="55"/>
      <c r="SY37" s="55"/>
      <c r="SZ37" s="55"/>
      <c r="TA37" s="55"/>
      <c r="TB37" s="55"/>
      <c r="TC37" s="55"/>
      <c r="TD37" s="55"/>
      <c r="TE37" s="55"/>
      <c r="TF37" s="55"/>
      <c r="TG37" s="55"/>
      <c r="TH37" s="55"/>
      <c r="TI37" s="55"/>
      <c r="TJ37" s="55"/>
      <c r="TK37" s="55"/>
      <c r="TL37" s="55"/>
      <c r="TM37" s="55"/>
      <c r="TN37" s="55"/>
      <c r="TO37" s="55"/>
      <c r="TP37" s="55"/>
      <c r="TQ37" s="55"/>
      <c r="TR37" s="55"/>
      <c r="TS37" s="55"/>
      <c r="TT37" s="55"/>
      <c r="TU37" s="55"/>
      <c r="TV37" s="55"/>
      <c r="TW37" s="55"/>
      <c r="TX37" s="55"/>
      <c r="TY37" s="55"/>
      <c r="TZ37" s="55"/>
      <c r="UA37" s="55"/>
      <c r="UB37" s="55"/>
      <c r="UC37" s="55"/>
      <c r="UD37" s="55"/>
      <c r="UE37" s="55"/>
      <c r="UF37" s="55"/>
      <c r="UG37" s="55"/>
      <c r="UH37" s="55"/>
      <c r="UI37" s="55"/>
      <c r="UJ37" s="55"/>
      <c r="UK37" s="55"/>
      <c r="UL37" s="55"/>
      <c r="UM37" s="55"/>
      <c r="UN37" s="55"/>
      <c r="UO37" s="55"/>
      <c r="UP37" s="55"/>
      <c r="UQ37" s="55"/>
      <c r="UR37" s="55"/>
      <c r="US37" s="55"/>
      <c r="UT37" s="55"/>
      <c r="UU37" s="55"/>
      <c r="UV37" s="55"/>
      <c r="UW37" s="55"/>
      <c r="UX37" s="55"/>
      <c r="UY37" s="55"/>
      <c r="UZ37" s="55"/>
      <c r="VA37" s="55"/>
      <c r="VB37" s="55"/>
      <c r="VC37" s="55"/>
      <c r="VD37" s="55"/>
      <c r="VE37" s="55"/>
      <c r="VF37" s="55"/>
      <c r="VG37" s="55"/>
      <c r="VH37" s="55"/>
      <c r="VI37" s="55"/>
      <c r="VJ37" s="55"/>
      <c r="VK37" s="55"/>
      <c r="VL37" s="55"/>
      <c r="VM37" s="55"/>
      <c r="VN37" s="55"/>
      <c r="VO37" s="55"/>
      <c r="VP37" s="55"/>
      <c r="VQ37" s="55"/>
      <c r="VR37" s="55"/>
      <c r="VS37" s="55"/>
      <c r="VT37" s="55"/>
      <c r="VU37" s="55"/>
      <c r="VV37" s="55"/>
      <c r="VW37" s="55"/>
      <c r="VX37" s="55"/>
      <c r="VY37" s="55"/>
      <c r="VZ37" s="55"/>
      <c r="WA37" s="55"/>
      <c r="WB37" s="55"/>
      <c r="WC37" s="55"/>
      <c r="WD37" s="55"/>
      <c r="WE37" s="55"/>
      <c r="WF37" s="55"/>
      <c r="WG37" s="55"/>
      <c r="WH37" s="55"/>
      <c r="WI37" s="55"/>
      <c r="WJ37" s="55"/>
      <c r="WK37" s="55"/>
      <c r="WL37" s="55"/>
      <c r="WM37" s="55"/>
      <c r="WN37" s="55"/>
      <c r="WO37" s="55"/>
      <c r="WP37" s="55"/>
      <c r="WQ37" s="55"/>
      <c r="WR37" s="55"/>
      <c r="WS37" s="55"/>
      <c r="WT37" s="55"/>
      <c r="WU37" s="55"/>
      <c r="WV37" s="55"/>
      <c r="WW37" s="55"/>
      <c r="WX37" s="55"/>
      <c r="WY37" s="55"/>
      <c r="WZ37" s="55"/>
      <c r="XA37" s="55"/>
      <c r="XB37" s="55"/>
      <c r="XC37" s="55"/>
      <c r="XD37" s="55"/>
      <c r="XE37" s="55"/>
      <c r="XF37" s="55"/>
      <c r="XG37" s="55"/>
      <c r="XH37" s="55"/>
      <c r="XI37" s="55"/>
      <c r="XJ37" s="55"/>
      <c r="XK37" s="55"/>
      <c r="XL37" s="55"/>
      <c r="XM37" s="55"/>
      <c r="XN37" s="55"/>
      <c r="XO37" s="55"/>
      <c r="XP37" s="55"/>
      <c r="XQ37" s="55"/>
      <c r="XR37" s="55"/>
      <c r="XS37" s="55"/>
      <c r="XT37" s="55"/>
      <c r="XU37" s="55"/>
      <c r="XV37" s="55"/>
      <c r="XW37" s="55"/>
      <c r="XX37" s="55"/>
      <c r="XY37" s="55"/>
      <c r="XZ37" s="55"/>
      <c r="YA37" s="55"/>
      <c r="YB37" s="55"/>
      <c r="YC37" s="55"/>
      <c r="YD37" s="55"/>
      <c r="YE37" s="55"/>
      <c r="YF37" s="55"/>
      <c r="YG37" s="55"/>
      <c r="YH37" s="55"/>
      <c r="YI37" s="55"/>
      <c r="YJ37" s="55"/>
      <c r="YK37" s="55"/>
      <c r="YL37" s="55"/>
      <c r="YM37" s="55"/>
      <c r="YN37" s="55"/>
      <c r="YO37" s="55"/>
      <c r="YP37" s="55"/>
      <c r="YQ37" s="55"/>
      <c r="YR37" s="55"/>
      <c r="YS37" s="55"/>
      <c r="YT37" s="55"/>
      <c r="YU37" s="55"/>
      <c r="YV37" s="55"/>
      <c r="YW37" s="55"/>
      <c r="YX37" s="55"/>
      <c r="YY37" s="55"/>
      <c r="YZ37" s="55"/>
      <c r="ZA37" s="55"/>
      <c r="ZB37" s="55"/>
      <c r="ZC37" s="55"/>
      <c r="ZD37" s="55"/>
      <c r="ZE37" s="55"/>
      <c r="ZF37" s="55"/>
      <c r="ZG37" s="55"/>
      <c r="ZH37" s="55"/>
      <c r="ZI37" s="55"/>
      <c r="ZJ37" s="55"/>
      <c r="ZK37" s="55"/>
      <c r="ZL37" s="55"/>
      <c r="ZM37" s="55"/>
      <c r="ZN37" s="55"/>
      <c r="ZO37" s="55"/>
      <c r="ZP37" s="55"/>
      <c r="ZQ37" s="55"/>
      <c r="ZR37" s="55"/>
      <c r="ZS37" s="55"/>
      <c r="ZT37" s="55"/>
      <c r="ZU37" s="55"/>
      <c r="ZV37" s="55"/>
      <c r="ZW37" s="55"/>
      <c r="ZX37" s="55"/>
      <c r="ZY37" s="55"/>
      <c r="ZZ37" s="55"/>
      <c r="AAA37" s="55"/>
      <c r="AAB37" s="55"/>
      <c r="AAC37" s="55"/>
      <c r="AAD37" s="55"/>
      <c r="AAE37" s="55"/>
      <c r="AAF37" s="55"/>
      <c r="AAG37" s="55"/>
      <c r="AAH37" s="55"/>
      <c r="AAI37" s="55"/>
      <c r="AAJ37" s="55"/>
      <c r="AAK37" s="55"/>
      <c r="AAL37" s="55"/>
      <c r="AAM37" s="55"/>
      <c r="AAN37" s="55"/>
      <c r="AAO37" s="55"/>
      <c r="AAP37" s="55"/>
      <c r="AAQ37" s="55"/>
      <c r="AAR37" s="55"/>
      <c r="AAS37" s="55"/>
      <c r="AAT37" s="55"/>
      <c r="AAU37" s="55"/>
      <c r="AAV37" s="55"/>
      <c r="AAW37" s="55"/>
      <c r="AAX37" s="55"/>
      <c r="AAY37" s="55"/>
      <c r="AAZ37" s="55"/>
      <c r="ABA37" s="55"/>
      <c r="ABB37" s="55"/>
      <c r="ABC37" s="55"/>
      <c r="ABD37" s="55"/>
      <c r="ABE37" s="55"/>
      <c r="ABF37" s="55"/>
      <c r="ABG37" s="55"/>
      <c r="ABH37" s="55"/>
      <c r="ABI37" s="55"/>
      <c r="ABJ37" s="55"/>
      <c r="ABK37" s="55"/>
      <c r="ABL37" s="55"/>
      <c r="ABM37" s="55"/>
      <c r="ABN37" s="55"/>
      <c r="ABO37" s="55"/>
      <c r="ABP37" s="55"/>
      <c r="ABQ37" s="55"/>
      <c r="ABR37" s="55"/>
      <c r="ABS37" s="55"/>
      <c r="ABT37" s="55"/>
      <c r="ABU37" s="55"/>
      <c r="ABV37" s="55"/>
      <c r="ABW37" s="55"/>
      <c r="ABX37" s="55"/>
      <c r="ABY37" s="55"/>
      <c r="ABZ37" s="55"/>
      <c r="ACA37" s="55"/>
      <c r="ACB37" s="55"/>
      <c r="ACC37" s="55"/>
      <c r="ACD37" s="55"/>
      <c r="ACE37" s="55"/>
      <c r="ACF37" s="55"/>
      <c r="ACG37" s="55"/>
      <c r="ACH37" s="55"/>
      <c r="ACI37" s="55"/>
      <c r="ACJ37" s="55"/>
      <c r="ACK37" s="55"/>
      <c r="ACL37" s="55"/>
      <c r="ACM37" s="55"/>
      <c r="ACN37" s="55"/>
      <c r="ACO37" s="55"/>
      <c r="ACP37" s="55"/>
      <c r="ACQ37" s="55"/>
      <c r="ACR37" s="55"/>
      <c r="ACS37" s="55"/>
      <c r="ACT37" s="55"/>
      <c r="ACU37" s="55"/>
      <c r="ACV37" s="55"/>
      <c r="ACW37" s="55"/>
      <c r="ACX37" s="55"/>
      <c r="ACY37" s="55"/>
      <c r="ACZ37" s="55"/>
      <c r="ADA37" s="55"/>
      <c r="ADB37" s="55"/>
      <c r="ADC37" s="55"/>
      <c r="ADD37" s="55"/>
      <c r="ADE37" s="55"/>
      <c r="ADF37" s="55"/>
      <c r="ADG37" s="55"/>
      <c r="ADH37" s="55"/>
      <c r="ADI37" s="55"/>
      <c r="ADJ37" s="55"/>
      <c r="ADK37" s="55"/>
      <c r="ADL37" s="55"/>
      <c r="ADM37" s="55"/>
      <c r="ADN37" s="55"/>
      <c r="ADO37" s="55"/>
      <c r="ADP37" s="55"/>
      <c r="ADQ37" s="55"/>
      <c r="ADR37" s="55"/>
      <c r="ADS37" s="55"/>
      <c r="ADT37" s="55"/>
      <c r="ADU37" s="55"/>
      <c r="ADV37" s="55"/>
      <c r="ADW37" s="55"/>
      <c r="ADX37" s="55"/>
      <c r="ADY37" s="55"/>
      <c r="ADZ37" s="55"/>
      <c r="AEA37" s="55"/>
      <c r="AEB37" s="55"/>
      <c r="AEC37" s="55"/>
      <c r="AED37" s="55"/>
      <c r="AEE37" s="55"/>
      <c r="AEF37" s="55"/>
      <c r="AEG37" s="55"/>
      <c r="AEH37" s="55"/>
      <c r="AEI37" s="55"/>
      <c r="AEJ37" s="55"/>
      <c r="AEK37" s="55"/>
      <c r="AEL37" s="55"/>
      <c r="AEM37" s="55"/>
      <c r="AEN37" s="55"/>
      <c r="AEO37" s="55"/>
      <c r="AEP37" s="55"/>
      <c r="AEQ37" s="55"/>
      <c r="AER37" s="55"/>
      <c r="AES37" s="55"/>
      <c r="AET37" s="55"/>
      <c r="AEU37" s="55"/>
      <c r="AEV37" s="55"/>
      <c r="AEW37" s="55"/>
      <c r="AEX37" s="55"/>
      <c r="AEY37" s="55"/>
      <c r="AEZ37" s="55"/>
      <c r="AFA37" s="55"/>
      <c r="AFB37" s="55"/>
      <c r="AFC37" s="55"/>
      <c r="AFD37" s="55"/>
      <c r="AFE37" s="55"/>
      <c r="AFF37" s="55"/>
      <c r="AFG37" s="55"/>
      <c r="AFH37" s="55"/>
      <c r="AFI37" s="55"/>
      <c r="AFJ37" s="55"/>
      <c r="AFK37" s="55"/>
      <c r="AFL37" s="55"/>
      <c r="AFM37" s="55"/>
      <c r="AFN37" s="55"/>
      <c r="AFO37" s="55"/>
      <c r="AFP37" s="55"/>
      <c r="AFQ37" s="55"/>
      <c r="AFR37" s="55"/>
      <c r="AFS37" s="55"/>
      <c r="AFT37" s="55"/>
      <c r="AFU37" s="55"/>
      <c r="AFV37" s="55"/>
      <c r="AFW37" s="55"/>
      <c r="AFX37" s="55"/>
      <c r="AFY37" s="55"/>
      <c r="AFZ37" s="55"/>
      <c r="AGA37" s="55"/>
      <c r="AGB37" s="55"/>
      <c r="AGC37" s="55"/>
      <c r="AGD37" s="55"/>
      <c r="AGE37" s="55"/>
      <c r="AGF37" s="55"/>
      <c r="AGG37" s="55"/>
      <c r="AGH37" s="55"/>
      <c r="AGI37" s="55"/>
      <c r="AGJ37" s="55"/>
      <c r="AGK37" s="55"/>
      <c r="AGL37" s="55"/>
      <c r="AGM37" s="55"/>
      <c r="AGN37" s="55"/>
      <c r="AGO37" s="55"/>
      <c r="AGP37" s="55"/>
      <c r="AGQ37" s="55"/>
      <c r="AGR37" s="55"/>
      <c r="AGS37" s="55"/>
      <c r="AGT37" s="55"/>
      <c r="AGU37" s="55"/>
      <c r="AGV37" s="55"/>
      <c r="AGW37" s="55"/>
      <c r="AGX37" s="55"/>
      <c r="AGY37" s="55"/>
      <c r="AGZ37" s="55"/>
      <c r="AHA37" s="55"/>
      <c r="AHB37" s="55"/>
      <c r="AHC37" s="55"/>
      <c r="AHD37" s="55"/>
      <c r="AHE37" s="55"/>
      <c r="AHF37" s="55"/>
      <c r="AHG37" s="55"/>
      <c r="AHH37" s="55"/>
      <c r="AHI37" s="55"/>
      <c r="AHJ37" s="55"/>
      <c r="AHK37" s="55"/>
      <c r="AHL37" s="55"/>
      <c r="AHM37" s="55"/>
      <c r="AHN37" s="55"/>
      <c r="AHO37" s="55"/>
      <c r="AHP37" s="55"/>
      <c r="AHQ37" s="55"/>
      <c r="AHR37" s="55"/>
      <c r="AHS37" s="55"/>
      <c r="AHT37" s="55"/>
      <c r="AHU37" s="55"/>
      <c r="AHV37" s="55"/>
      <c r="AHW37" s="55"/>
      <c r="AHX37" s="55"/>
      <c r="AHY37" s="55"/>
      <c r="AHZ37" s="55"/>
      <c r="AIA37" s="55"/>
      <c r="AIB37" s="55"/>
      <c r="AIC37" s="55"/>
      <c r="AID37" s="55"/>
      <c r="AIE37" s="55"/>
      <c r="AIF37" s="55"/>
      <c r="AIG37" s="55"/>
      <c r="AIH37" s="55"/>
      <c r="AII37" s="55"/>
      <c r="AIJ37" s="55"/>
      <c r="AIK37" s="55"/>
      <c r="AIL37" s="55"/>
      <c r="AIM37" s="55"/>
      <c r="AIN37" s="55"/>
      <c r="AIO37" s="55"/>
      <c r="AIP37" s="55"/>
      <c r="AIQ37" s="55"/>
      <c r="AIR37" s="55"/>
      <c r="AIS37" s="55"/>
      <c r="AIT37" s="55"/>
      <c r="AIU37" s="55"/>
      <c r="AIV37" s="55"/>
      <c r="AIW37" s="55"/>
      <c r="AIX37" s="55"/>
      <c r="AIY37" s="55"/>
      <c r="AIZ37" s="55"/>
      <c r="AJA37" s="55"/>
      <c r="AJB37" s="55"/>
      <c r="AJC37" s="55"/>
      <c r="AJD37" s="55"/>
      <c r="AJE37" s="55"/>
      <c r="AJF37" s="55"/>
      <c r="AJG37" s="55"/>
      <c r="AJH37" s="55"/>
      <c r="AJI37" s="55"/>
      <c r="AJJ37" s="55"/>
      <c r="AJK37" s="55"/>
      <c r="AJL37" s="55"/>
      <c r="AJM37" s="55"/>
      <c r="AJN37" s="55"/>
      <c r="AJO37" s="55"/>
      <c r="AJP37" s="55"/>
      <c r="AJQ37" s="55"/>
      <c r="AJR37" s="55"/>
      <c r="AJS37" s="55"/>
      <c r="AJT37" s="55"/>
      <c r="AJU37" s="55"/>
      <c r="AJV37" s="55"/>
      <c r="AJW37" s="55"/>
      <c r="AJX37" s="55"/>
      <c r="AJY37" s="55"/>
      <c r="AJZ37" s="55"/>
      <c r="AKA37" s="55"/>
      <c r="AKB37" s="55"/>
      <c r="AKC37" s="55"/>
      <c r="AKD37" s="55"/>
      <c r="AKE37" s="55"/>
      <c r="AKF37" s="55"/>
      <c r="AKG37" s="55"/>
      <c r="AKH37" s="55"/>
      <c r="AKI37" s="55"/>
      <c r="AKJ37" s="55"/>
      <c r="AKK37" s="55"/>
      <c r="AKL37" s="55"/>
      <c r="AKM37" s="55"/>
      <c r="AKN37" s="55"/>
      <c r="AKO37" s="55"/>
      <c r="AKP37" s="55"/>
      <c r="AKQ37" s="55"/>
      <c r="AKR37" s="55"/>
      <c r="AKS37" s="55"/>
      <c r="AKT37" s="55"/>
      <c r="AKU37" s="55"/>
      <c r="AKV37" s="55"/>
      <c r="AKW37" s="55"/>
      <c r="AKX37" s="55"/>
      <c r="AKY37" s="55"/>
      <c r="AKZ37" s="55"/>
      <c r="ALA37" s="55"/>
      <c r="ALB37" s="55"/>
      <c r="ALC37" s="55"/>
      <c r="ALD37" s="55"/>
      <c r="ALE37" s="55"/>
      <c r="ALF37" s="55"/>
      <c r="ALG37" s="55"/>
      <c r="ALH37" s="55"/>
      <c r="ALI37" s="55"/>
      <c r="ALJ37" s="55"/>
      <c r="ALK37" s="55"/>
      <c r="ALL37" s="55"/>
      <c r="ALM37" s="55"/>
      <c r="ALN37" s="55"/>
      <c r="ALO37" s="55"/>
      <c r="ALP37" s="55"/>
      <c r="ALQ37" s="55"/>
      <c r="ALR37" s="55"/>
      <c r="ALS37" s="55"/>
      <c r="ALT37" s="55"/>
      <c r="ALU37" s="55"/>
      <c r="ALV37" s="55"/>
      <c r="ALW37" s="55"/>
      <c r="ALX37" s="55"/>
      <c r="ALY37" s="55"/>
      <c r="ALZ37" s="55"/>
      <c r="AMA37" s="55"/>
      <c r="AMB37" s="55"/>
      <c r="AMC37" s="55"/>
      <c r="AMD37" s="55"/>
      <c r="AME37" s="55"/>
      <c r="AMF37" s="55"/>
      <c r="AMG37" s="55"/>
      <c r="AMH37" s="55"/>
      <c r="AMI37" s="55"/>
      <c r="AMJ37" s="55"/>
      <c r="AMK37" s="55"/>
    </row>
    <row r="38" spans="2:1025" s="54" customFormat="1" ht="141" customHeight="1">
      <c r="B38" s="3">
        <v>32</v>
      </c>
      <c r="C38" s="61" t="s">
        <v>50</v>
      </c>
      <c r="D38" s="61" t="s">
        <v>227</v>
      </c>
      <c r="E38" s="61" t="s">
        <v>58</v>
      </c>
      <c r="F38" s="61" t="s">
        <v>60</v>
      </c>
      <c r="G38" s="60" t="s">
        <v>226</v>
      </c>
      <c r="H38" s="56" t="s">
        <v>225</v>
      </c>
      <c r="I38" s="44" t="s">
        <v>66</v>
      </c>
      <c r="J38" s="44" t="s">
        <v>70</v>
      </c>
      <c r="K38" s="58">
        <f t="shared" si="9"/>
        <v>7</v>
      </c>
      <c r="L38" s="58" t="str">
        <f>IF(K38="","",IF(OR(K38=2,K38=3,K38=4),'[2]TABLAS VALORACIÓN'!$Y$19,IF(K38=5,'[2]TABLAS VALORACIÓN'!$Y$18,IF(OR(K38=6,K38=7),'[2]TABLAS VALORACIÓN'!$Y$17,IF(OR(K38=8,K38=9,K38=10),'[2]TABLAS VALORACIÓN'!$Y$16)))))</f>
        <v>Riesgo Alto</v>
      </c>
      <c r="M38" s="59" t="s">
        <v>74</v>
      </c>
      <c r="N38" s="56" t="s">
        <v>224</v>
      </c>
      <c r="O38" s="44" t="s">
        <v>65</v>
      </c>
      <c r="P38" s="44" t="s">
        <v>68</v>
      </c>
      <c r="Q38" s="58">
        <f t="shared" si="10"/>
        <v>5</v>
      </c>
      <c r="R38" s="58" t="str">
        <f>IF(Q38="","",IF(OR(Q38=2,Q38=3,Q38=4),'[2]TABLAS VALORACIÓN'!$Y$19,IF(Q38=5,'[2]TABLAS VALORACIÓN'!$Y$18,IF(OR(Q38=6,Q38=7),'[2]TABLAS VALORACIÓN'!$Y$17,IF(OR(Q38=8,Q38=9,Q38=10),'[2]TABLAS VALORACIÓN'!$Y$16)))))</f>
        <v>Riesgo Medio</v>
      </c>
      <c r="S38" s="57" t="s">
        <v>191</v>
      </c>
      <c r="T38" s="6" t="s">
        <v>306</v>
      </c>
      <c r="U38" s="56" t="s">
        <v>83</v>
      </c>
      <c r="V38" s="56" t="s">
        <v>87</v>
      </c>
      <c r="W38" s="56" t="s">
        <v>223</v>
      </c>
      <c r="X38" s="56" t="s">
        <v>184</v>
      </c>
      <c r="Y38" s="55"/>
      <c r="Z38" s="55"/>
      <c r="AA38" s="55"/>
      <c r="AB38" s="55"/>
      <c r="AC38" s="55"/>
      <c r="AD38" s="55"/>
      <c r="AE38" s="55"/>
      <c r="AF38" s="55"/>
      <c r="AG38" s="55"/>
      <c r="AH38" s="55"/>
      <c r="AI38" s="55"/>
      <c r="AJ38" s="55"/>
      <c r="AK38" s="55"/>
      <c r="AL38" s="55"/>
      <c r="AM38" s="55"/>
      <c r="AN38" s="55"/>
      <c r="AO38" s="55"/>
      <c r="AP38" s="55"/>
      <c r="AQ38" s="55"/>
      <c r="AR38" s="55"/>
      <c r="AS38" s="55"/>
      <c r="AT38" s="55"/>
      <c r="AU38" s="55"/>
      <c r="AV38" s="55"/>
      <c r="AW38" s="55"/>
      <c r="AX38" s="55"/>
      <c r="AY38" s="55"/>
      <c r="AZ38" s="55"/>
      <c r="BA38" s="55"/>
      <c r="BB38" s="55"/>
      <c r="BC38" s="55"/>
      <c r="BD38" s="55"/>
      <c r="BE38" s="55"/>
      <c r="BF38" s="55"/>
      <c r="BG38" s="55"/>
      <c r="BH38" s="55"/>
      <c r="BI38" s="55"/>
      <c r="BJ38" s="55"/>
      <c r="BK38" s="55"/>
      <c r="BL38" s="55"/>
      <c r="BM38" s="55"/>
      <c r="BN38" s="55"/>
      <c r="BO38" s="55"/>
      <c r="BP38" s="55"/>
      <c r="BQ38" s="55"/>
      <c r="BR38" s="55"/>
      <c r="BS38" s="55"/>
      <c r="BT38" s="55"/>
      <c r="BU38" s="55"/>
      <c r="BV38" s="55"/>
      <c r="BW38" s="55"/>
      <c r="BX38" s="55"/>
      <c r="BY38" s="55"/>
      <c r="BZ38" s="55"/>
      <c r="CA38" s="55"/>
      <c r="CB38" s="55"/>
      <c r="CC38" s="55"/>
      <c r="CD38" s="55"/>
      <c r="CE38" s="55"/>
      <c r="CF38" s="55"/>
      <c r="CG38" s="55"/>
      <c r="CH38" s="55"/>
      <c r="CI38" s="55"/>
      <c r="CJ38" s="55"/>
      <c r="CK38" s="55"/>
      <c r="CL38" s="55"/>
      <c r="CM38" s="55"/>
      <c r="CN38" s="55"/>
      <c r="CO38" s="55"/>
      <c r="CP38" s="55"/>
      <c r="CQ38" s="55"/>
      <c r="CR38" s="55"/>
      <c r="CS38" s="55"/>
      <c r="CT38" s="55"/>
      <c r="CU38" s="55"/>
      <c r="CV38" s="55"/>
      <c r="CW38" s="55"/>
      <c r="CX38" s="55"/>
      <c r="CY38" s="55"/>
      <c r="CZ38" s="55"/>
      <c r="DA38" s="55"/>
      <c r="DB38" s="55"/>
      <c r="DC38" s="55"/>
      <c r="DD38" s="55"/>
      <c r="DE38" s="55"/>
      <c r="DF38" s="55"/>
      <c r="DG38" s="55"/>
      <c r="DH38" s="55"/>
      <c r="DI38" s="55"/>
      <c r="DJ38" s="55"/>
      <c r="DK38" s="55"/>
      <c r="DL38" s="55"/>
      <c r="DM38" s="55"/>
      <c r="DN38" s="55"/>
      <c r="DO38" s="55"/>
      <c r="DP38" s="55"/>
      <c r="DQ38" s="55"/>
      <c r="DR38" s="55"/>
      <c r="DS38" s="55"/>
      <c r="DT38" s="55"/>
      <c r="DU38" s="55"/>
      <c r="DV38" s="55"/>
      <c r="DW38" s="55"/>
      <c r="DX38" s="55"/>
      <c r="DY38" s="55"/>
      <c r="DZ38" s="55"/>
      <c r="EA38" s="55"/>
      <c r="EB38" s="55"/>
      <c r="EC38" s="55"/>
      <c r="ED38" s="55"/>
      <c r="EE38" s="55"/>
      <c r="EF38" s="55"/>
      <c r="EG38" s="55"/>
      <c r="EH38" s="55"/>
      <c r="EI38" s="55"/>
      <c r="EJ38" s="55"/>
      <c r="EK38" s="55"/>
      <c r="EL38" s="55"/>
      <c r="EM38" s="55"/>
      <c r="EN38" s="55"/>
      <c r="EO38" s="55"/>
      <c r="EP38" s="55"/>
      <c r="EQ38" s="55"/>
      <c r="ER38" s="55"/>
      <c r="ES38" s="55"/>
      <c r="ET38" s="55"/>
      <c r="EU38" s="55"/>
      <c r="EV38" s="55"/>
      <c r="EW38" s="55"/>
      <c r="EX38" s="55"/>
      <c r="EY38" s="55"/>
      <c r="EZ38" s="55"/>
      <c r="FA38" s="55"/>
      <c r="FB38" s="55"/>
      <c r="FC38" s="55"/>
      <c r="FD38" s="55"/>
      <c r="FE38" s="55"/>
      <c r="FF38" s="55"/>
      <c r="FG38" s="55"/>
      <c r="FH38" s="55"/>
      <c r="FI38" s="55"/>
      <c r="FJ38" s="55"/>
      <c r="FK38" s="55"/>
      <c r="FL38" s="55"/>
      <c r="FM38" s="55"/>
      <c r="FN38" s="55"/>
      <c r="FO38" s="55"/>
      <c r="FP38" s="55"/>
      <c r="FQ38" s="55"/>
      <c r="FR38" s="55"/>
      <c r="FS38" s="55"/>
      <c r="FT38" s="55"/>
      <c r="FU38" s="55"/>
      <c r="FV38" s="55"/>
      <c r="FW38" s="55"/>
      <c r="FX38" s="55"/>
      <c r="FY38" s="55"/>
      <c r="FZ38" s="55"/>
      <c r="GA38" s="55"/>
      <c r="GB38" s="55"/>
      <c r="GC38" s="55"/>
      <c r="GD38" s="55"/>
      <c r="GE38" s="55"/>
      <c r="GF38" s="55"/>
      <c r="GG38" s="55"/>
      <c r="GH38" s="55"/>
      <c r="GI38" s="55"/>
      <c r="GJ38" s="55"/>
      <c r="GK38" s="55"/>
      <c r="GL38" s="55"/>
      <c r="GM38" s="55"/>
      <c r="GN38" s="55"/>
      <c r="GO38" s="55"/>
      <c r="GP38" s="55"/>
      <c r="GQ38" s="55"/>
      <c r="GR38" s="55"/>
      <c r="GS38" s="55"/>
      <c r="GT38" s="55"/>
      <c r="GU38" s="55"/>
      <c r="GV38" s="55"/>
      <c r="GW38" s="55"/>
      <c r="GX38" s="55"/>
      <c r="GY38" s="55"/>
      <c r="GZ38" s="55"/>
      <c r="HA38" s="55"/>
      <c r="HB38" s="55"/>
      <c r="HC38" s="55"/>
      <c r="HD38" s="55"/>
      <c r="HE38" s="55"/>
      <c r="HF38" s="55"/>
      <c r="HG38" s="55"/>
      <c r="HH38" s="55"/>
      <c r="HI38" s="55"/>
      <c r="HJ38" s="55"/>
      <c r="HK38" s="55"/>
      <c r="HL38" s="55"/>
      <c r="HM38" s="55"/>
      <c r="HN38" s="55"/>
      <c r="HO38" s="55"/>
      <c r="HP38" s="55"/>
      <c r="HQ38" s="55"/>
      <c r="HR38" s="55"/>
      <c r="HS38" s="55"/>
      <c r="HT38" s="55"/>
      <c r="HU38" s="55"/>
      <c r="HV38" s="55"/>
      <c r="HW38" s="55"/>
      <c r="HX38" s="55"/>
      <c r="HY38" s="55"/>
      <c r="HZ38" s="55"/>
      <c r="IA38" s="55"/>
      <c r="IB38" s="55"/>
      <c r="IC38" s="55"/>
      <c r="ID38" s="55"/>
      <c r="IE38" s="55"/>
      <c r="IF38" s="55"/>
      <c r="IG38" s="55"/>
      <c r="IH38" s="55"/>
      <c r="II38" s="55"/>
      <c r="IJ38" s="55"/>
      <c r="IK38" s="55"/>
      <c r="IL38" s="55"/>
      <c r="IM38" s="55"/>
      <c r="IN38" s="55"/>
      <c r="IO38" s="55"/>
      <c r="IP38" s="55"/>
      <c r="IQ38" s="55"/>
      <c r="IR38" s="55"/>
      <c r="IS38" s="55"/>
      <c r="IT38" s="55"/>
      <c r="IU38" s="55"/>
      <c r="IV38" s="55"/>
      <c r="IW38" s="55"/>
      <c r="IX38" s="55"/>
      <c r="IY38" s="55"/>
      <c r="IZ38" s="55"/>
      <c r="JA38" s="55"/>
      <c r="JB38" s="55"/>
      <c r="JC38" s="55"/>
      <c r="JD38" s="55"/>
      <c r="JE38" s="55"/>
      <c r="JF38" s="55"/>
      <c r="JG38" s="55"/>
      <c r="JH38" s="55"/>
      <c r="JI38" s="55"/>
      <c r="JJ38" s="55"/>
      <c r="JK38" s="55"/>
      <c r="JL38" s="55"/>
      <c r="JM38" s="55"/>
      <c r="JN38" s="55"/>
      <c r="JO38" s="55"/>
      <c r="JP38" s="55"/>
      <c r="JQ38" s="55"/>
      <c r="JR38" s="55"/>
      <c r="JS38" s="55"/>
      <c r="JT38" s="55"/>
      <c r="JU38" s="55"/>
      <c r="JV38" s="55"/>
      <c r="JW38" s="55"/>
      <c r="JX38" s="55"/>
      <c r="JY38" s="55"/>
      <c r="JZ38" s="55"/>
      <c r="KA38" s="55"/>
      <c r="KB38" s="55"/>
      <c r="KC38" s="55"/>
      <c r="KD38" s="55"/>
      <c r="KE38" s="55"/>
      <c r="KF38" s="55"/>
      <c r="KG38" s="55"/>
      <c r="KH38" s="55"/>
      <c r="KI38" s="55"/>
      <c r="KJ38" s="55"/>
      <c r="KK38" s="55"/>
      <c r="KL38" s="55"/>
      <c r="KM38" s="55"/>
      <c r="KN38" s="55"/>
      <c r="KO38" s="55"/>
      <c r="KP38" s="55"/>
      <c r="KQ38" s="55"/>
      <c r="KR38" s="55"/>
      <c r="KS38" s="55"/>
      <c r="KT38" s="55"/>
      <c r="KU38" s="55"/>
      <c r="KV38" s="55"/>
      <c r="KW38" s="55"/>
      <c r="KX38" s="55"/>
      <c r="KY38" s="55"/>
      <c r="KZ38" s="55"/>
      <c r="LA38" s="55"/>
      <c r="LB38" s="55"/>
      <c r="LC38" s="55"/>
      <c r="LD38" s="55"/>
      <c r="LE38" s="55"/>
      <c r="LF38" s="55"/>
      <c r="LG38" s="55"/>
      <c r="LH38" s="55"/>
      <c r="LI38" s="55"/>
      <c r="LJ38" s="55"/>
      <c r="LK38" s="55"/>
      <c r="LL38" s="55"/>
      <c r="LM38" s="55"/>
      <c r="LN38" s="55"/>
      <c r="LO38" s="55"/>
      <c r="LP38" s="55"/>
      <c r="LQ38" s="55"/>
      <c r="LR38" s="55"/>
      <c r="LS38" s="55"/>
      <c r="LT38" s="55"/>
      <c r="LU38" s="55"/>
      <c r="LV38" s="55"/>
      <c r="LW38" s="55"/>
      <c r="LX38" s="55"/>
      <c r="LY38" s="55"/>
      <c r="LZ38" s="55"/>
      <c r="MA38" s="55"/>
      <c r="MB38" s="55"/>
      <c r="MC38" s="55"/>
      <c r="MD38" s="55"/>
      <c r="ME38" s="55"/>
      <c r="MF38" s="55"/>
      <c r="MG38" s="55"/>
      <c r="MH38" s="55"/>
      <c r="MI38" s="55"/>
      <c r="MJ38" s="55"/>
      <c r="MK38" s="55"/>
      <c r="ML38" s="55"/>
      <c r="MM38" s="55"/>
      <c r="MN38" s="55"/>
      <c r="MO38" s="55"/>
      <c r="MP38" s="55"/>
      <c r="MQ38" s="55"/>
      <c r="MR38" s="55"/>
      <c r="MS38" s="55"/>
      <c r="MT38" s="55"/>
      <c r="MU38" s="55"/>
      <c r="MV38" s="55"/>
      <c r="MW38" s="55"/>
      <c r="MX38" s="55"/>
      <c r="MY38" s="55"/>
      <c r="MZ38" s="55"/>
      <c r="NA38" s="55"/>
      <c r="NB38" s="55"/>
      <c r="NC38" s="55"/>
      <c r="ND38" s="55"/>
      <c r="NE38" s="55"/>
      <c r="NF38" s="55"/>
      <c r="NG38" s="55"/>
      <c r="NH38" s="55"/>
      <c r="NI38" s="55"/>
      <c r="NJ38" s="55"/>
      <c r="NK38" s="55"/>
      <c r="NL38" s="55"/>
      <c r="NM38" s="55"/>
      <c r="NN38" s="55"/>
      <c r="NO38" s="55"/>
      <c r="NP38" s="55"/>
      <c r="NQ38" s="55"/>
      <c r="NR38" s="55"/>
      <c r="NS38" s="55"/>
      <c r="NT38" s="55"/>
      <c r="NU38" s="55"/>
      <c r="NV38" s="55"/>
      <c r="NW38" s="55"/>
      <c r="NX38" s="55"/>
      <c r="NY38" s="55"/>
      <c r="NZ38" s="55"/>
      <c r="OA38" s="55"/>
      <c r="OB38" s="55"/>
      <c r="OC38" s="55"/>
      <c r="OD38" s="55"/>
      <c r="OE38" s="55"/>
      <c r="OF38" s="55"/>
      <c r="OG38" s="55"/>
      <c r="OH38" s="55"/>
      <c r="OI38" s="55"/>
      <c r="OJ38" s="55"/>
      <c r="OK38" s="55"/>
      <c r="OL38" s="55"/>
      <c r="OM38" s="55"/>
      <c r="ON38" s="55"/>
      <c r="OO38" s="55"/>
      <c r="OP38" s="55"/>
      <c r="OQ38" s="55"/>
      <c r="OR38" s="55"/>
      <c r="OS38" s="55"/>
      <c r="OT38" s="55"/>
      <c r="OU38" s="55"/>
      <c r="OV38" s="55"/>
      <c r="OW38" s="55"/>
      <c r="OX38" s="55"/>
      <c r="OY38" s="55"/>
      <c r="OZ38" s="55"/>
      <c r="PA38" s="55"/>
      <c r="PB38" s="55"/>
      <c r="PC38" s="55"/>
      <c r="PD38" s="55"/>
      <c r="PE38" s="55"/>
      <c r="PF38" s="55"/>
      <c r="PG38" s="55"/>
      <c r="PH38" s="55"/>
      <c r="PI38" s="55"/>
      <c r="PJ38" s="55"/>
      <c r="PK38" s="55"/>
      <c r="PL38" s="55"/>
      <c r="PM38" s="55"/>
      <c r="PN38" s="55"/>
      <c r="PO38" s="55"/>
      <c r="PP38" s="55"/>
      <c r="PQ38" s="55"/>
      <c r="PR38" s="55"/>
      <c r="PS38" s="55"/>
      <c r="PT38" s="55"/>
      <c r="PU38" s="55"/>
      <c r="PV38" s="55"/>
      <c r="PW38" s="55"/>
      <c r="PX38" s="55"/>
      <c r="PY38" s="55"/>
      <c r="PZ38" s="55"/>
      <c r="QA38" s="55"/>
      <c r="QB38" s="55"/>
      <c r="QC38" s="55"/>
      <c r="QD38" s="55"/>
      <c r="QE38" s="55"/>
      <c r="QF38" s="55"/>
      <c r="QG38" s="55"/>
      <c r="QH38" s="55"/>
      <c r="QI38" s="55"/>
      <c r="QJ38" s="55"/>
      <c r="QK38" s="55"/>
      <c r="QL38" s="55"/>
      <c r="QM38" s="55"/>
      <c r="QN38" s="55"/>
      <c r="QO38" s="55"/>
      <c r="QP38" s="55"/>
      <c r="QQ38" s="55"/>
      <c r="QR38" s="55"/>
      <c r="QS38" s="55"/>
      <c r="QT38" s="55"/>
      <c r="QU38" s="55"/>
      <c r="QV38" s="55"/>
      <c r="QW38" s="55"/>
      <c r="QX38" s="55"/>
      <c r="QY38" s="55"/>
      <c r="QZ38" s="55"/>
      <c r="RA38" s="55"/>
      <c r="RB38" s="55"/>
      <c r="RC38" s="55"/>
      <c r="RD38" s="55"/>
      <c r="RE38" s="55"/>
      <c r="RF38" s="55"/>
      <c r="RG38" s="55"/>
      <c r="RH38" s="55"/>
      <c r="RI38" s="55"/>
      <c r="RJ38" s="55"/>
      <c r="RK38" s="55"/>
      <c r="RL38" s="55"/>
      <c r="RM38" s="55"/>
      <c r="RN38" s="55"/>
      <c r="RO38" s="55"/>
      <c r="RP38" s="55"/>
      <c r="RQ38" s="55"/>
      <c r="RR38" s="55"/>
      <c r="RS38" s="55"/>
      <c r="RT38" s="55"/>
      <c r="RU38" s="55"/>
      <c r="RV38" s="55"/>
      <c r="RW38" s="55"/>
      <c r="RX38" s="55"/>
      <c r="RY38" s="55"/>
      <c r="RZ38" s="55"/>
      <c r="SA38" s="55"/>
      <c r="SB38" s="55"/>
      <c r="SC38" s="55"/>
      <c r="SD38" s="55"/>
      <c r="SE38" s="55"/>
      <c r="SF38" s="55"/>
      <c r="SG38" s="55"/>
      <c r="SH38" s="55"/>
      <c r="SI38" s="55"/>
      <c r="SJ38" s="55"/>
      <c r="SK38" s="55"/>
      <c r="SL38" s="55"/>
      <c r="SM38" s="55"/>
      <c r="SN38" s="55"/>
      <c r="SO38" s="55"/>
      <c r="SP38" s="55"/>
      <c r="SQ38" s="55"/>
      <c r="SR38" s="55"/>
      <c r="SS38" s="55"/>
      <c r="ST38" s="55"/>
      <c r="SU38" s="55"/>
      <c r="SV38" s="55"/>
      <c r="SW38" s="55"/>
      <c r="SX38" s="55"/>
      <c r="SY38" s="55"/>
      <c r="SZ38" s="55"/>
      <c r="TA38" s="55"/>
      <c r="TB38" s="55"/>
      <c r="TC38" s="55"/>
      <c r="TD38" s="55"/>
      <c r="TE38" s="55"/>
      <c r="TF38" s="55"/>
      <c r="TG38" s="55"/>
      <c r="TH38" s="55"/>
      <c r="TI38" s="55"/>
      <c r="TJ38" s="55"/>
      <c r="TK38" s="55"/>
      <c r="TL38" s="55"/>
      <c r="TM38" s="55"/>
      <c r="TN38" s="55"/>
      <c r="TO38" s="55"/>
      <c r="TP38" s="55"/>
      <c r="TQ38" s="55"/>
      <c r="TR38" s="55"/>
      <c r="TS38" s="55"/>
      <c r="TT38" s="55"/>
      <c r="TU38" s="55"/>
      <c r="TV38" s="55"/>
      <c r="TW38" s="55"/>
      <c r="TX38" s="55"/>
      <c r="TY38" s="55"/>
      <c r="TZ38" s="55"/>
      <c r="UA38" s="55"/>
      <c r="UB38" s="55"/>
      <c r="UC38" s="55"/>
      <c r="UD38" s="55"/>
      <c r="UE38" s="55"/>
      <c r="UF38" s="55"/>
      <c r="UG38" s="55"/>
      <c r="UH38" s="55"/>
      <c r="UI38" s="55"/>
      <c r="UJ38" s="55"/>
      <c r="UK38" s="55"/>
      <c r="UL38" s="55"/>
      <c r="UM38" s="55"/>
      <c r="UN38" s="55"/>
      <c r="UO38" s="55"/>
      <c r="UP38" s="55"/>
      <c r="UQ38" s="55"/>
      <c r="UR38" s="55"/>
      <c r="US38" s="55"/>
      <c r="UT38" s="55"/>
      <c r="UU38" s="55"/>
      <c r="UV38" s="55"/>
      <c r="UW38" s="55"/>
      <c r="UX38" s="55"/>
      <c r="UY38" s="55"/>
      <c r="UZ38" s="55"/>
      <c r="VA38" s="55"/>
      <c r="VB38" s="55"/>
      <c r="VC38" s="55"/>
      <c r="VD38" s="55"/>
      <c r="VE38" s="55"/>
      <c r="VF38" s="55"/>
      <c r="VG38" s="55"/>
      <c r="VH38" s="55"/>
      <c r="VI38" s="55"/>
      <c r="VJ38" s="55"/>
      <c r="VK38" s="55"/>
      <c r="VL38" s="55"/>
      <c r="VM38" s="55"/>
      <c r="VN38" s="55"/>
      <c r="VO38" s="55"/>
      <c r="VP38" s="55"/>
      <c r="VQ38" s="55"/>
      <c r="VR38" s="55"/>
      <c r="VS38" s="55"/>
      <c r="VT38" s="55"/>
      <c r="VU38" s="55"/>
      <c r="VV38" s="55"/>
      <c r="VW38" s="55"/>
      <c r="VX38" s="55"/>
      <c r="VY38" s="55"/>
      <c r="VZ38" s="55"/>
      <c r="WA38" s="55"/>
      <c r="WB38" s="55"/>
      <c r="WC38" s="55"/>
      <c r="WD38" s="55"/>
      <c r="WE38" s="55"/>
      <c r="WF38" s="55"/>
      <c r="WG38" s="55"/>
      <c r="WH38" s="55"/>
      <c r="WI38" s="55"/>
      <c r="WJ38" s="55"/>
      <c r="WK38" s="55"/>
      <c r="WL38" s="55"/>
      <c r="WM38" s="55"/>
      <c r="WN38" s="55"/>
      <c r="WO38" s="55"/>
      <c r="WP38" s="55"/>
      <c r="WQ38" s="55"/>
      <c r="WR38" s="55"/>
      <c r="WS38" s="55"/>
      <c r="WT38" s="55"/>
      <c r="WU38" s="55"/>
      <c r="WV38" s="55"/>
      <c r="WW38" s="55"/>
      <c r="WX38" s="55"/>
      <c r="WY38" s="55"/>
      <c r="WZ38" s="55"/>
      <c r="XA38" s="55"/>
      <c r="XB38" s="55"/>
      <c r="XC38" s="55"/>
      <c r="XD38" s="55"/>
      <c r="XE38" s="55"/>
      <c r="XF38" s="55"/>
      <c r="XG38" s="55"/>
      <c r="XH38" s="55"/>
      <c r="XI38" s="55"/>
      <c r="XJ38" s="55"/>
      <c r="XK38" s="55"/>
      <c r="XL38" s="55"/>
      <c r="XM38" s="55"/>
      <c r="XN38" s="55"/>
      <c r="XO38" s="55"/>
      <c r="XP38" s="55"/>
      <c r="XQ38" s="55"/>
      <c r="XR38" s="55"/>
      <c r="XS38" s="55"/>
      <c r="XT38" s="55"/>
      <c r="XU38" s="55"/>
      <c r="XV38" s="55"/>
      <c r="XW38" s="55"/>
      <c r="XX38" s="55"/>
      <c r="XY38" s="55"/>
      <c r="XZ38" s="55"/>
      <c r="YA38" s="55"/>
      <c r="YB38" s="55"/>
      <c r="YC38" s="55"/>
      <c r="YD38" s="55"/>
      <c r="YE38" s="55"/>
      <c r="YF38" s="55"/>
      <c r="YG38" s="55"/>
      <c r="YH38" s="55"/>
      <c r="YI38" s="55"/>
      <c r="YJ38" s="55"/>
      <c r="YK38" s="55"/>
      <c r="YL38" s="55"/>
      <c r="YM38" s="55"/>
      <c r="YN38" s="55"/>
      <c r="YO38" s="55"/>
      <c r="YP38" s="55"/>
      <c r="YQ38" s="55"/>
      <c r="YR38" s="55"/>
      <c r="YS38" s="55"/>
      <c r="YT38" s="55"/>
      <c r="YU38" s="55"/>
      <c r="YV38" s="55"/>
      <c r="YW38" s="55"/>
      <c r="YX38" s="55"/>
      <c r="YY38" s="55"/>
      <c r="YZ38" s="55"/>
      <c r="ZA38" s="55"/>
      <c r="ZB38" s="55"/>
      <c r="ZC38" s="55"/>
      <c r="ZD38" s="55"/>
      <c r="ZE38" s="55"/>
      <c r="ZF38" s="55"/>
      <c r="ZG38" s="55"/>
      <c r="ZH38" s="55"/>
      <c r="ZI38" s="55"/>
      <c r="ZJ38" s="55"/>
      <c r="ZK38" s="55"/>
      <c r="ZL38" s="55"/>
      <c r="ZM38" s="55"/>
      <c r="ZN38" s="55"/>
      <c r="ZO38" s="55"/>
      <c r="ZP38" s="55"/>
      <c r="ZQ38" s="55"/>
      <c r="ZR38" s="55"/>
      <c r="ZS38" s="55"/>
      <c r="ZT38" s="55"/>
      <c r="ZU38" s="55"/>
      <c r="ZV38" s="55"/>
      <c r="ZW38" s="55"/>
      <c r="ZX38" s="55"/>
      <c r="ZY38" s="55"/>
      <c r="ZZ38" s="55"/>
      <c r="AAA38" s="55"/>
      <c r="AAB38" s="55"/>
      <c r="AAC38" s="55"/>
      <c r="AAD38" s="55"/>
      <c r="AAE38" s="55"/>
      <c r="AAF38" s="55"/>
      <c r="AAG38" s="55"/>
      <c r="AAH38" s="55"/>
      <c r="AAI38" s="55"/>
      <c r="AAJ38" s="55"/>
      <c r="AAK38" s="55"/>
      <c r="AAL38" s="55"/>
      <c r="AAM38" s="55"/>
      <c r="AAN38" s="55"/>
      <c r="AAO38" s="55"/>
      <c r="AAP38" s="55"/>
      <c r="AAQ38" s="55"/>
      <c r="AAR38" s="55"/>
      <c r="AAS38" s="55"/>
      <c r="AAT38" s="55"/>
      <c r="AAU38" s="55"/>
      <c r="AAV38" s="55"/>
      <c r="AAW38" s="55"/>
      <c r="AAX38" s="55"/>
      <c r="AAY38" s="55"/>
      <c r="AAZ38" s="55"/>
      <c r="ABA38" s="55"/>
      <c r="ABB38" s="55"/>
      <c r="ABC38" s="55"/>
      <c r="ABD38" s="55"/>
      <c r="ABE38" s="55"/>
      <c r="ABF38" s="55"/>
      <c r="ABG38" s="55"/>
      <c r="ABH38" s="55"/>
      <c r="ABI38" s="55"/>
      <c r="ABJ38" s="55"/>
      <c r="ABK38" s="55"/>
      <c r="ABL38" s="55"/>
      <c r="ABM38" s="55"/>
      <c r="ABN38" s="55"/>
      <c r="ABO38" s="55"/>
      <c r="ABP38" s="55"/>
      <c r="ABQ38" s="55"/>
      <c r="ABR38" s="55"/>
      <c r="ABS38" s="55"/>
      <c r="ABT38" s="55"/>
      <c r="ABU38" s="55"/>
      <c r="ABV38" s="55"/>
      <c r="ABW38" s="55"/>
      <c r="ABX38" s="55"/>
      <c r="ABY38" s="55"/>
      <c r="ABZ38" s="55"/>
      <c r="ACA38" s="55"/>
      <c r="ACB38" s="55"/>
      <c r="ACC38" s="55"/>
      <c r="ACD38" s="55"/>
      <c r="ACE38" s="55"/>
      <c r="ACF38" s="55"/>
      <c r="ACG38" s="55"/>
      <c r="ACH38" s="55"/>
      <c r="ACI38" s="55"/>
      <c r="ACJ38" s="55"/>
      <c r="ACK38" s="55"/>
      <c r="ACL38" s="55"/>
      <c r="ACM38" s="55"/>
      <c r="ACN38" s="55"/>
      <c r="ACO38" s="55"/>
      <c r="ACP38" s="55"/>
      <c r="ACQ38" s="55"/>
      <c r="ACR38" s="55"/>
      <c r="ACS38" s="55"/>
      <c r="ACT38" s="55"/>
      <c r="ACU38" s="55"/>
      <c r="ACV38" s="55"/>
      <c r="ACW38" s="55"/>
      <c r="ACX38" s="55"/>
      <c r="ACY38" s="55"/>
      <c r="ACZ38" s="55"/>
      <c r="ADA38" s="55"/>
      <c r="ADB38" s="55"/>
      <c r="ADC38" s="55"/>
      <c r="ADD38" s="55"/>
      <c r="ADE38" s="55"/>
      <c r="ADF38" s="55"/>
      <c r="ADG38" s="55"/>
      <c r="ADH38" s="55"/>
      <c r="ADI38" s="55"/>
      <c r="ADJ38" s="55"/>
      <c r="ADK38" s="55"/>
      <c r="ADL38" s="55"/>
      <c r="ADM38" s="55"/>
      <c r="ADN38" s="55"/>
      <c r="ADO38" s="55"/>
      <c r="ADP38" s="55"/>
      <c r="ADQ38" s="55"/>
      <c r="ADR38" s="55"/>
      <c r="ADS38" s="55"/>
      <c r="ADT38" s="55"/>
      <c r="ADU38" s="55"/>
      <c r="ADV38" s="55"/>
      <c r="ADW38" s="55"/>
      <c r="ADX38" s="55"/>
      <c r="ADY38" s="55"/>
      <c r="ADZ38" s="55"/>
      <c r="AEA38" s="55"/>
      <c r="AEB38" s="55"/>
      <c r="AEC38" s="55"/>
      <c r="AED38" s="55"/>
      <c r="AEE38" s="55"/>
      <c r="AEF38" s="55"/>
      <c r="AEG38" s="55"/>
      <c r="AEH38" s="55"/>
      <c r="AEI38" s="55"/>
      <c r="AEJ38" s="55"/>
      <c r="AEK38" s="55"/>
      <c r="AEL38" s="55"/>
      <c r="AEM38" s="55"/>
      <c r="AEN38" s="55"/>
      <c r="AEO38" s="55"/>
      <c r="AEP38" s="55"/>
      <c r="AEQ38" s="55"/>
      <c r="AER38" s="55"/>
      <c r="AES38" s="55"/>
      <c r="AET38" s="55"/>
      <c r="AEU38" s="55"/>
      <c r="AEV38" s="55"/>
      <c r="AEW38" s="55"/>
      <c r="AEX38" s="55"/>
      <c r="AEY38" s="55"/>
      <c r="AEZ38" s="55"/>
      <c r="AFA38" s="55"/>
      <c r="AFB38" s="55"/>
      <c r="AFC38" s="55"/>
      <c r="AFD38" s="55"/>
      <c r="AFE38" s="55"/>
      <c r="AFF38" s="55"/>
      <c r="AFG38" s="55"/>
      <c r="AFH38" s="55"/>
      <c r="AFI38" s="55"/>
      <c r="AFJ38" s="55"/>
      <c r="AFK38" s="55"/>
      <c r="AFL38" s="55"/>
      <c r="AFM38" s="55"/>
      <c r="AFN38" s="55"/>
      <c r="AFO38" s="55"/>
      <c r="AFP38" s="55"/>
      <c r="AFQ38" s="55"/>
      <c r="AFR38" s="55"/>
      <c r="AFS38" s="55"/>
      <c r="AFT38" s="55"/>
      <c r="AFU38" s="55"/>
      <c r="AFV38" s="55"/>
      <c r="AFW38" s="55"/>
      <c r="AFX38" s="55"/>
      <c r="AFY38" s="55"/>
      <c r="AFZ38" s="55"/>
      <c r="AGA38" s="55"/>
      <c r="AGB38" s="55"/>
      <c r="AGC38" s="55"/>
      <c r="AGD38" s="55"/>
      <c r="AGE38" s="55"/>
      <c r="AGF38" s="55"/>
      <c r="AGG38" s="55"/>
      <c r="AGH38" s="55"/>
      <c r="AGI38" s="55"/>
      <c r="AGJ38" s="55"/>
      <c r="AGK38" s="55"/>
      <c r="AGL38" s="55"/>
      <c r="AGM38" s="55"/>
      <c r="AGN38" s="55"/>
      <c r="AGO38" s="55"/>
      <c r="AGP38" s="55"/>
      <c r="AGQ38" s="55"/>
      <c r="AGR38" s="55"/>
      <c r="AGS38" s="55"/>
      <c r="AGT38" s="55"/>
      <c r="AGU38" s="55"/>
      <c r="AGV38" s="55"/>
      <c r="AGW38" s="55"/>
      <c r="AGX38" s="55"/>
      <c r="AGY38" s="55"/>
      <c r="AGZ38" s="55"/>
      <c r="AHA38" s="55"/>
      <c r="AHB38" s="55"/>
      <c r="AHC38" s="55"/>
      <c r="AHD38" s="55"/>
      <c r="AHE38" s="55"/>
      <c r="AHF38" s="55"/>
      <c r="AHG38" s="55"/>
      <c r="AHH38" s="55"/>
      <c r="AHI38" s="55"/>
      <c r="AHJ38" s="55"/>
      <c r="AHK38" s="55"/>
      <c r="AHL38" s="55"/>
      <c r="AHM38" s="55"/>
      <c r="AHN38" s="55"/>
      <c r="AHO38" s="55"/>
      <c r="AHP38" s="55"/>
      <c r="AHQ38" s="55"/>
      <c r="AHR38" s="55"/>
      <c r="AHS38" s="55"/>
      <c r="AHT38" s="55"/>
      <c r="AHU38" s="55"/>
      <c r="AHV38" s="55"/>
      <c r="AHW38" s="55"/>
      <c r="AHX38" s="55"/>
      <c r="AHY38" s="55"/>
      <c r="AHZ38" s="55"/>
      <c r="AIA38" s="55"/>
      <c r="AIB38" s="55"/>
      <c r="AIC38" s="55"/>
      <c r="AID38" s="55"/>
      <c r="AIE38" s="55"/>
      <c r="AIF38" s="55"/>
      <c r="AIG38" s="55"/>
      <c r="AIH38" s="55"/>
      <c r="AII38" s="55"/>
      <c r="AIJ38" s="55"/>
      <c r="AIK38" s="55"/>
      <c r="AIL38" s="55"/>
      <c r="AIM38" s="55"/>
      <c r="AIN38" s="55"/>
      <c r="AIO38" s="55"/>
      <c r="AIP38" s="55"/>
      <c r="AIQ38" s="55"/>
      <c r="AIR38" s="55"/>
      <c r="AIS38" s="55"/>
      <c r="AIT38" s="55"/>
      <c r="AIU38" s="55"/>
      <c r="AIV38" s="55"/>
      <c r="AIW38" s="55"/>
      <c r="AIX38" s="55"/>
      <c r="AIY38" s="55"/>
      <c r="AIZ38" s="55"/>
      <c r="AJA38" s="55"/>
      <c r="AJB38" s="55"/>
      <c r="AJC38" s="55"/>
      <c r="AJD38" s="55"/>
      <c r="AJE38" s="55"/>
      <c r="AJF38" s="55"/>
      <c r="AJG38" s="55"/>
      <c r="AJH38" s="55"/>
      <c r="AJI38" s="55"/>
      <c r="AJJ38" s="55"/>
      <c r="AJK38" s="55"/>
      <c r="AJL38" s="55"/>
      <c r="AJM38" s="55"/>
      <c r="AJN38" s="55"/>
      <c r="AJO38" s="55"/>
      <c r="AJP38" s="55"/>
      <c r="AJQ38" s="55"/>
      <c r="AJR38" s="55"/>
      <c r="AJS38" s="55"/>
      <c r="AJT38" s="55"/>
      <c r="AJU38" s="55"/>
      <c r="AJV38" s="55"/>
      <c r="AJW38" s="55"/>
      <c r="AJX38" s="55"/>
      <c r="AJY38" s="55"/>
      <c r="AJZ38" s="55"/>
      <c r="AKA38" s="55"/>
      <c r="AKB38" s="55"/>
      <c r="AKC38" s="55"/>
      <c r="AKD38" s="55"/>
      <c r="AKE38" s="55"/>
      <c r="AKF38" s="55"/>
      <c r="AKG38" s="55"/>
      <c r="AKH38" s="55"/>
      <c r="AKI38" s="55"/>
      <c r="AKJ38" s="55"/>
      <c r="AKK38" s="55"/>
      <c r="AKL38" s="55"/>
      <c r="AKM38" s="55"/>
      <c r="AKN38" s="55"/>
      <c r="AKO38" s="55"/>
      <c r="AKP38" s="55"/>
      <c r="AKQ38" s="55"/>
      <c r="AKR38" s="55"/>
      <c r="AKS38" s="55"/>
      <c r="AKT38" s="55"/>
      <c r="AKU38" s="55"/>
      <c r="AKV38" s="55"/>
      <c r="AKW38" s="55"/>
      <c r="AKX38" s="55"/>
      <c r="AKY38" s="55"/>
      <c r="AKZ38" s="55"/>
      <c r="ALA38" s="55"/>
      <c r="ALB38" s="55"/>
      <c r="ALC38" s="55"/>
      <c r="ALD38" s="55"/>
      <c r="ALE38" s="55"/>
      <c r="ALF38" s="55"/>
      <c r="ALG38" s="55"/>
      <c r="ALH38" s="55"/>
      <c r="ALI38" s="55"/>
      <c r="ALJ38" s="55"/>
      <c r="ALK38" s="55"/>
      <c r="ALL38" s="55"/>
      <c r="ALM38" s="55"/>
      <c r="ALN38" s="55"/>
      <c r="ALO38" s="55"/>
      <c r="ALP38" s="55"/>
      <c r="ALQ38" s="55"/>
      <c r="ALR38" s="55"/>
      <c r="ALS38" s="55"/>
      <c r="ALT38" s="55"/>
      <c r="ALU38" s="55"/>
      <c r="ALV38" s="55"/>
      <c r="ALW38" s="55"/>
      <c r="ALX38" s="55"/>
      <c r="ALY38" s="55"/>
      <c r="ALZ38" s="55"/>
      <c r="AMA38" s="55"/>
      <c r="AMB38" s="55"/>
      <c r="AMC38" s="55"/>
      <c r="AMD38" s="55"/>
      <c r="AME38" s="55"/>
      <c r="AMF38" s="55"/>
      <c r="AMG38" s="55"/>
      <c r="AMH38" s="55"/>
      <c r="AMI38" s="55"/>
      <c r="AMJ38" s="55"/>
      <c r="AMK38" s="55"/>
    </row>
    <row r="39" spans="2:1025" ht="141" customHeight="1">
      <c r="B39" s="3">
        <v>33</v>
      </c>
      <c r="C39" s="4" t="s">
        <v>51</v>
      </c>
      <c r="D39" s="4" t="s">
        <v>54</v>
      </c>
      <c r="E39" s="4" t="s">
        <v>58</v>
      </c>
      <c r="F39" s="6" t="s">
        <v>60</v>
      </c>
      <c r="G39" s="52" t="s">
        <v>222</v>
      </c>
      <c r="H39" s="52" t="s">
        <v>221</v>
      </c>
      <c r="I39" s="4" t="s">
        <v>66</v>
      </c>
      <c r="J39" s="4" t="s">
        <v>71</v>
      </c>
      <c r="K39" s="1">
        <f t="shared" si="9"/>
        <v>8</v>
      </c>
      <c r="L39" s="1" t="str">
        <f>IF(K39="","",IF(OR(K39=2,K39=3,K39=4),'[3]TABLAS VALORACIÓN'!$Y$19,IF(K39=5,'[3]TABLAS VALORACIÓN'!$Y$18,IF(OR(K39=6,K39=7),'[3]TABLAS VALORACIÓN'!$Y$17,IF(OR(K39=8,K39=9,K39=10),'[3]TABLAS VALORACIÓN'!$Y$16)))))</f>
        <v>Riesgo Extremo</v>
      </c>
      <c r="M39" s="6" t="s">
        <v>74</v>
      </c>
      <c r="N39" s="52" t="s">
        <v>220</v>
      </c>
      <c r="O39" s="4" t="s">
        <v>65</v>
      </c>
      <c r="P39" s="4" t="s">
        <v>68</v>
      </c>
      <c r="Q39" s="53">
        <f t="shared" si="10"/>
        <v>5</v>
      </c>
      <c r="R39" s="53" t="str">
        <f>IF(Q39="","",IF(OR(Q39=2,Q39=3,Q39=4),[1]INSTRUCCIONES!$Y$23,IF(Q39=5,[1]INSTRUCCIONES!$Y$22,IF(OR(Q39=6,Q39=7),[1]INSTRUCCIONES!$Y$21,IF(OR(Q39=8,Q39=9,Q39=10),[1]INSTRUCCIONES!$Y$20)))))</f>
        <v>Riesgo Medio</v>
      </c>
      <c r="S39" s="4" t="s">
        <v>89</v>
      </c>
      <c r="T39" s="6" t="s">
        <v>312</v>
      </c>
      <c r="U39" s="28" t="s">
        <v>219</v>
      </c>
      <c r="V39" s="28" t="s">
        <v>218</v>
      </c>
      <c r="W39" s="52" t="s">
        <v>217</v>
      </c>
      <c r="X39" s="52" t="s">
        <v>216</v>
      </c>
      <c r="Y39" s="7"/>
      <c r="Z39" s="7"/>
      <c r="AA39" s="7"/>
      <c r="AB39" s="7"/>
    </row>
    <row r="40" spans="2:1025" ht="84">
      <c r="B40" s="3">
        <v>34</v>
      </c>
      <c r="C40" s="4" t="s">
        <v>50</v>
      </c>
      <c r="D40" s="4" t="s">
        <v>54</v>
      </c>
      <c r="E40" s="4" t="s">
        <v>293</v>
      </c>
      <c r="F40" s="6" t="s">
        <v>326</v>
      </c>
      <c r="G40" s="52" t="s">
        <v>327</v>
      </c>
      <c r="H40" s="52" t="s">
        <v>328</v>
      </c>
      <c r="I40" s="4" t="s">
        <v>63</v>
      </c>
      <c r="J40" s="4" t="s">
        <v>329</v>
      </c>
      <c r="K40" s="1">
        <f t="shared" si="9"/>
        <v>4</v>
      </c>
      <c r="L40" s="1" t="str">
        <f>IF(K40="","",IF(OR(K40=2,K40=3,K40=4),'[3]TABLAS VALORACIÓN'!$Y$19,IF(K40=5,'[3]TABLAS VALORACIÓN'!$Y$18,IF(OR(K40=6,K40=7),'[3]TABLAS VALORACIÓN'!$Y$17,IF(OR(K40=8,K40=9,K40=10),'[3]TABLAS VALORACIÓN'!$Y$16)))))</f>
        <v>Riesgo Bajo</v>
      </c>
      <c r="M40" s="6" t="s">
        <v>73</v>
      </c>
      <c r="N40" s="52" t="s">
        <v>330</v>
      </c>
      <c r="O40" s="4" t="s">
        <v>63</v>
      </c>
      <c r="P40" s="4" t="s">
        <v>68</v>
      </c>
      <c r="Q40" s="53">
        <f t="shared" si="10"/>
        <v>3</v>
      </c>
      <c r="R40" s="53" t="str">
        <f>IF(Q40="","",IF(OR(Q40=2,Q40=3,Q40=4),[1]INSTRUCCIONES!$Y$23,IF(Q40=5,[1]INSTRUCCIONES!$Y$22,IF(OR(Q40=6,Q40=7),[1]INSTRUCCIONES!$Y$21,IF(OR(Q40=8,Q40=9,Q40=10),[1]INSTRUCCIONES!$Y$20)))))</f>
        <v>Riesgo Bajo</v>
      </c>
      <c r="S40" s="63" t="s">
        <v>331</v>
      </c>
      <c r="T40" s="6" t="s">
        <v>332</v>
      </c>
      <c r="U40" s="28" t="s">
        <v>333</v>
      </c>
      <c r="V40" s="28" t="s">
        <v>334</v>
      </c>
      <c r="W40" s="52" t="s">
        <v>335</v>
      </c>
      <c r="X40" s="52" t="s">
        <v>336</v>
      </c>
    </row>
    <row r="41" spans="2:1025"/>
    <row r="42" spans="2:1025"/>
    <row r="43" spans="2:1025"/>
    <row r="44" spans="2:1025"/>
    <row r="45" spans="2:1025"/>
    <row r="46" spans="2:1025"/>
    <row r="47" spans="2:1025"/>
    <row r="48" spans="2:1025"/>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sheetData>
  <sheetProtection insertRows="0" deleteRows="0"/>
  <mergeCells count="23">
    <mergeCell ref="M5:M6"/>
    <mergeCell ref="B4:X4"/>
    <mergeCell ref="S5:S6"/>
    <mergeCell ref="T5:T6"/>
    <mergeCell ref="U5:U6"/>
    <mergeCell ref="V5:V6"/>
    <mergeCell ref="N5:N6"/>
    <mergeCell ref="B2:F3"/>
    <mergeCell ref="G2:V3"/>
    <mergeCell ref="W5:X5"/>
    <mergeCell ref="I5:I6"/>
    <mergeCell ref="B1:X1"/>
    <mergeCell ref="O5:R5"/>
    <mergeCell ref="B5:B6"/>
    <mergeCell ref="C5:C6"/>
    <mergeCell ref="D5:D6"/>
    <mergeCell ref="E5:E6"/>
    <mergeCell ref="F5:F6"/>
    <mergeCell ref="G5:G6"/>
    <mergeCell ref="H5:H6"/>
    <mergeCell ref="J5:J6"/>
    <mergeCell ref="K5:K6"/>
    <mergeCell ref="L5:L6"/>
  </mergeCells>
  <conditionalFormatting sqref="K7:K15 Q7:Q15">
    <cfRule type="cellIs" dxfId="91" priority="143" operator="between">
      <formula>0</formula>
      <formula>1</formula>
    </cfRule>
    <cfRule type="cellIs" dxfId="90" priority="141" operator="between">
      <formula>6</formula>
      <formula>7</formula>
    </cfRule>
    <cfRule type="cellIs" dxfId="89" priority="140" operator="between">
      <formula>8</formula>
      <formula>10</formula>
    </cfRule>
    <cfRule type="cellIs" dxfId="88" priority="144" operator="between">
      <formula>2</formula>
      <formula>4</formula>
    </cfRule>
  </conditionalFormatting>
  <conditionalFormatting sqref="K7:K40">
    <cfRule type="cellIs" dxfId="87" priority="26" operator="equal">
      <formula>5</formula>
    </cfRule>
  </conditionalFormatting>
  <conditionalFormatting sqref="K14 Q14">
    <cfRule type="cellIs" dxfId="86" priority="130" operator="between">
      <formula>2</formula>
      <formula>4</formula>
    </cfRule>
    <cfRule type="cellIs" dxfId="85" priority="129" operator="between">
      <formula>0</formula>
      <formula>1</formula>
    </cfRule>
    <cfRule type="cellIs" dxfId="84" priority="127" operator="between">
      <formula>6</formula>
      <formula>7</formula>
    </cfRule>
    <cfRule type="cellIs" dxfId="83" priority="126" operator="between">
      <formula>8</formula>
      <formula>10</formula>
    </cfRule>
  </conditionalFormatting>
  <conditionalFormatting sqref="K16:K22 Q16:Q22">
    <cfRule type="cellIs" dxfId="82" priority="116" operator="between">
      <formula>2</formula>
      <formula>4</formula>
    </cfRule>
    <cfRule type="cellIs" dxfId="81" priority="115" operator="between">
      <formula>0</formula>
      <formula>1</formula>
    </cfRule>
  </conditionalFormatting>
  <conditionalFormatting sqref="K16:K29">
    <cfRule type="cellIs" dxfId="80" priority="77" operator="between">
      <formula>8</formula>
      <formula>10</formula>
    </cfRule>
  </conditionalFormatting>
  <conditionalFormatting sqref="K23:K29">
    <cfRule type="cellIs" dxfId="79" priority="78" operator="between">
      <formula>6</formula>
      <formula>7</formula>
    </cfRule>
    <cfRule type="cellIs" dxfId="78" priority="79" operator="between">
      <formula>0</formula>
      <formula>1</formula>
    </cfRule>
    <cfRule type="cellIs" dxfId="77" priority="80" operator="between">
      <formula>2</formula>
      <formula>4</formula>
    </cfRule>
  </conditionalFormatting>
  <conditionalFormatting sqref="K25:K38">
    <cfRule type="cellIs" dxfId="76" priority="68" operator="between">
      <formula>0</formula>
      <formula>1</formula>
    </cfRule>
    <cfRule type="cellIs" dxfId="75" priority="67" operator="between">
      <formula>6</formula>
      <formula>7</formula>
    </cfRule>
    <cfRule type="cellIs" dxfId="74" priority="69" operator="between">
      <formula>2</formula>
      <formula>4</formula>
    </cfRule>
  </conditionalFormatting>
  <conditionalFormatting sqref="K25:K40">
    <cfRule type="cellIs" dxfId="73" priority="24" operator="between">
      <formula>8</formula>
      <formula>10</formula>
    </cfRule>
  </conditionalFormatting>
  <conditionalFormatting sqref="K39:K40">
    <cfRule type="cellIs" dxfId="72" priority="25" operator="between">
      <formula>6</formula>
      <formula>7</formula>
    </cfRule>
    <cfRule type="cellIs" dxfId="71" priority="27" operator="between">
      <formula>0</formula>
      <formula>1</formula>
    </cfRule>
    <cfRule type="cellIs" dxfId="70" priority="28" operator="between">
      <formula>2</formula>
      <formula>4</formula>
    </cfRule>
  </conditionalFormatting>
  <conditionalFormatting sqref="L7:L22 R7:R22">
    <cfRule type="expression" dxfId="69" priority="106">
      <formula>K7=4</formula>
    </cfRule>
    <cfRule type="expression" dxfId="68" priority="107">
      <formula>K7=3</formula>
    </cfRule>
    <cfRule type="expression" dxfId="67" priority="108">
      <formula>K7=8</formula>
    </cfRule>
    <cfRule type="expression" dxfId="66" priority="109">
      <formula>K7=6</formula>
    </cfRule>
    <cfRule type="expression" dxfId="65" priority="110">
      <formula>K7=5</formula>
    </cfRule>
    <cfRule type="expression" dxfId="64" priority="111">
      <formula>K7=2</formula>
    </cfRule>
  </conditionalFormatting>
  <conditionalFormatting sqref="L7:L29">
    <cfRule type="expression" dxfId="63" priority="82">
      <formula>K7=9</formula>
    </cfRule>
    <cfRule type="expression" dxfId="62" priority="81">
      <formula>K7=10</formula>
    </cfRule>
  </conditionalFormatting>
  <conditionalFormatting sqref="L23:L29">
    <cfRule type="expression" dxfId="61" priority="89">
      <formula>K23=2</formula>
    </cfRule>
    <cfRule type="expression" dxfId="60" priority="88">
      <formula>K23=5</formula>
    </cfRule>
    <cfRule type="expression" dxfId="59" priority="86">
      <formula>K23=8</formula>
    </cfRule>
    <cfRule type="expression" dxfId="58" priority="85">
      <formula>K23=3</formula>
    </cfRule>
    <cfRule type="expression" dxfId="57" priority="84">
      <formula>K23=4</formula>
    </cfRule>
    <cfRule type="expression" dxfId="56" priority="83">
      <formula>K23=7</formula>
    </cfRule>
    <cfRule type="expression" dxfId="55" priority="87">
      <formula>K23=6</formula>
    </cfRule>
  </conditionalFormatting>
  <conditionalFormatting sqref="L25:L38">
    <cfRule type="expression" dxfId="54" priority="75">
      <formula>K25=5</formula>
    </cfRule>
    <cfRule type="expression" dxfId="53" priority="73">
      <formula>K25=8</formula>
    </cfRule>
    <cfRule type="expression" dxfId="52" priority="76">
      <formula>K25=2</formula>
    </cfRule>
    <cfRule type="expression" dxfId="51" priority="74">
      <formula>K25=6</formula>
    </cfRule>
    <cfRule type="expression" dxfId="50" priority="70">
      <formula>K25=7</formula>
    </cfRule>
    <cfRule type="expression" dxfId="49" priority="71">
      <formula>K25=4</formula>
    </cfRule>
    <cfRule type="expression" dxfId="48" priority="72">
      <formula>K25=3</formula>
    </cfRule>
  </conditionalFormatting>
  <conditionalFormatting sqref="L25:L40">
    <cfRule type="expression" dxfId="47" priority="16">
      <formula>K25=9</formula>
    </cfRule>
    <cfRule type="expression" dxfId="46" priority="15">
      <formula>K25=10</formula>
    </cfRule>
  </conditionalFormatting>
  <conditionalFormatting sqref="L39:L40">
    <cfRule type="expression" dxfId="45" priority="20">
      <formula>K39=8</formula>
    </cfRule>
    <cfRule type="expression" dxfId="44" priority="22">
      <formula>K39=5</formula>
    </cfRule>
    <cfRule type="expression" dxfId="43" priority="17">
      <formula>K39=7</formula>
    </cfRule>
    <cfRule type="expression" dxfId="42" priority="18">
      <formula>K39=4</formula>
    </cfRule>
    <cfRule type="expression" dxfId="41" priority="19">
      <formula>K39=3</formula>
    </cfRule>
    <cfRule type="expression" dxfId="40" priority="21">
      <formula>K39=6</formula>
    </cfRule>
    <cfRule type="expression" dxfId="39" priority="23">
      <formula>K39=2</formula>
    </cfRule>
  </conditionalFormatting>
  <conditionalFormatting sqref="Q7:Q40">
    <cfRule type="cellIs" dxfId="38" priority="12" operator="equal">
      <formula>5</formula>
    </cfRule>
  </conditionalFormatting>
  <conditionalFormatting sqref="Q16:Q22 K16:K22">
    <cfRule type="cellIs" dxfId="37" priority="113" operator="between">
      <formula>6</formula>
      <formula>7</formula>
    </cfRule>
  </conditionalFormatting>
  <conditionalFormatting sqref="Q16:Q29">
    <cfRule type="cellIs" dxfId="36" priority="90" operator="between">
      <formula>8</formula>
      <formula>10</formula>
    </cfRule>
  </conditionalFormatting>
  <conditionalFormatting sqref="Q23:Q29">
    <cfRule type="cellIs" dxfId="35" priority="91" operator="between">
      <formula>6</formula>
      <formula>7</formula>
    </cfRule>
    <cfRule type="cellIs" dxfId="34" priority="92" operator="between">
      <formula>0</formula>
      <formula>1</formula>
    </cfRule>
    <cfRule type="cellIs" dxfId="33" priority="93" operator="between">
      <formula>2</formula>
      <formula>4</formula>
    </cfRule>
  </conditionalFormatting>
  <conditionalFormatting sqref="Q25:Q38">
    <cfRule type="cellIs" dxfId="32" priority="57" operator="between">
      <formula>6</formula>
      <formula>7</formula>
    </cfRule>
    <cfRule type="cellIs" dxfId="31" priority="58" operator="between">
      <formula>0</formula>
      <formula>1</formula>
    </cfRule>
    <cfRule type="cellIs" dxfId="30" priority="59" operator="between">
      <formula>2</formula>
      <formula>4</formula>
    </cfRule>
  </conditionalFormatting>
  <conditionalFormatting sqref="Q25:Q40">
    <cfRule type="cellIs" dxfId="29" priority="10" operator="between">
      <formula>8</formula>
      <formula>10</formula>
    </cfRule>
  </conditionalFormatting>
  <conditionalFormatting sqref="Q39:Q40">
    <cfRule type="cellIs" dxfId="28" priority="11" operator="between">
      <formula>6</formula>
      <formula>7</formula>
    </cfRule>
    <cfRule type="cellIs" dxfId="27" priority="14" operator="between">
      <formula>2</formula>
      <formula>4</formula>
    </cfRule>
    <cfRule type="cellIs" dxfId="26" priority="13" operator="between">
      <formula>0</formula>
      <formula>1</formula>
    </cfRule>
  </conditionalFormatting>
  <conditionalFormatting sqref="R7:R22 L7:L22">
    <cfRule type="expression" dxfId="25" priority="105">
      <formula>K7=7</formula>
    </cfRule>
  </conditionalFormatting>
  <conditionalFormatting sqref="R7:R29">
    <cfRule type="expression" dxfId="24" priority="94">
      <formula>Q7=10</formula>
    </cfRule>
    <cfRule type="expression" dxfId="23" priority="95">
      <formula>Q7=9</formula>
    </cfRule>
  </conditionalFormatting>
  <conditionalFormatting sqref="R23:R29">
    <cfRule type="expression" dxfId="22" priority="96">
      <formula>Q23=7</formula>
    </cfRule>
    <cfRule type="expression" dxfId="21" priority="97">
      <formula>Q23=4</formula>
    </cfRule>
    <cfRule type="expression" dxfId="20" priority="98">
      <formula>Q23=3</formula>
    </cfRule>
    <cfRule type="expression" dxfId="19" priority="99">
      <formula>Q23=8</formula>
    </cfRule>
    <cfRule type="expression" dxfId="18" priority="100">
      <formula>Q23=6</formula>
    </cfRule>
    <cfRule type="expression" dxfId="17" priority="101">
      <formula>Q23=5</formula>
    </cfRule>
    <cfRule type="expression" dxfId="16" priority="102">
      <formula>Q23=2</formula>
    </cfRule>
  </conditionalFormatting>
  <conditionalFormatting sqref="R25:R38">
    <cfRule type="expression" dxfId="15" priority="66">
      <formula>Q25=2</formula>
    </cfRule>
    <cfRule type="expression" dxfId="14" priority="60">
      <formula>Q25=7</formula>
    </cfRule>
    <cfRule type="expression" dxfId="13" priority="61">
      <formula>Q25=4</formula>
    </cfRule>
    <cfRule type="expression" dxfId="12" priority="62">
      <formula>Q25=3</formula>
    </cfRule>
    <cfRule type="expression" dxfId="11" priority="63">
      <formula>Q25=8</formula>
    </cfRule>
    <cfRule type="expression" dxfId="10" priority="64">
      <formula>Q25=6</formula>
    </cfRule>
    <cfRule type="expression" dxfId="9" priority="65">
      <formula>Q25=5</formula>
    </cfRule>
  </conditionalFormatting>
  <conditionalFormatting sqref="R25:R40">
    <cfRule type="expression" dxfId="8" priority="2">
      <formula>Q25=9</formula>
    </cfRule>
    <cfRule type="expression" dxfId="7" priority="1">
      <formula>Q25=10</formula>
    </cfRule>
  </conditionalFormatting>
  <conditionalFormatting sqref="R39:R40">
    <cfRule type="expression" dxfId="6" priority="9">
      <formula>Q39=2</formula>
    </cfRule>
    <cfRule type="expression" dxfId="5" priority="8">
      <formula>Q39=5</formula>
    </cfRule>
    <cfRule type="expression" dxfId="4" priority="7">
      <formula>Q39=6</formula>
    </cfRule>
    <cfRule type="expression" dxfId="3" priority="6">
      <formula>Q39=8</formula>
    </cfRule>
    <cfRule type="expression" dxfId="2" priority="5">
      <formula>Q39=3</formula>
    </cfRule>
    <cfRule type="expression" dxfId="1" priority="4">
      <formula>Q39=4</formula>
    </cfRule>
    <cfRule type="expression" dxfId="0" priority="3">
      <formula>Q39=7</formula>
    </cfRule>
  </conditionalFormatting>
  <dataValidations count="13">
    <dataValidation type="list" allowBlank="1" showInputMessage="1" showErrorMessage="1" sqref="F23:F32 F41:F1048576" xr:uid="{00000000-0002-0000-0100-000000000000}">
      <formula1>TIPO</formula1>
    </dataValidation>
    <dataValidation type="list" allowBlank="1" showInputMessage="1" showErrorMessage="1" sqref="C7:C22 C41:C1048576" xr:uid="{00000000-0002-0000-0100-000001000000}">
      <formula1>CLASE</formula1>
    </dataValidation>
    <dataValidation type="list" allowBlank="1" showInputMessage="1" showErrorMessage="1" sqref="D7:D32 D39:D1048576" xr:uid="{00000000-0002-0000-0100-000002000000}">
      <formula1>FUENTE</formula1>
    </dataValidation>
    <dataValidation type="list" allowBlank="1" showInputMessage="1" showErrorMessage="1" sqref="E23:E32 E41:E1048576" xr:uid="{00000000-0002-0000-0100-000003000000}">
      <formula1>ETAPA</formula1>
    </dataValidation>
    <dataValidation type="list" allowBlank="1" showInputMessage="1" showErrorMessage="1" sqref="M7:M37 M41:M1048576" xr:uid="{00000000-0002-0000-0100-000004000000}">
      <formula1>ASIGNACIÓN</formula1>
    </dataValidation>
    <dataValidation type="list" allowBlank="1" showInputMessage="1" showErrorMessage="1" sqref="I7:I1048576 O7:O1048576" xr:uid="{00000000-0002-0000-0100-000005000000}">
      <formula1>PROBABILIDAD</formula1>
    </dataValidation>
    <dataValidation type="list" allowBlank="1" showInputMessage="1" showErrorMessage="1" sqref="P41:P1048576 P7:P38 J7:J38 J41:J1048576" xr:uid="{00000000-0002-0000-0100-000006000000}">
      <formula1>IMPACTO</formula1>
    </dataValidation>
    <dataValidation type="list" allowBlank="1" showInputMessage="1" showErrorMessage="1" sqref="J39:J40 P39:P40" xr:uid="{6C119253-373E-4A3C-81C4-19C8964C60C0}">
      <formula1>impacto1</formula1>
    </dataValidation>
    <dataValidation type="list" allowBlank="1" showInputMessage="1" showErrorMessage="1" sqref="C39:C40" xr:uid="{3923A9CF-027E-4EFA-A8ED-27F61E1AD25B}">
      <formula1>clase1</formula1>
    </dataValidation>
    <dataValidation type="list" allowBlank="1" showInputMessage="1" showErrorMessage="1" sqref="C23:C32" xr:uid="{00000000-0002-0000-0000-000007000000}">
      <formula1>clase2</formula1>
    </dataValidation>
    <dataValidation type="list" allowBlank="1" showInputMessage="1" showErrorMessage="1" sqref="M38" xr:uid="{00000000-0002-0000-0000-000002000000}">
      <formula1>ASIGNACIÓN</formula1>
      <formula2>0</formula2>
    </dataValidation>
    <dataValidation type="list" allowBlank="1" showInputMessage="1" showErrorMessage="1" sqref="D33:D38" xr:uid="{00000000-0002-0000-0000-000001000000}">
      <formula1>FUENTE</formula1>
      <formula2>0</formula2>
    </dataValidation>
    <dataValidation type="list" allowBlank="1" showInputMessage="1" showErrorMessage="1" sqref="C33:C38" xr:uid="{00000000-0002-0000-0000-000000000000}">
      <formula1>clase2</formula1>
      <formula2>0</formula2>
    </dataValidation>
  </dataValidations>
  <printOptions horizontalCentered="1"/>
  <pageMargins left="0.31" right="0.35" top="0.19685039370078741" bottom="0.39370078740157483" header="0.43307086614173229" footer="0.31496062992125984"/>
  <pageSetup scale="54" fitToHeight="0" orientation="landscape" horizontalDpi="4294967293" verticalDpi="4294967293" r:id="rId1"/>
  <headerFooter alignWithMargins="0">
    <oddHeader>&amp;L&amp;G&amp;C&amp;"Arial,Negrita"
&amp;10PROCESO
ADQUISICIÓN DE BIENES Y SERVICIOS
FORMATO - Anexo FCT - Matriz de identificación, valoración y asignación de riesgos&amp;R&amp;"Arial,Negrita"&amp;9
&amp;10A3.F1.P3.ABS
28/05/2018
Versión 3
Página &amp;P de &amp;N
Clasific. de la info.
Pública</oddHeader>
    <oddFooter>&amp;C&amp;"Tempus Sans ITC,Normal"Antes de imprimir este documento… piense en el medio ambiente!  &amp;"-,Normal"
    &amp;"Arial,Normal" Cualquier copia impresa de este documento se considera como COPIA NO CONTROLADA.</oddFooter>
  </headerFooter>
  <drawing r:id="rId2"/>
  <legacyDrawingHF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7000000}">
          <x14:formula1>
            <xm:f>'TABLAS VALORACIÓN'!$X$22:$X$23</xm:f>
          </x14:formula1>
          <xm:sqref>S7:S12 S14:S22</xm:sqref>
        </x14:dataValidation>
        <x14:dataValidation type="list" allowBlank="1" showInputMessage="1" showErrorMessage="1" xr:uid="{00000000-0002-0000-0100-000008000000}">
          <x14:formula1>
            <xm:f>'TABLAS VALORACIÓN'!$C$34:$C$37</xm:f>
          </x14:formula1>
          <xm:sqref>E7:E22</xm:sqref>
        </x14:dataValidation>
        <x14:dataValidation type="list" allowBlank="1" showInputMessage="1" showErrorMessage="1" xr:uid="{00000000-0002-0000-0100-000009000000}">
          <x14:formula1>
            <xm:f>'TABLAS VALORACIÓN'!$D$34:$D$41</xm:f>
          </x14:formula1>
          <xm:sqref>F7:F22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42"/>
  <sheetViews>
    <sheetView showGridLines="0" view="pageLayout" zoomScale="66" zoomScaleNormal="85" zoomScaleSheetLayoutView="25" zoomScalePageLayoutView="66" workbookViewId="0">
      <selection activeCell="I4" sqref="I4:L6"/>
    </sheetView>
  </sheetViews>
  <sheetFormatPr baseColWidth="10" defaultColWidth="11.5" defaultRowHeight="11"/>
  <cols>
    <col min="1" max="1" width="1.6640625" style="21" customWidth="1"/>
    <col min="2" max="2" width="13.33203125" style="21" customWidth="1"/>
    <col min="3" max="3" width="20.6640625" style="21" customWidth="1"/>
    <col min="4" max="4" width="14" style="21" customWidth="1"/>
    <col min="5" max="5" width="6.6640625" style="21" customWidth="1"/>
    <col min="6" max="6" width="25.33203125" style="21" customWidth="1"/>
    <col min="7" max="9" width="21.1640625" style="21" customWidth="1"/>
    <col min="10" max="11" width="21.5" style="21" customWidth="1"/>
    <col min="12" max="12" width="11.5" style="21" customWidth="1"/>
    <col min="13" max="13" width="10.6640625" style="21" customWidth="1"/>
    <col min="14" max="14" width="11.5" style="21" customWidth="1"/>
    <col min="15" max="15" width="23" style="21" customWidth="1"/>
    <col min="16" max="16" width="24" style="21" customWidth="1"/>
    <col min="17" max="17" width="17" style="21" customWidth="1"/>
    <col min="18" max="18" width="24" style="21" customWidth="1"/>
    <col min="19" max="19" width="23.33203125" style="21" customWidth="1"/>
    <col min="20" max="20" width="18.83203125" style="21" customWidth="1"/>
    <col min="21" max="21" width="16.5" style="21" customWidth="1"/>
    <col min="22" max="22" width="19" style="21" customWidth="1"/>
    <col min="23" max="23" width="28" style="21" customWidth="1"/>
    <col min="24" max="16384" width="11.5" style="21"/>
  </cols>
  <sheetData>
    <row r="1" spans="1:27" ht="14">
      <c r="A1" s="23" t="s">
        <v>79</v>
      </c>
    </row>
    <row r="2" spans="1:27" s="2" customFormat="1"/>
    <row r="3" spans="1:27" s="2" customFormat="1" ht="12">
      <c r="B3" s="29" t="s">
        <v>106</v>
      </c>
      <c r="C3" s="109" t="s">
        <v>100</v>
      </c>
      <c r="D3" s="109"/>
      <c r="F3" s="29" t="s">
        <v>110</v>
      </c>
      <c r="G3" s="31" t="s">
        <v>111</v>
      </c>
      <c r="H3" s="31" t="s">
        <v>112</v>
      </c>
      <c r="I3" s="109" t="s">
        <v>88</v>
      </c>
      <c r="J3" s="109"/>
      <c r="K3" s="109"/>
      <c r="L3" s="109"/>
      <c r="N3" s="29" t="s">
        <v>99</v>
      </c>
      <c r="O3" s="109" t="s">
        <v>100</v>
      </c>
      <c r="P3" s="109"/>
      <c r="Q3" s="109"/>
    </row>
    <row r="4" spans="1:27" s="2" customFormat="1" ht="53.5" customHeight="1">
      <c r="B4" s="26" t="s">
        <v>50</v>
      </c>
      <c r="C4" s="108" t="s">
        <v>120</v>
      </c>
      <c r="D4" s="110"/>
      <c r="F4" s="112" t="s">
        <v>55</v>
      </c>
      <c r="G4" s="112" t="s">
        <v>82</v>
      </c>
      <c r="H4" s="114" t="s">
        <v>94</v>
      </c>
      <c r="I4" s="117" t="s">
        <v>92</v>
      </c>
      <c r="J4" s="118"/>
      <c r="K4" s="118"/>
      <c r="L4" s="119"/>
      <c r="N4" s="36" t="s">
        <v>101</v>
      </c>
      <c r="O4" s="108" t="s">
        <v>125</v>
      </c>
      <c r="P4" s="110"/>
      <c r="Q4" s="110"/>
    </row>
    <row r="5" spans="1:27" s="2" customFormat="1" ht="53.25" customHeight="1">
      <c r="B5" s="26" t="s">
        <v>51</v>
      </c>
      <c r="C5" s="108" t="s">
        <v>121</v>
      </c>
      <c r="D5" s="108"/>
      <c r="F5" s="130"/>
      <c r="G5" s="130"/>
      <c r="H5" s="116"/>
      <c r="I5" s="120"/>
      <c r="J5" s="121"/>
      <c r="K5" s="121"/>
      <c r="L5" s="122"/>
      <c r="N5" s="36" t="s">
        <v>59</v>
      </c>
      <c r="O5" s="108" t="s">
        <v>126</v>
      </c>
      <c r="P5" s="110"/>
      <c r="Q5" s="110"/>
    </row>
    <row r="6" spans="1:27" s="2" customFormat="1" ht="77.25" customHeight="1">
      <c r="F6" s="113"/>
      <c r="G6" s="113"/>
      <c r="H6" s="115"/>
      <c r="I6" s="123"/>
      <c r="J6" s="124"/>
      <c r="K6" s="124"/>
      <c r="L6" s="125"/>
      <c r="N6" s="36" t="s">
        <v>60</v>
      </c>
      <c r="O6" s="108" t="s">
        <v>127</v>
      </c>
      <c r="P6" s="110"/>
      <c r="Q6" s="110"/>
    </row>
    <row r="7" spans="1:27" s="2" customFormat="1" ht="86.25" customHeight="1">
      <c r="B7" s="29" t="s">
        <v>107</v>
      </c>
      <c r="C7" s="109" t="s">
        <v>100</v>
      </c>
      <c r="D7" s="109"/>
      <c r="F7" s="19" t="s">
        <v>56</v>
      </c>
      <c r="G7" s="16" t="s">
        <v>94</v>
      </c>
      <c r="H7" s="16" t="s">
        <v>95</v>
      </c>
      <c r="I7" s="111" t="s">
        <v>93</v>
      </c>
      <c r="J7" s="111"/>
      <c r="K7" s="111"/>
      <c r="L7" s="111"/>
      <c r="N7" s="32" t="s">
        <v>102</v>
      </c>
      <c r="O7" s="108" t="s">
        <v>128</v>
      </c>
      <c r="P7" s="110"/>
      <c r="Q7" s="110"/>
      <c r="AA7" s="2" t="s">
        <v>133</v>
      </c>
    </row>
    <row r="8" spans="1:27" s="2" customFormat="1" ht="81.75" customHeight="1">
      <c r="B8" s="27" t="s">
        <v>53</v>
      </c>
      <c r="C8" s="126" t="s">
        <v>122</v>
      </c>
      <c r="D8" s="127"/>
      <c r="F8" s="19" t="s">
        <v>57</v>
      </c>
      <c r="G8" s="16" t="s">
        <v>96</v>
      </c>
      <c r="H8" s="19" t="s">
        <v>83</v>
      </c>
      <c r="I8" s="111" t="s">
        <v>97</v>
      </c>
      <c r="J8" s="111"/>
      <c r="K8" s="111"/>
      <c r="L8" s="111"/>
      <c r="N8" s="32" t="s">
        <v>61</v>
      </c>
      <c r="O8" s="108" t="s">
        <v>129</v>
      </c>
      <c r="P8" s="110"/>
      <c r="Q8" s="110"/>
    </row>
    <row r="9" spans="1:27" s="2" customFormat="1" ht="56.25" customHeight="1">
      <c r="B9" s="27" t="s">
        <v>54</v>
      </c>
      <c r="C9" s="128" t="s">
        <v>123</v>
      </c>
      <c r="D9" s="129"/>
      <c r="F9" s="112" t="s">
        <v>58</v>
      </c>
      <c r="G9" s="112" t="s">
        <v>83</v>
      </c>
      <c r="H9" s="114" t="s">
        <v>87</v>
      </c>
      <c r="I9" s="108" t="s">
        <v>98</v>
      </c>
      <c r="J9" s="108"/>
      <c r="K9" s="108"/>
      <c r="L9" s="108"/>
      <c r="N9" s="32" t="s">
        <v>103</v>
      </c>
      <c r="O9" s="108" t="s">
        <v>130</v>
      </c>
      <c r="P9" s="110"/>
      <c r="Q9" s="110"/>
    </row>
    <row r="10" spans="1:27" s="2" customFormat="1" ht="23" customHeight="1">
      <c r="F10" s="113"/>
      <c r="G10" s="113"/>
      <c r="H10" s="115"/>
      <c r="I10" s="108"/>
      <c r="J10" s="108"/>
      <c r="K10" s="108"/>
      <c r="L10" s="108"/>
      <c r="N10" s="111" t="s">
        <v>104</v>
      </c>
      <c r="O10" s="108" t="s">
        <v>131</v>
      </c>
      <c r="P10" s="108"/>
      <c r="Q10" s="108"/>
    </row>
    <row r="11" spans="1:27" s="2" customFormat="1" ht="39" customHeight="1">
      <c r="N11" s="111"/>
      <c r="O11" s="108"/>
      <c r="P11" s="108"/>
      <c r="Q11" s="108"/>
    </row>
    <row r="12" spans="1:27" s="2" customFormat="1" ht="53" customHeight="1">
      <c r="H12" s="20"/>
      <c r="I12" s="20"/>
      <c r="N12" s="32" t="s">
        <v>105</v>
      </c>
      <c r="O12" s="108" t="s">
        <v>132</v>
      </c>
      <c r="P12" s="108"/>
      <c r="Q12" s="108"/>
    </row>
    <row r="13" spans="1:27" s="2" customFormat="1">
      <c r="F13" s="20"/>
      <c r="G13" s="20"/>
      <c r="H13" s="20"/>
      <c r="I13" s="20"/>
    </row>
    <row r="14" spans="1:27" s="2" customFormat="1">
      <c r="C14" s="107" t="s">
        <v>75</v>
      </c>
      <c r="D14" s="107"/>
      <c r="F14" s="99" t="s">
        <v>76</v>
      </c>
      <c r="G14" s="99"/>
      <c r="H14" s="99"/>
      <c r="I14" s="99"/>
      <c r="J14" s="99"/>
      <c r="K14" s="99"/>
      <c r="L14" s="99"/>
      <c r="O14" s="102" t="s">
        <v>6</v>
      </c>
      <c r="P14" s="103"/>
      <c r="Q14" s="103"/>
      <c r="R14" s="103"/>
      <c r="S14" s="103"/>
      <c r="T14" s="103"/>
      <c r="U14" s="104"/>
      <c r="X14" s="105" t="s">
        <v>77</v>
      </c>
      <c r="Y14" s="106"/>
    </row>
    <row r="15" spans="1:27" s="2" customFormat="1" ht="63" customHeight="1">
      <c r="C15" s="14" t="s">
        <v>8</v>
      </c>
      <c r="D15" s="14" t="s">
        <v>30</v>
      </c>
      <c r="F15" s="102" t="s">
        <v>6</v>
      </c>
      <c r="G15" s="103"/>
      <c r="H15" s="103"/>
      <c r="I15" s="103"/>
      <c r="J15" s="103"/>
      <c r="K15" s="103"/>
      <c r="L15" s="104"/>
      <c r="N15" s="15"/>
      <c r="O15" s="101" t="s">
        <v>31</v>
      </c>
      <c r="P15" s="101"/>
      <c r="Q15" s="16" t="s">
        <v>38</v>
      </c>
      <c r="R15" s="16" t="s">
        <v>39</v>
      </c>
      <c r="S15" s="16" t="s">
        <v>40</v>
      </c>
      <c r="T15" s="16" t="s">
        <v>41</v>
      </c>
      <c r="U15" s="16" t="s">
        <v>42</v>
      </c>
      <c r="X15" s="17" t="s">
        <v>7</v>
      </c>
      <c r="Y15" s="14" t="s">
        <v>8</v>
      </c>
    </row>
    <row r="16" spans="1:27" s="2" customFormat="1" ht="95.25" customHeight="1">
      <c r="B16" s="100" t="s">
        <v>11</v>
      </c>
      <c r="C16" s="18" t="s">
        <v>25</v>
      </c>
      <c r="D16" s="19">
        <v>1</v>
      </c>
      <c r="E16" s="20"/>
      <c r="F16" s="101" t="s">
        <v>31</v>
      </c>
      <c r="G16" s="101"/>
      <c r="H16" s="16" t="s">
        <v>38</v>
      </c>
      <c r="I16" s="16" t="s">
        <v>39</v>
      </c>
      <c r="J16" s="16" t="s">
        <v>40</v>
      </c>
      <c r="K16" s="16" t="s">
        <v>41</v>
      </c>
      <c r="L16" s="16" t="s">
        <v>42</v>
      </c>
      <c r="O16" s="101" t="s">
        <v>32</v>
      </c>
      <c r="P16" s="101"/>
      <c r="Q16" s="16" t="s">
        <v>37</v>
      </c>
      <c r="R16" s="16" t="s">
        <v>36</v>
      </c>
      <c r="S16" s="16" t="s">
        <v>33</v>
      </c>
      <c r="T16" s="16" t="s">
        <v>34</v>
      </c>
      <c r="U16" s="16" t="s">
        <v>35</v>
      </c>
      <c r="X16" s="24" t="s">
        <v>17</v>
      </c>
      <c r="Y16" s="16" t="s">
        <v>18</v>
      </c>
    </row>
    <row r="17" spans="2:25" s="2" customFormat="1" ht="48">
      <c r="B17" s="100"/>
      <c r="C17" s="18" t="s">
        <v>124</v>
      </c>
      <c r="D17" s="19">
        <v>2</v>
      </c>
      <c r="E17" s="20"/>
      <c r="F17" s="101" t="s">
        <v>32</v>
      </c>
      <c r="G17" s="101"/>
      <c r="H17" s="16" t="s">
        <v>37</v>
      </c>
      <c r="I17" s="16" t="s">
        <v>36</v>
      </c>
      <c r="J17" s="16" t="s">
        <v>33</v>
      </c>
      <c r="K17" s="16" t="s">
        <v>34</v>
      </c>
      <c r="L17" s="16" t="s">
        <v>35</v>
      </c>
      <c r="O17" s="99" t="s">
        <v>8</v>
      </c>
      <c r="P17" s="99" t="s">
        <v>43</v>
      </c>
      <c r="Q17" s="14" t="s">
        <v>44</v>
      </c>
      <c r="R17" s="14" t="s">
        <v>45</v>
      </c>
      <c r="S17" s="14" t="s">
        <v>24</v>
      </c>
      <c r="T17" s="14" t="s">
        <v>46</v>
      </c>
      <c r="U17" s="14" t="s">
        <v>47</v>
      </c>
      <c r="X17" s="25" t="s">
        <v>19</v>
      </c>
      <c r="Y17" s="16" t="s">
        <v>20</v>
      </c>
    </row>
    <row r="18" spans="2:25" s="2" customFormat="1" ht="24">
      <c r="B18" s="100"/>
      <c r="C18" s="18" t="s">
        <v>27</v>
      </c>
      <c r="D18" s="19">
        <v>3</v>
      </c>
      <c r="E18" s="20"/>
      <c r="F18" s="99" t="s">
        <v>8</v>
      </c>
      <c r="G18" s="99" t="s">
        <v>43</v>
      </c>
      <c r="H18" s="14" t="s">
        <v>44</v>
      </c>
      <c r="I18" s="14" t="s">
        <v>45</v>
      </c>
      <c r="J18" s="14" t="s">
        <v>24</v>
      </c>
      <c r="K18" s="14" t="s">
        <v>46</v>
      </c>
      <c r="L18" s="14" t="s">
        <v>47</v>
      </c>
      <c r="O18" s="99"/>
      <c r="P18" s="99"/>
      <c r="Q18" s="19">
        <v>1</v>
      </c>
      <c r="R18" s="19">
        <v>2</v>
      </c>
      <c r="S18" s="19">
        <v>3</v>
      </c>
      <c r="T18" s="19">
        <v>4</v>
      </c>
      <c r="U18" s="19">
        <v>5</v>
      </c>
      <c r="X18" s="12">
        <v>5</v>
      </c>
      <c r="Y18" s="16" t="s">
        <v>21</v>
      </c>
    </row>
    <row r="19" spans="2:25" s="2" customFormat="1" ht="51.75" customHeight="1">
      <c r="B19" s="100"/>
      <c r="C19" s="18" t="s">
        <v>28</v>
      </c>
      <c r="D19" s="19">
        <v>4</v>
      </c>
      <c r="E19" s="20"/>
      <c r="F19" s="99"/>
      <c r="G19" s="99"/>
      <c r="H19" s="19">
        <v>1</v>
      </c>
      <c r="I19" s="19">
        <v>2</v>
      </c>
      <c r="J19" s="19">
        <v>3</v>
      </c>
      <c r="K19" s="19">
        <v>4</v>
      </c>
      <c r="L19" s="19">
        <v>5</v>
      </c>
      <c r="N19" s="100" t="s">
        <v>11</v>
      </c>
      <c r="O19" s="18" t="s">
        <v>25</v>
      </c>
      <c r="P19" s="19">
        <v>1</v>
      </c>
      <c r="Q19" s="13">
        <v>2</v>
      </c>
      <c r="R19" s="13">
        <v>3</v>
      </c>
      <c r="S19" s="13">
        <v>4</v>
      </c>
      <c r="T19" s="12">
        <v>5</v>
      </c>
      <c r="U19" s="25">
        <v>6</v>
      </c>
      <c r="X19" s="13" t="s">
        <v>22</v>
      </c>
      <c r="Y19" s="16" t="s">
        <v>23</v>
      </c>
    </row>
    <row r="20" spans="2:25" s="2" customFormat="1" ht="24">
      <c r="B20" s="100"/>
      <c r="C20" s="18" t="s">
        <v>29</v>
      </c>
      <c r="D20" s="19">
        <v>5</v>
      </c>
      <c r="E20" s="20"/>
      <c r="F20" s="20"/>
      <c r="G20" s="20"/>
      <c r="H20" s="20"/>
      <c r="I20" s="20"/>
      <c r="J20" s="20"/>
      <c r="K20" s="20"/>
      <c r="N20" s="100"/>
      <c r="O20" s="18" t="s">
        <v>26</v>
      </c>
      <c r="P20" s="19">
        <v>2</v>
      </c>
      <c r="Q20" s="13">
        <v>3</v>
      </c>
      <c r="R20" s="13">
        <v>4</v>
      </c>
      <c r="S20" s="12">
        <v>5</v>
      </c>
      <c r="T20" s="25">
        <v>6</v>
      </c>
      <c r="U20" s="25">
        <v>7</v>
      </c>
    </row>
    <row r="21" spans="2:25" s="2" customFormat="1" ht="36">
      <c r="F21" s="20"/>
      <c r="G21" s="20"/>
      <c r="H21" s="20"/>
      <c r="I21" s="20"/>
      <c r="J21" s="20"/>
      <c r="K21" s="20"/>
      <c r="N21" s="100"/>
      <c r="O21" s="18" t="s">
        <v>27</v>
      </c>
      <c r="P21" s="19">
        <v>3</v>
      </c>
      <c r="Q21" s="13">
        <v>4</v>
      </c>
      <c r="R21" s="12">
        <v>5</v>
      </c>
      <c r="S21" s="25">
        <v>6</v>
      </c>
      <c r="T21" s="25">
        <v>7</v>
      </c>
      <c r="U21" s="24">
        <v>8</v>
      </c>
      <c r="X21" s="11" t="s">
        <v>12</v>
      </c>
      <c r="Y21" s="11" t="s">
        <v>81</v>
      </c>
    </row>
    <row r="22" spans="2:25" s="2" customFormat="1" ht="24">
      <c r="B22" s="2" t="s">
        <v>80</v>
      </c>
      <c r="N22" s="100"/>
      <c r="O22" s="18" t="s">
        <v>28</v>
      </c>
      <c r="P22" s="19">
        <v>4</v>
      </c>
      <c r="Q22" s="12">
        <v>5</v>
      </c>
      <c r="R22" s="25">
        <v>6</v>
      </c>
      <c r="S22" s="25">
        <v>7</v>
      </c>
      <c r="T22" s="24">
        <v>8</v>
      </c>
      <c r="U22" s="24">
        <v>9</v>
      </c>
      <c r="X22" s="2" t="s">
        <v>89</v>
      </c>
      <c r="Y22" s="2" t="s">
        <v>73</v>
      </c>
    </row>
    <row r="23" spans="2:25" s="2" customFormat="1" ht="24">
      <c r="N23" s="100"/>
      <c r="O23" s="18" t="s">
        <v>29</v>
      </c>
      <c r="P23" s="19">
        <v>5</v>
      </c>
      <c r="Q23" s="25">
        <v>6</v>
      </c>
      <c r="R23" s="25">
        <v>7</v>
      </c>
      <c r="S23" s="24">
        <v>8</v>
      </c>
      <c r="T23" s="24">
        <v>9</v>
      </c>
      <c r="U23" s="24">
        <v>10</v>
      </c>
      <c r="X23" s="2" t="s">
        <v>90</v>
      </c>
      <c r="Y23" s="2" t="s">
        <v>74</v>
      </c>
    </row>
    <row r="24" spans="2:25" s="2" customFormat="1">
      <c r="Y24" s="2" t="s">
        <v>91</v>
      </c>
    </row>
    <row r="26" spans="2:25" hidden="1">
      <c r="C26" s="21" t="s">
        <v>49</v>
      </c>
      <c r="D26" s="21" t="s">
        <v>52</v>
      </c>
      <c r="F26" s="21" t="s">
        <v>62</v>
      </c>
      <c r="G26" s="21" t="s">
        <v>48</v>
      </c>
      <c r="H26" s="21" t="s">
        <v>9</v>
      </c>
    </row>
    <row r="27" spans="2:25" hidden="1">
      <c r="C27" s="21" t="s">
        <v>50</v>
      </c>
      <c r="D27" s="21" t="s">
        <v>53</v>
      </c>
      <c r="F27" s="21" t="s">
        <v>63</v>
      </c>
      <c r="G27" s="21" t="s">
        <v>69</v>
      </c>
      <c r="H27" s="21" t="s">
        <v>73</v>
      </c>
      <c r="P27" s="22"/>
      <c r="Q27" s="22"/>
      <c r="R27" s="22"/>
      <c r="S27" s="22"/>
      <c r="T27" s="22"/>
    </row>
    <row r="28" spans="2:25" hidden="1">
      <c r="C28" s="21" t="s">
        <v>51</v>
      </c>
      <c r="D28" s="21" t="s">
        <v>54</v>
      </c>
      <c r="F28" s="21" t="s">
        <v>64</v>
      </c>
      <c r="G28" s="21" t="s">
        <v>68</v>
      </c>
      <c r="H28" s="21" t="s">
        <v>74</v>
      </c>
      <c r="P28" s="22"/>
      <c r="Q28" s="22"/>
      <c r="R28" s="22"/>
      <c r="S28" s="22"/>
      <c r="T28" s="22"/>
    </row>
    <row r="29" spans="2:25" hidden="1">
      <c r="F29" s="21" t="s">
        <v>65</v>
      </c>
      <c r="G29" s="21" t="s">
        <v>70</v>
      </c>
      <c r="P29" s="22"/>
      <c r="Q29" s="22"/>
      <c r="R29" s="22"/>
      <c r="S29" s="22"/>
      <c r="T29" s="22"/>
    </row>
    <row r="30" spans="2:25" hidden="1">
      <c r="F30" s="21" t="s">
        <v>66</v>
      </c>
      <c r="G30" s="21" t="s">
        <v>71</v>
      </c>
      <c r="P30" s="22"/>
      <c r="Q30" s="22"/>
      <c r="R30" s="22"/>
      <c r="S30" s="22"/>
      <c r="T30" s="22"/>
    </row>
    <row r="31" spans="2:25" hidden="1">
      <c r="F31" s="21" t="s">
        <v>67</v>
      </c>
      <c r="G31" s="21" t="s">
        <v>72</v>
      </c>
      <c r="P31" s="22"/>
      <c r="Q31" s="22"/>
      <c r="R31" s="22"/>
      <c r="S31" s="22"/>
      <c r="T31" s="22"/>
    </row>
    <row r="32" spans="2:25" hidden="1"/>
    <row r="33" spans="3:4" hidden="1">
      <c r="C33" s="21" t="s">
        <v>113</v>
      </c>
      <c r="D33" s="21" t="s">
        <v>114</v>
      </c>
    </row>
    <row r="34" spans="3:4" hidden="1">
      <c r="C34" s="21" t="s">
        <v>55</v>
      </c>
      <c r="D34" s="21" t="s">
        <v>115</v>
      </c>
    </row>
    <row r="35" spans="3:4" hidden="1">
      <c r="C35" s="21" t="s">
        <v>56</v>
      </c>
      <c r="D35" s="21" t="s">
        <v>59</v>
      </c>
    </row>
    <row r="36" spans="3:4" hidden="1">
      <c r="C36" s="21" t="s">
        <v>57</v>
      </c>
      <c r="D36" s="21" t="s">
        <v>60</v>
      </c>
    </row>
    <row r="37" spans="3:4" hidden="1">
      <c r="C37" s="21" t="s">
        <v>58</v>
      </c>
      <c r="D37" s="21" t="s">
        <v>116</v>
      </c>
    </row>
    <row r="38" spans="3:4" hidden="1">
      <c r="D38" s="21" t="s">
        <v>61</v>
      </c>
    </row>
    <row r="39" spans="3:4" hidden="1">
      <c r="D39" s="21" t="s">
        <v>117</v>
      </c>
    </row>
    <row r="40" spans="3:4" hidden="1">
      <c r="D40" s="21" t="s">
        <v>118</v>
      </c>
    </row>
    <row r="41" spans="3:4" hidden="1">
      <c r="D41" s="21" t="s">
        <v>119</v>
      </c>
    </row>
    <row r="42" spans="3:4">
      <c r="D42" s="37"/>
    </row>
  </sheetData>
  <mergeCells count="42">
    <mergeCell ref="C8:D8"/>
    <mergeCell ref="C5:D5"/>
    <mergeCell ref="C9:D9"/>
    <mergeCell ref="O3:Q3"/>
    <mergeCell ref="N10:N11"/>
    <mergeCell ref="O10:Q11"/>
    <mergeCell ref="I3:L3"/>
    <mergeCell ref="O4:Q4"/>
    <mergeCell ref="F4:F6"/>
    <mergeCell ref="G4:G6"/>
    <mergeCell ref="C4:D4"/>
    <mergeCell ref="O12:Q12"/>
    <mergeCell ref="C3:D3"/>
    <mergeCell ref="C7:D7"/>
    <mergeCell ref="O8:Q8"/>
    <mergeCell ref="I8:L8"/>
    <mergeCell ref="O9:Q9"/>
    <mergeCell ref="F9:F10"/>
    <mergeCell ref="G9:G10"/>
    <mergeCell ref="H9:H10"/>
    <mergeCell ref="I9:L10"/>
    <mergeCell ref="H4:H6"/>
    <mergeCell ref="I4:L6"/>
    <mergeCell ref="O5:Q5"/>
    <mergeCell ref="O6:Q6"/>
    <mergeCell ref="O7:Q7"/>
    <mergeCell ref="I7:L7"/>
    <mergeCell ref="X14:Y14"/>
    <mergeCell ref="C14:D14"/>
    <mergeCell ref="O14:U14"/>
    <mergeCell ref="O15:P15"/>
    <mergeCell ref="O16:P16"/>
    <mergeCell ref="P17:P18"/>
    <mergeCell ref="N19:N23"/>
    <mergeCell ref="B16:B20"/>
    <mergeCell ref="F14:L14"/>
    <mergeCell ref="F16:G16"/>
    <mergeCell ref="F17:G17"/>
    <mergeCell ref="F18:F19"/>
    <mergeCell ref="G18:G19"/>
    <mergeCell ref="F15:L15"/>
    <mergeCell ref="O17:O18"/>
  </mergeCells>
  <printOptions horizontalCentered="1"/>
  <pageMargins left="0.9055118110236221" right="0.78740157480314965" top="0.80208333333333337" bottom="0.39370078740157483" header="0.43307086614173229" footer="0.31496062992125984"/>
  <pageSetup scale="24" fitToHeight="2" orientation="landscape" r:id="rId1"/>
  <headerFooter alignWithMargins="0">
    <oddHeader>&amp;L&amp;G&amp;C&amp;"Arial,Negrita"&amp;10PROCESO
ADQUISICIÓN DE BIENES Y SERVICIOS
FORMATO - Anexo FCT - Matriz de identificación, valoración y asignación de riesgos&amp;R&amp;"Arial,Negrita"&amp;10A3.F1.P3.ABS
28/05/2018
Versión 3
Página &amp;P de &amp;N
Clasific. de la info.
Pública</oddHeader>
    <oddFooter>&amp;C&amp;"Tempus Sans ITC,Normal"Antes de imprimir este documento… piense en el medio ambiente!  &amp;"-,Normal"
    &amp;"Arial,Normal" Cualquier copia impresa de este documento se considera como COPIA NO CONTROLADA.</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7</vt:i4>
      </vt:variant>
    </vt:vector>
  </HeadingPairs>
  <TitlesOfParts>
    <vt:vector size="9" baseType="lpstr">
      <vt:lpstr>ANEXO RIESGOS</vt:lpstr>
      <vt:lpstr>TABLAS VALORACIÓN</vt:lpstr>
      <vt:lpstr>'ANEXO RIESGOS'!Área_de_impresión</vt:lpstr>
      <vt:lpstr>ASIGNACIÓN</vt:lpstr>
      <vt:lpstr>CLASE</vt:lpstr>
      <vt:lpstr>FUENTE</vt:lpstr>
      <vt:lpstr>IMPACTO</vt:lpstr>
      <vt:lpstr>PROBABILIDAD</vt:lpstr>
      <vt:lpstr>'ANEXO RIESGOS'!Títulos_a_imprimir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Alfonso Rodriguez Bayona</dc:creator>
  <cp:lastModifiedBy>Carlos Eduardo Madrid Gomez</cp:lastModifiedBy>
  <cp:lastPrinted>2021-07-29T22:46:36Z</cp:lastPrinted>
  <dcterms:created xsi:type="dcterms:W3CDTF">2015-03-24T20:09:23Z</dcterms:created>
  <dcterms:modified xsi:type="dcterms:W3CDTF">2024-10-30T18:38:03Z</dcterms:modified>
</cp:coreProperties>
</file>