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xr:revisionPtr revIDLastSave="0" documentId="13_ncr:1_{8B862680-9850-4870-9B15-DEC29443FCBC}" xr6:coauthVersionLast="47" xr6:coauthVersionMax="47" xr10:uidLastSave="{00000000-0000-0000-0000-000000000000}"/>
  <bookViews>
    <workbookView xWindow="-110" yWindow="-110" windowWidth="19420" windowHeight="10300" tabRatio="501" xr2:uid="{00000000-000D-0000-FFFF-FFFF00000000}"/>
  </bookViews>
  <sheets>
    <sheet name="Directorio Funcionarios 2026" sheetId="7" r:id="rId1"/>
  </sheets>
  <definedNames>
    <definedName name="_xlnm._FilterDatabase" localSheetId="0" hidden="1">'Directorio Funcionarios 2026'!$A$1:$I$266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6" i="7" l="1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33" i="7"/>
  <c r="H247" i="7"/>
  <c r="H248" i="7"/>
  <c r="H246" i="7"/>
  <c r="H245" i="7"/>
  <c r="H244" i="7"/>
  <c r="H243" i="7"/>
  <c r="H242" i="7"/>
  <c r="H240" i="7"/>
  <c r="H241" i="7"/>
  <c r="H239" i="7"/>
  <c r="H238" i="7"/>
  <c r="H237" i="7"/>
  <c r="H236" i="7"/>
  <c r="H235" i="7"/>
  <c r="H234" i="7"/>
  <c r="H233" i="7"/>
  <c r="H232" i="7"/>
  <c r="H231" i="7"/>
  <c r="H230" i="7"/>
  <c r="H88" i="7"/>
  <c r="H229" i="7"/>
  <c r="H228" i="7"/>
  <c r="H226" i="7"/>
  <c r="H218" i="7"/>
  <c r="H205" i="7"/>
  <c r="H156" i="7"/>
  <c r="H127" i="7"/>
  <c r="H103" i="7"/>
  <c r="H51" i="7"/>
  <c r="H50" i="7"/>
  <c r="H45" i="7"/>
  <c r="H227" i="7"/>
  <c r="H223" i="7"/>
  <c r="H221" i="7"/>
  <c r="H212" i="7"/>
  <c r="H209" i="7"/>
  <c r="H208" i="7"/>
  <c r="H207" i="7"/>
  <c r="H206" i="7"/>
  <c r="H198" i="7"/>
  <c r="H193" i="7"/>
  <c r="H184" i="7"/>
  <c r="H182" i="7"/>
  <c r="H176" i="7"/>
  <c r="H175" i="7"/>
  <c r="H170" i="7"/>
  <c r="H166" i="7"/>
  <c r="H149" i="7"/>
  <c r="H144" i="7"/>
  <c r="H138" i="7"/>
  <c r="H133" i="7"/>
  <c r="H105" i="7"/>
  <c r="H100" i="7"/>
  <c r="H93" i="7"/>
  <c r="H83" i="7"/>
  <c r="H81" i="7"/>
  <c r="H71" i="7"/>
  <c r="H70" i="7"/>
  <c r="H69" i="7"/>
  <c r="H64" i="7"/>
  <c r="H63" i="7"/>
  <c r="H62" i="7"/>
  <c r="H54" i="7"/>
  <c r="H49" i="7"/>
  <c r="H36" i="7"/>
  <c r="H32" i="7"/>
  <c r="H22" i="7"/>
  <c r="H19" i="7"/>
  <c r="H152" i="7"/>
  <c r="H11" i="7"/>
  <c r="H8" i="7"/>
  <c r="H7" i="7"/>
  <c r="H225" i="7"/>
  <c r="H183" i="7"/>
  <c r="H181" i="7"/>
  <c r="H171" i="7"/>
  <c r="H168" i="7"/>
  <c r="H165" i="7"/>
  <c r="H164" i="7"/>
  <c r="H159" i="7"/>
  <c r="H155" i="7"/>
  <c r="H151" i="7"/>
  <c r="H76" i="7"/>
  <c r="H148" i="7"/>
  <c r="H146" i="7"/>
  <c r="H140" i="7"/>
  <c r="H130" i="7"/>
  <c r="H128" i="7"/>
  <c r="H124" i="7"/>
  <c r="H112" i="7"/>
  <c r="H108" i="7"/>
  <c r="H86" i="7"/>
  <c r="H84" i="7"/>
  <c r="H78" i="7"/>
  <c r="H68" i="7"/>
  <c r="H67" i="7"/>
  <c r="H43" i="7"/>
  <c r="H42" i="7"/>
  <c r="H28" i="7"/>
  <c r="H20" i="7"/>
  <c r="H14" i="7"/>
  <c r="H10" i="7"/>
  <c r="H48" i="7"/>
  <c r="H191" i="7"/>
  <c r="H186" i="7"/>
  <c r="H147" i="7"/>
  <c r="H41" i="7"/>
  <c r="H9" i="7"/>
  <c r="H222" i="7"/>
  <c r="H194" i="7"/>
  <c r="H141" i="7"/>
  <c r="H113" i="7"/>
  <c r="H101" i="7"/>
  <c r="H77" i="7"/>
  <c r="H72" i="7"/>
  <c r="H2" i="7"/>
  <c r="H23" i="7"/>
  <c r="H179" i="7"/>
  <c r="H117" i="7"/>
  <c r="H96" i="7"/>
  <c r="H94" i="7"/>
  <c r="H37" i="7"/>
  <c r="H35" i="7"/>
  <c r="H224" i="7"/>
  <c r="H220" i="7"/>
  <c r="H187" i="7"/>
  <c r="H214" i="7"/>
  <c r="H210" i="7"/>
  <c r="H204" i="7"/>
  <c r="H201" i="7"/>
  <c r="H197" i="7"/>
  <c r="H192" i="7"/>
  <c r="H189" i="7"/>
  <c r="H185" i="7"/>
  <c r="H180" i="7"/>
  <c r="H169" i="7"/>
  <c r="H196" i="7"/>
  <c r="H158" i="7"/>
  <c r="H143" i="7"/>
  <c r="H137" i="7"/>
  <c r="H135" i="7"/>
  <c r="H131" i="7"/>
  <c r="H129" i="7"/>
  <c r="H126" i="7"/>
  <c r="H125" i="7"/>
  <c r="H122" i="7"/>
  <c r="H120" i="7"/>
  <c r="H118" i="7"/>
  <c r="H116" i="7"/>
  <c r="H115" i="7"/>
  <c r="H109" i="7"/>
  <c r="H107" i="7"/>
  <c r="H98" i="7"/>
  <c r="H95" i="7"/>
  <c r="H92" i="7"/>
  <c r="H90" i="7"/>
  <c r="H87" i="7"/>
  <c r="H80" i="7"/>
  <c r="H79" i="7"/>
  <c r="H75" i="7"/>
  <c r="H74" i="7"/>
  <c r="H66" i="7"/>
  <c r="H60" i="7"/>
  <c r="H59" i="7"/>
  <c r="H58" i="7"/>
  <c r="H57" i="7"/>
  <c r="H52" i="7"/>
  <c r="H47" i="7"/>
  <c r="H44" i="7"/>
  <c r="H40" i="7"/>
  <c r="H39" i="7"/>
  <c r="H34" i="7"/>
  <c r="H29" i="7"/>
  <c r="H18" i="7"/>
  <c r="H17" i="7"/>
  <c r="H5" i="7"/>
  <c r="H3" i="7"/>
  <c r="H216" i="7"/>
  <c r="H203" i="7"/>
  <c r="H188" i="7"/>
  <c r="H172" i="7"/>
  <c r="H167" i="7"/>
  <c r="H160" i="7"/>
  <c r="H150" i="7"/>
  <c r="H114" i="7"/>
  <c r="H111" i="7"/>
  <c r="H110" i="7"/>
  <c r="H106" i="7"/>
  <c r="H73" i="7"/>
  <c r="H56" i="7"/>
  <c r="H55" i="7"/>
  <c r="H202" i="7"/>
  <c r="H15" i="7"/>
  <c r="H12" i="7"/>
  <c r="H215" i="7"/>
  <c r="H190" i="7"/>
  <c r="H161" i="7"/>
  <c r="H157" i="7"/>
  <c r="H142" i="7"/>
  <c r="H139" i="7"/>
  <c r="H97" i="7"/>
  <c r="H91" i="7"/>
  <c r="H82" i="7"/>
  <c r="H65" i="7"/>
  <c r="H53" i="7"/>
  <c r="H16" i="7"/>
  <c r="H4" i="7"/>
  <c r="H13" i="7"/>
  <c r="H195" i="7"/>
  <c r="H154" i="7"/>
  <c r="H119" i="7"/>
  <c r="H61" i="7"/>
  <c r="H31" i="7"/>
  <c r="H199" i="7"/>
  <c r="H178" i="7"/>
  <c r="H163" i="7"/>
  <c r="H153" i="7"/>
  <c r="H136" i="7"/>
  <c r="H99" i="7"/>
  <c r="H89" i="7"/>
  <c r="H46" i="7"/>
  <c r="H38" i="7"/>
  <c r="H30" i="7"/>
  <c r="H26" i="7"/>
  <c r="H25" i="7"/>
  <c r="H21" i="7"/>
  <c r="H6" i="7"/>
  <c r="H219" i="7"/>
  <c r="H217" i="7"/>
  <c r="H173" i="7"/>
  <c r="H213" i="7"/>
  <c r="H211" i="7"/>
  <c r="H200" i="7"/>
  <c r="H177" i="7"/>
  <c r="H174" i="7"/>
  <c r="H162" i="7"/>
  <c r="H145" i="7"/>
  <c r="H134" i="7"/>
  <c r="H132" i="7"/>
  <c r="H123" i="7"/>
  <c r="H121" i="7"/>
  <c r="H104" i="7"/>
  <c r="H85" i="7"/>
  <c r="H27" i="7"/>
</calcChain>
</file>

<file path=xl/sharedStrings.xml><?xml version="1.0" encoding="utf-8"?>
<sst xmlns="http://schemas.openxmlformats.org/spreadsheetml/2006/main" count="1699" uniqueCount="677">
  <si>
    <t>PRESIDENCIA</t>
  </si>
  <si>
    <t>DIRECTIVO EP</t>
  </si>
  <si>
    <t>TECNICO 3</t>
  </si>
  <si>
    <t>DIRECTIVO 1</t>
  </si>
  <si>
    <t>DIRECTIVO 2</t>
  </si>
  <si>
    <t>PROFESIONAL 6</t>
  </si>
  <si>
    <t>LUIS EDUARDO RICO AVILA</t>
  </si>
  <si>
    <t>TECNICO 6</t>
  </si>
  <si>
    <t>ARMANDO FORERO VARGAS</t>
  </si>
  <si>
    <t>aforero@fiduprevisora.com.co</t>
  </si>
  <si>
    <t>TECNICO 4</t>
  </si>
  <si>
    <t>OMAR DE JESUS CABAS CAMACHO</t>
  </si>
  <si>
    <t>ocabas@fiduprevisora.com.co</t>
  </si>
  <si>
    <t>DIRECTIVO 6</t>
  </si>
  <si>
    <t>KEVIN ORLANDO GRAS MOLANO</t>
  </si>
  <si>
    <t>kgras@fiduprevisora.com.co</t>
  </si>
  <si>
    <t>PROFESIONAL 4</t>
  </si>
  <si>
    <t>PROFESIONAL 9</t>
  </si>
  <si>
    <t>PROFESIONAL 10</t>
  </si>
  <si>
    <t>BARRANQUILLA</t>
  </si>
  <si>
    <t>ASESOR 18</t>
  </si>
  <si>
    <t>PROFESIONAL 8</t>
  </si>
  <si>
    <t>PROFESIONAL 7</t>
  </si>
  <si>
    <t>DIRECTIVO 8</t>
  </si>
  <si>
    <t>DIRECTIVO 4</t>
  </si>
  <si>
    <t>JEFE INGRESOS Y ADMINISTRACION BANCARIA</t>
  </si>
  <si>
    <t>ROSA LILI AREVALO RIOS</t>
  </si>
  <si>
    <t>larevalo@fiduprevisora.com.co</t>
  </si>
  <si>
    <t>EJECUTIVO 3</t>
  </si>
  <si>
    <t>EDGAR MANUEL FAJARDO ABELLO</t>
  </si>
  <si>
    <t>mfajardo@fiduprevisora.com.co</t>
  </si>
  <si>
    <t>GLADYS DELGADILLO GRANDE</t>
  </si>
  <si>
    <t>gdelgadillo@fiduprevisora.com.co</t>
  </si>
  <si>
    <t>MICHEL FABRICIO PEÑA ANTONIO</t>
  </si>
  <si>
    <t>mfpena@fiduprevisora.com.co</t>
  </si>
  <si>
    <t>PROFESIONAL DE PAGOS</t>
  </si>
  <si>
    <t>PROFESIONAL 1</t>
  </si>
  <si>
    <t>STEPHANIE DAYAN RINCON VIVAS</t>
  </si>
  <si>
    <t>sdrincon@fiduprevisora.com.co</t>
  </si>
  <si>
    <t>PROFESIONAL 3</t>
  </si>
  <si>
    <t>JEFE BANCA ELECTRONICA</t>
  </si>
  <si>
    <t>acaranton@fiduprevisora.com.co</t>
  </si>
  <si>
    <t>ISIDRO SEGURA MOLINA</t>
  </si>
  <si>
    <t>isegura@fiduprevisora.com.co</t>
  </si>
  <si>
    <t>MARTHA CLEOTILDE GONZALEZ CASTRO</t>
  </si>
  <si>
    <t>mgonzalez@fiduprevisora.com.co</t>
  </si>
  <si>
    <t>LUZ STELLA FANDIÑO CABEZAS</t>
  </si>
  <si>
    <t>lfandino@fiduprevisora.com.co</t>
  </si>
  <si>
    <t>JOSE CIPRIANO LOPEZ TORRES</t>
  </si>
  <si>
    <t>jlopez@fiduprevisora.com.co</t>
  </si>
  <si>
    <t>PROFESIONAL 2</t>
  </si>
  <si>
    <t>yrincon@fiduprevisora.com.co</t>
  </si>
  <si>
    <t>ARLEY SALOMON BORDA LADINO</t>
  </si>
  <si>
    <t>aborda@fiduprevisora.com.co</t>
  </si>
  <si>
    <t>EJECUTIVO 2</t>
  </si>
  <si>
    <t>ALEX ISRAEL GAMBOA GUZMAN</t>
  </si>
  <si>
    <t>agamboa@fiduprevisora.com.co</t>
  </si>
  <si>
    <t>JEFE OFICINA DE EMPRESA, PASIVOS PENSIONALES Y FONDOS DE INVERSION</t>
  </si>
  <si>
    <t>CLAUDIA PATRICIA CASTAÑEDA LADINO</t>
  </si>
  <si>
    <t>ccastaneda@fiduprevisora.com.co</t>
  </si>
  <si>
    <t xml:space="preserve">LEYDI KATHERINE RODRIGUEZ MONTIEL </t>
  </si>
  <si>
    <t>lkrodriguez@fiduprevisora.com.co</t>
  </si>
  <si>
    <t xml:space="preserve">EVA LISETH BELTRAN FAUNA </t>
  </si>
  <si>
    <t>ebeltran@fiduprevisora.com.co</t>
  </si>
  <si>
    <t>PROFESIONAL 5</t>
  </si>
  <si>
    <t>rdelaossa@fiduprevisora.com.co</t>
  </si>
  <si>
    <t>OMAR  SAIDIZA LINARES</t>
  </si>
  <si>
    <t>osaidiza@fiduprevisora.com.co</t>
  </si>
  <si>
    <t>FABER MAURICIO NARIÑO LEGUIZAMON</t>
  </si>
  <si>
    <t>fnarino@fiduprevisora.com.co</t>
  </si>
  <si>
    <t xml:space="preserve">CLAUDIA PATRICIA ANGEL RODRIGUEZ </t>
  </si>
  <si>
    <t>KAREN JOHANA PARDO GOMEZ</t>
  </si>
  <si>
    <t>kpardo@fiduprevisora.com.co</t>
  </si>
  <si>
    <t>MILENA ALVAREZ LEON</t>
  </si>
  <si>
    <t>malvarez@fiduprevisora.com.co</t>
  </si>
  <si>
    <t>DIRECTIVO 5</t>
  </si>
  <si>
    <t>malarcon@fiduprevisora.com.co</t>
  </si>
  <si>
    <t>JOHANNA ALDANA ARCINIEGAS</t>
  </si>
  <si>
    <t>joaldana@fiduprevisora.com.co</t>
  </si>
  <si>
    <t>NUBIA ESPERANZA GARCIA OSPINA</t>
  </si>
  <si>
    <t>ngarcia@fiduprevisora.com.co</t>
  </si>
  <si>
    <t>AUXILIAR 1</t>
  </si>
  <si>
    <t>DIRECTIVO 3</t>
  </si>
  <si>
    <t>DORA LUCIA PINTOR CALDERON</t>
  </si>
  <si>
    <t>dpintor@fiduprevisora.com.co</t>
  </si>
  <si>
    <t>TECNICO 1</t>
  </si>
  <si>
    <t>COORDINADOR CRI</t>
  </si>
  <si>
    <t>EJECUTIVO 1</t>
  </si>
  <si>
    <t>BERENICE BAQUERO JIMENEZ</t>
  </si>
  <si>
    <t>RIOHACHA</t>
  </si>
  <si>
    <t>PATRICIA CUELLO ARCOS</t>
  </si>
  <si>
    <t>pcuello@fiduprevisora.com.co</t>
  </si>
  <si>
    <t>IBAGUE</t>
  </si>
  <si>
    <t>LUZ EMILCE  SANCHEZ MURCIA</t>
  </si>
  <si>
    <t>emsanchez@fiduprevisora.com.co</t>
  </si>
  <si>
    <t>AMANDA BEATRIZ CAÑON HERNANDEZ</t>
  </si>
  <si>
    <t>acanon@fiduprevisora.com.co</t>
  </si>
  <si>
    <t>AUXILIAR 4</t>
  </si>
  <si>
    <t xml:space="preserve">CESAR AUGUSTO TORRES SUESCUN </t>
  </si>
  <si>
    <t>ctorres@fiduprevisora.com.co</t>
  </si>
  <si>
    <t>MARIA XIMENA ZULUAGA ANZOLA</t>
  </si>
  <si>
    <t>mzuluaga@fiduprevisora.com.co</t>
  </si>
  <si>
    <t>MEDELLIN</t>
  </si>
  <si>
    <t>DIANA PATRICIA PINILLA PARDO</t>
  </si>
  <si>
    <t>dpinilla@fiduprevisora.com.co</t>
  </si>
  <si>
    <t xml:space="preserve">WILLIAM ANDERSON MANCERA VIVAS </t>
  </si>
  <si>
    <t>PATRICIA ANGELA VELASQUEZ ESCOBAR</t>
  </si>
  <si>
    <t>avelasquez@fiduprevisora.com.co</t>
  </si>
  <si>
    <t>TECNICO 2</t>
  </si>
  <si>
    <t>ALEXANDER ARCE PEREZ</t>
  </si>
  <si>
    <t>aarce@fiduprevisora.com.co</t>
  </si>
  <si>
    <t>GERMAN ENRIQUE DOMINGUEZ MARTINEZ</t>
  </si>
  <si>
    <t>gdominguez@fiduprevisora.com.co</t>
  </si>
  <si>
    <t>EFRAIN ALEXANDER TARQUINO MURGUEITIO</t>
  </si>
  <si>
    <t>atarquino@fiduprevisora.com.co</t>
  </si>
  <si>
    <t>MANUEL GIOVANNI PEÑA PULIDO</t>
  </si>
  <si>
    <t>JUAN CARLOS TORRES AVILES</t>
  </si>
  <si>
    <t>jctorres@fiduprevisora.com.co</t>
  </si>
  <si>
    <t>JUAN CARLOS PRIETO SIERRA</t>
  </si>
  <si>
    <t>jprieto@fiduprevisora.com.co</t>
  </si>
  <si>
    <t>JUAN PABLO CEPEDA MURCIA</t>
  </si>
  <si>
    <t>jcepeda@fiduprevisora.com.co</t>
  </si>
  <si>
    <t>HECTOR HERNANDO CASAS ROJAS</t>
  </si>
  <si>
    <t>hcasas@fiduprevisora.com.co</t>
  </si>
  <si>
    <t xml:space="preserve">MARIA CATALINA GUZMAN CRUZ </t>
  </si>
  <si>
    <t>mguzman@fiduprevisora.com.co</t>
  </si>
  <si>
    <t>MARLEN LILIANA CRUZ REDONDO</t>
  </si>
  <si>
    <t>mcruz@fiduprevisora.com.co</t>
  </si>
  <si>
    <t>EDUARDO HERNANDEZ MORALES</t>
  </si>
  <si>
    <t>ehernandez@fiduprevisora.com.co</t>
  </si>
  <si>
    <t>MARY LUZ BARACALDO MOYANO</t>
  </si>
  <si>
    <t>mbaracaldo@fiduprevisora.com.co</t>
  </si>
  <si>
    <t>NIYIRETH SANABRIA CORTES</t>
  </si>
  <si>
    <t>nsanabria@fiduprevisora.com.co</t>
  </si>
  <si>
    <t>GELBER ALEXIS MARTINEZ GONZALEZ</t>
  </si>
  <si>
    <t>gmartinez@fiduprevisora.com.co</t>
  </si>
  <si>
    <t>LEIDY TATIANA FIGUEREDO RODRIGUEZ</t>
  </si>
  <si>
    <t>lfigueredo@fiduprevisora.com.co</t>
  </si>
  <si>
    <t>MARCELA PAOLA GONGORA SOLANO</t>
  </si>
  <si>
    <t>mgongora@fiduprevisora.com.co</t>
  </si>
  <si>
    <t>JANNETH ADRIANA CARDOZO  SALAMANCA</t>
  </si>
  <si>
    <t>jcardozo@fiduprevisora.com.co</t>
  </si>
  <si>
    <t>AMPARO ALICIA MARQUEZ  GARZON</t>
  </si>
  <si>
    <t>COORDINADOR DE CARTERAS E INGRESOS</t>
  </si>
  <si>
    <t>MARIA ANGELA BELTRAN ROJAS</t>
  </si>
  <si>
    <t>abeltran@fiduprevisora.com.co</t>
  </si>
  <si>
    <t xml:space="preserve">HOLMANN DARIO PIRANEQUE MORALES </t>
  </si>
  <si>
    <t>hpiraneque@fiduprevisora.com.co</t>
  </si>
  <si>
    <t>MARIBEL ALBAÑIL ESLAVA</t>
  </si>
  <si>
    <t>malbanil@fiduprevisora.com.co</t>
  </si>
  <si>
    <t>LINA MARCELA CONTRERAS ARIAS</t>
  </si>
  <si>
    <t>lcontreras@fiduprevisora.com.co</t>
  </si>
  <si>
    <t>MONICA AMALIA LOPEZ CARLOSAMA</t>
  </si>
  <si>
    <t>JAIME STEBAN RODRIGUEZ OLAYA</t>
  </si>
  <si>
    <t>jsrodriguez@fiduprevisora.com.co</t>
  </si>
  <si>
    <t>ANDRES USTARIZ MARTINEZ</t>
  </si>
  <si>
    <t>austariz@fiduprevisora.com.co</t>
  </si>
  <si>
    <t>MARTHA IBARRA ROJAS</t>
  </si>
  <si>
    <t>mibarra@fiduprevisora.com.co</t>
  </si>
  <si>
    <t>DEISSY LORENA PRECIADO SIERRA</t>
  </si>
  <si>
    <t>dpreciado@fiduprevisora.com.co</t>
  </si>
  <si>
    <t xml:space="preserve">LAURA MARGARITA MEDINA ROJAS </t>
  </si>
  <si>
    <t>lmedina@fiduprevisora.com.co</t>
  </si>
  <si>
    <t>NALLY ROCIO BUSTOS RONCANCIO</t>
  </si>
  <si>
    <t>nbustos@fiduprevisora.com.co</t>
  </si>
  <si>
    <t>JUAN DAVID MONASTOQUE RAMOS</t>
  </si>
  <si>
    <t>jmonastoque@fiduprevisora.com.co</t>
  </si>
  <si>
    <t>SANDRA SOFIA MARTINEZ PEREZ</t>
  </si>
  <si>
    <t>ssmartinez@fiduprevisora.com.co</t>
  </si>
  <si>
    <t>LUZ NELLY BUENDIA RIAÑO</t>
  </si>
  <si>
    <t>lbuendia@fiduprevisora.com.co</t>
  </si>
  <si>
    <t>MARTHA CAMELO CALDERON</t>
  </si>
  <si>
    <t>mcamelo@fiduprevisora.com.co</t>
  </si>
  <si>
    <t>JOSE YESID PLAZAS HIGUERA</t>
  </si>
  <si>
    <t>jyplazas@fiduprevisora.com.co</t>
  </si>
  <si>
    <t>LUZ ANDREA BURGOS ACOSTA</t>
  </si>
  <si>
    <t>lburgos@fiduprevisora.com.co</t>
  </si>
  <si>
    <t xml:space="preserve">YINNA PAOLA ROJAS ORTIZ </t>
  </si>
  <si>
    <t>yrojas@fiduprevisora.com.co</t>
  </si>
  <si>
    <t>DAVID GOMEZ GIRALDO</t>
  </si>
  <si>
    <t>dgomez@fiduprevisora.com.co</t>
  </si>
  <si>
    <t>COORDINADOR NEGOCIOS ESPECIALES Y OFICINAS REGIONALES</t>
  </si>
  <si>
    <t>SARA CECILIA ROBAYO VARGAS</t>
  </si>
  <si>
    <t>srobayo@fiduprevisora.com.co</t>
  </si>
  <si>
    <t>LILIA PATRICIA RINCON BAUTISTA</t>
  </si>
  <si>
    <t>princon@fiduprevisora.com.co</t>
  </si>
  <si>
    <t>DIEGO ANDRES GUERRA VARGAS</t>
  </si>
  <si>
    <t>DIRECTOR DE NEGOCIOS FIDUCIARIOS</t>
  </si>
  <si>
    <t>MARTHA CECILIA CASTELLANOS GARCIA</t>
  </si>
  <si>
    <t>mcastellanos@fiduprevisora.com.co</t>
  </si>
  <si>
    <t xml:space="preserve">PAOLA ANDREA BARRIOS MARENTES </t>
  </si>
  <si>
    <t>pbarrios@fiduprevisora.com.co</t>
  </si>
  <si>
    <t>WILLIAM ALBERTO RODRIGUEZ CABRERA</t>
  </si>
  <si>
    <t>wrodriguez@fiduprevisora.com.co</t>
  </si>
  <si>
    <t>HEIMY MARCELA LOPEZ ORTIZ</t>
  </si>
  <si>
    <t>hlopez@fiduprevisora.com.co</t>
  </si>
  <si>
    <t>ANGELA MARIA VARGAS TOVAR</t>
  </si>
  <si>
    <t>avargas@fiduprevisora.com.co</t>
  </si>
  <si>
    <t>TECNICO 5</t>
  </si>
  <si>
    <t>DANIEL ANDRES MAHECHA PADILLA</t>
  </si>
  <si>
    <t>dmahecha@fiduprevisora.com.co</t>
  </si>
  <si>
    <t>NORMA CONSTANZA TRIVIÑO TIBABUSO</t>
  </si>
  <si>
    <t>ntrivino@fiduprevisora.com.co</t>
  </si>
  <si>
    <t>COORDINADOR NEGOCIOS</t>
  </si>
  <si>
    <t>JAVIER FERNANDO HERNANDEZ RODRIGUEZ</t>
  </si>
  <si>
    <t>jhernandez@fiduprevisora.com.co</t>
  </si>
  <si>
    <t>AUXILIAR 3</t>
  </si>
  <si>
    <t xml:space="preserve">ENITH CECILIA TRIANA GARZON </t>
  </si>
  <si>
    <t>etriana@fiduprevisora.com.co</t>
  </si>
  <si>
    <t>ELIZABETH ALVAREZ MARTINEZ</t>
  </si>
  <si>
    <t>ealvarez@fiduprevisora.com.co</t>
  </si>
  <si>
    <t>SANTIAGO CORTES AVILA</t>
  </si>
  <si>
    <t>scortes@fiduprevisora.com.co</t>
  </si>
  <si>
    <t>jcgonzalez@fiduprevisora.com.co</t>
  </si>
  <si>
    <t>ISIDRO GOMEZ CASTRO</t>
  </si>
  <si>
    <t>igomez@fiduprevisora.com.co</t>
  </si>
  <si>
    <t>CLAUDIA MILENA QUINTERO HINESTROZA</t>
  </si>
  <si>
    <t>cmquintero@fiduprevisora.com.co</t>
  </si>
  <si>
    <t xml:space="preserve">MAYRA ALEJANDRA LOPEZ GONZALEZ </t>
  </si>
  <si>
    <t>malopez@fiduprevisora.com.co</t>
  </si>
  <si>
    <t>MARIA CAROLINA DIAZ GUTIERREZ</t>
  </si>
  <si>
    <t>ELSA LUZ DE LA HOZ CAMACHO</t>
  </si>
  <si>
    <t>edelahoz@fiduprevisora.com.co</t>
  </si>
  <si>
    <t>PROFESIONAL CARTAGENA ORC</t>
  </si>
  <si>
    <t>ERICA SOFIA PIANETA GOMEZ</t>
  </si>
  <si>
    <t>epianetta@fiduprevisora.com.co</t>
  </si>
  <si>
    <t xml:space="preserve">LUIS EMILIO RINCON BELTRAN </t>
  </si>
  <si>
    <t>lrincon@fiduprevisora.com.co</t>
  </si>
  <si>
    <t>KATIA MILENA GUARDO SÁNCHEZ</t>
  </si>
  <si>
    <t>kguardo@fiduprevisora.com.co</t>
  </si>
  <si>
    <t>INGRID SUSANA JULIO CARRILLO</t>
  </si>
  <si>
    <t>ijulio@fiduprevisora.com.co</t>
  </si>
  <si>
    <t>ROBERT RODRIGO ALMANZA BURGOS</t>
  </si>
  <si>
    <t>ralmanza@fiduprevisora.com.co</t>
  </si>
  <si>
    <t>LILIBETH DEL CARMEN SALAS ROMERO</t>
  </si>
  <si>
    <t>lsalas@fiduprevisora.com.co</t>
  </si>
  <si>
    <t>AIDEE JOHANNA GALINDO ACERO</t>
  </si>
  <si>
    <t>agalindo@fiduprevisora.com.co</t>
  </si>
  <si>
    <t>MARIA GIRLEZA GOMEZ LUNA</t>
  </si>
  <si>
    <t>mggomez@fiduprevisora.com.co</t>
  </si>
  <si>
    <t>RONAL ALEXIS PRADA MANCILLA</t>
  </si>
  <si>
    <t>rprada@fiduprevisora.com.co</t>
  </si>
  <si>
    <t>DEYANIRA PINZON FIGUEROA</t>
  </si>
  <si>
    <t>dpinzon@fiduprevisora.com.co</t>
  </si>
  <si>
    <t>JOHANNA GRANADOS CASTRO</t>
  </si>
  <si>
    <t>ERIKA JANNETH ROCHA CONTRERAS</t>
  </si>
  <si>
    <t>erocha@fiduprevisora.com.co</t>
  </si>
  <si>
    <t>DIEGO ALBERTO MATEUS CUBILLOS</t>
  </si>
  <si>
    <t>dmateus@fiduprevisora.com.co</t>
  </si>
  <si>
    <t>LAURA CAMILA ALVAREZ PEREZ</t>
  </si>
  <si>
    <t>ANGELA MARIA FORERO SANCHEZ</t>
  </si>
  <si>
    <t>JAVIER ESTEBAN PAZ GONZALEZ</t>
  </si>
  <si>
    <t>jpaz@fiduprevisora.com.co</t>
  </si>
  <si>
    <t>NOMBRE</t>
  </si>
  <si>
    <t>NIVEL Y ESCALA</t>
  </si>
  <si>
    <t>DEPENDENCIA</t>
  </si>
  <si>
    <t>AREA/ESTRUCTURA</t>
  </si>
  <si>
    <t>DIRECCION/GRUPO/COORDINACION/JEFATURA</t>
  </si>
  <si>
    <t>UBICACIÓN</t>
  </si>
  <si>
    <t>INGRESO</t>
  </si>
  <si>
    <t>ANTIG</t>
  </si>
  <si>
    <t>Correo electrónico corporativo</t>
  </si>
  <si>
    <t>VICEPRESIDENCIA DE TECNOLOGIA E INFORMACION</t>
  </si>
  <si>
    <t>BOGOTA</t>
  </si>
  <si>
    <t>jsotelo@fiduprevisora.com.co</t>
  </si>
  <si>
    <t>ADRIANA BRAVO JIMENEZ</t>
  </si>
  <si>
    <t>VICEPRESIDENCIA DE NEGOCIOS FIDUCIARIOS</t>
  </si>
  <si>
    <t>OFICINA DE BARRANQUILLA</t>
  </si>
  <si>
    <t>COORDINADOR DE NEGOCIOS BARRANQUILLA</t>
  </si>
  <si>
    <t>1 BQUILLA</t>
  </si>
  <si>
    <t>abravo@fiduprevisora.com.co</t>
  </si>
  <si>
    <t>ADRIANA JULIETH CHACON APONTE</t>
  </si>
  <si>
    <t>VICEPRESIDENCIA DE DESARROLLO Y SOPORTE ORGANIZACIONAL</t>
  </si>
  <si>
    <t>GERENCIA DE ADQUISICIONES Y CONTRATOS</t>
  </si>
  <si>
    <t>adriap1805@gmail.com</t>
  </si>
  <si>
    <t>ADRIANA ROCIO LEON GOMEZ</t>
  </si>
  <si>
    <t>GERENCIA DE NEGOCIOS</t>
  </si>
  <si>
    <t>aleon@fiduprevisora.com.co</t>
  </si>
  <si>
    <t>VICEPRESIDENCIA JURIDICA</t>
  </si>
  <si>
    <t>ALBA YENITZE SANCHEZ ROPERO</t>
  </si>
  <si>
    <t>VICEPRESIDENCIA COMERCIAL</t>
  </si>
  <si>
    <t>GERENCIA DE ESTRATEGIA COMERCIAL</t>
  </si>
  <si>
    <t>COORDINADOR COMERCIAL CASH</t>
  </si>
  <si>
    <t>asanchez@fiduprevisora.com.co</t>
  </si>
  <si>
    <t>VICEPRESIDENCIA FINANCIERA</t>
  </si>
  <si>
    <t>GERENCIA DE CONTABILIDAD</t>
  </si>
  <si>
    <t>JEFE CONTABILIDAD Y FIDEICOMISOS</t>
  </si>
  <si>
    <t>GERENCIA DE BACK OFFICE</t>
  </si>
  <si>
    <t>COORDINADOR DE OPERACIONES FIC</t>
  </si>
  <si>
    <t>VICEPRESIDENCIA DE TRANSFORMACION Y ARQUITECTURA ORGANIZACIONAL</t>
  </si>
  <si>
    <t>GERENCIA DE SERVICIO AL CLIENTE</t>
  </si>
  <si>
    <t>AGENCIA BOGOTA</t>
  </si>
  <si>
    <t>VICEPRESIDENCIA DEL FONDO DE PRESTACIONES</t>
  </si>
  <si>
    <t>DIRECCION DE PRESTACIONES ECONOMICAS</t>
  </si>
  <si>
    <t>COORDINADOR DE NOMINA</t>
  </si>
  <si>
    <t>AMARQUEZ@fiduprevisora.com.co</t>
  </si>
  <si>
    <t>ANA MARIA CARANTON TORRES</t>
  </si>
  <si>
    <t>GERENCIA DE TESORERIA</t>
  </si>
  <si>
    <t>ANDREA CAROLINA CAMACHO LANCHEROS</t>
  </si>
  <si>
    <t>VICEPRESIDENCIA DE INVERSIONES</t>
  </si>
  <si>
    <t>GERENCIA DE MERCADO</t>
  </si>
  <si>
    <t>acamacho@fiduprevisora.com.co</t>
  </si>
  <si>
    <t xml:space="preserve">ANDREA CAROLINA RODRIGUEZ CRISTANCHO </t>
  </si>
  <si>
    <t>GERENCIA DE TALENTO HUMANO</t>
  </si>
  <si>
    <t>arodriguez@fiduprevisora.com.co</t>
  </si>
  <si>
    <t>COORDINADOR DE NOVEDADES DE PRESTACIONES</t>
  </si>
  <si>
    <t>ANGELA MARCELA DUARTE SANDOVAL</t>
  </si>
  <si>
    <t>aduarte@fiduprevisora.com.co</t>
  </si>
  <si>
    <t>GERENCIA DE GESTION DOCUMENTAL</t>
  </si>
  <si>
    <t>amforero@fiduprevisora.com.co</t>
  </si>
  <si>
    <t>ANGELA MARIA ROJAS GIRALDO</t>
  </si>
  <si>
    <t>GERENCIA DEL FONDO NACIONAL DE GESTION DE RIESGOS Y DESASTRES</t>
  </si>
  <si>
    <t>arojas@fiduprevisora.com.co</t>
  </si>
  <si>
    <t>ANGELICA DEL ROSARIO ALONSO MUÑOZ</t>
  </si>
  <si>
    <t>COORDINADOR VALORACION BACK OFFICE</t>
  </si>
  <si>
    <t>aalonso@fiduprevisora.com.co</t>
  </si>
  <si>
    <t>ANGIE LIZETH TOVAR PINILLA</t>
  </si>
  <si>
    <t xml:space="preserve">DIRECCION ADMINISTRATIVA Y FINANCIERA </t>
  </si>
  <si>
    <t>atovar@fiduprevisora.com.co</t>
  </si>
  <si>
    <t>ANGIE LORENA GUTIERREZ MESA</t>
  </si>
  <si>
    <t xml:space="preserve">GERENCIA DE ESTRUCTURACION </t>
  </si>
  <si>
    <t>agutierrez@fiduprevisora.com.co</t>
  </si>
  <si>
    <t xml:space="preserve">JEFE CONTABILIDAD FIDEICOMISOS </t>
  </si>
  <si>
    <t>DIRECCION DE INFRAESTRUCTURA</t>
  </si>
  <si>
    <t>VICEPRESIDENCIA DE CONTRATACION DERIVADA</t>
  </si>
  <si>
    <t xml:space="preserve">DIRECCION DE CONTRATOS </t>
  </si>
  <si>
    <t>BBAQUERO@fiduprevisora.com.co</t>
  </si>
  <si>
    <t>BLANCA MARISELA GUTIERREZ GARCIA</t>
  </si>
  <si>
    <t>AGENCIA IBAGUE</t>
  </si>
  <si>
    <t>bgutierrez@fiduprevisora.com.co</t>
  </si>
  <si>
    <t>BRYAN ANDRES ALFONSO SOLER</t>
  </si>
  <si>
    <t>DIRECCION SARLAFT</t>
  </si>
  <si>
    <t>balfonso@fiduprevisora.com.co</t>
  </si>
  <si>
    <t xml:space="preserve">CAMILA ALEXANDRA BERNATE QUINTERO </t>
  </si>
  <si>
    <t>cbernate@fiduprevisora.com.co</t>
  </si>
  <si>
    <t>CAMILO ANDRES BARRERA SANCHEZ</t>
  </si>
  <si>
    <t>cabarrera@fiduprevisora.com.co</t>
  </si>
  <si>
    <t>DIRECCIÓN PARA LA AUTOMATIZACIÓN DE LA GESTIÓN Y ASEGURAMIENTO DE LA INFORMACIÓN</t>
  </si>
  <si>
    <t>cfpuentes@fiduprevisora.com.co</t>
  </si>
  <si>
    <t>CARLOS OLARTE CASTRILLÓN</t>
  </si>
  <si>
    <t>colarte@fiduprevisora.com.co</t>
  </si>
  <si>
    <t>CHRISTIAN RAMIRO FANDIÑO RIVEROS</t>
  </si>
  <si>
    <t>cfandino@fiduprevisora.com.co</t>
  </si>
  <si>
    <t>CLAUDIA CAROLINA CHICA RIVEROS</t>
  </si>
  <si>
    <t>cchica@fiduprevisora.com.co</t>
  </si>
  <si>
    <t>2 BQUILLA</t>
  </si>
  <si>
    <t>VICEPRESIDENCIA DE PLANEACION</t>
  </si>
  <si>
    <t>VICEPRESIDENCIA  DE  PLANEACION</t>
  </si>
  <si>
    <t>cpangel@fiduprevisora.com.co</t>
  </si>
  <si>
    <t>CRISTIAN ALEXANDER ARENAS MORENO</t>
  </si>
  <si>
    <t>carenas@fiduprevisora.com.co</t>
  </si>
  <si>
    <t>DANIELA MARIA OVALLE MENDOZA</t>
  </si>
  <si>
    <t>DIRECCION DE NEGOCIOS FIDUCIARIOS</t>
  </si>
  <si>
    <t>dovalle@fiduprevisora.com.co</t>
  </si>
  <si>
    <t>DANIELA PEREZ DUQUE</t>
  </si>
  <si>
    <t xml:space="preserve">GERENCIA DE INNOVACION Y DESARROLLO </t>
  </si>
  <si>
    <t>daperez@fiduprevisora.com.co</t>
  </si>
  <si>
    <t>GERENCIA SERVICIOS DE SALUD</t>
  </si>
  <si>
    <t>COORDINACION DE SUPERVISION ADMINISTRATIVA Y FINANCIERA EN SALUD Y SST</t>
  </si>
  <si>
    <t>COORDINADOR DE PRESTACIONES ECONOMICAS</t>
  </si>
  <si>
    <t>DEISSY VIVIANA CERON MURILLO</t>
  </si>
  <si>
    <t>dceron@fiduprevisora.com.co</t>
  </si>
  <si>
    <t>DIANA IVONNE PINTO BALLESTEROS</t>
  </si>
  <si>
    <t>dpinto@fiduprevisora.com.co</t>
  </si>
  <si>
    <t>DIANA MARCELA COGOLLO ESPITIA</t>
  </si>
  <si>
    <t>PROFESIONAL DE TESORERIA</t>
  </si>
  <si>
    <t>dcogollo@fiduprevisora.com.co</t>
  </si>
  <si>
    <t>DIANA MARCELA LEON ROJAS</t>
  </si>
  <si>
    <t>dmleon@fiduprevisora.com.co</t>
  </si>
  <si>
    <t>DIEGO ALBERTO CARVAJAL CONTENTO</t>
  </si>
  <si>
    <t>DIRECCION DE PROCESOS JUDICIALES Y ADMINISTRATIVOS</t>
  </si>
  <si>
    <t>dcarvajal@fiduprevisora.com.co</t>
  </si>
  <si>
    <t>dguerra@fiduprevisora.com.co</t>
  </si>
  <si>
    <t>DIRECCION DE RECURSOS FISICOS</t>
  </si>
  <si>
    <t>GERENCIA DE GESTIÓN PORTAFOLIOS</t>
  </si>
  <si>
    <t>GERENCIA FONDOS DE INVERSIÓN COLECTIVA</t>
  </si>
  <si>
    <t>OFICINA DE CARTAGENA</t>
  </si>
  <si>
    <t>1 CARTAGENA</t>
  </si>
  <si>
    <t>ERIKA TATIANA BARBOSA TORRES</t>
  </si>
  <si>
    <t>DIRECTOR DE IMPUESTOS</t>
  </si>
  <si>
    <t>ebarbosa@fiduprevisora.com.co</t>
  </si>
  <si>
    <t>FLOR MARIA MENDOZA SUAREZ</t>
  </si>
  <si>
    <t>fmendoza@fiduprevisora.com.co</t>
  </si>
  <si>
    <t>FREDDY HUMBERTO BONILLA PÉREZ</t>
  </si>
  <si>
    <t>GERENCIA DE LIQUIDACIONES Y REMANENTES</t>
  </si>
  <si>
    <t>fbonilla@fiduprevisora.com.co</t>
  </si>
  <si>
    <t>FREDY YESID JIMENEZ MONTAÑA</t>
  </si>
  <si>
    <t>fjimenez@fiduprevisora.com.co</t>
  </si>
  <si>
    <t>COORDINADOR DE AFILIACIONES</t>
  </si>
  <si>
    <t>GERALDINE GARCIA MORALES</t>
  </si>
  <si>
    <t>gegarcia@fiduprevisora.com.co</t>
  </si>
  <si>
    <t>GUSTAVO ADOLFO AGUILAR GUTIERREZ</t>
  </si>
  <si>
    <t>gaaguilar@fiduprevisora.com.co</t>
  </si>
  <si>
    <t>HELEN YULIANA MENDEZ GIL</t>
  </si>
  <si>
    <t>hmendez@fiduprevisora.com.co</t>
  </si>
  <si>
    <t>VICEPRESIDENCIA FONDOS DE PRESTACIONES</t>
  </si>
  <si>
    <t>hbayona@fiduprevisora.com.co</t>
  </si>
  <si>
    <t>HOLLMAN ANDRES SUESCUN MENDEZ</t>
  </si>
  <si>
    <t>hsuescun@fiduprevisora.com.co</t>
  </si>
  <si>
    <t>PROFESIONAL DE NEGOCIOS, INGRESOS Y PAGOS</t>
  </si>
  <si>
    <t>JACKELINE TOVAR NARANJO</t>
  </si>
  <si>
    <t>jatovar@fiduprevisora.com.co</t>
  </si>
  <si>
    <t>JAIME ENRIQUE GALINDO CASTILLO</t>
  </si>
  <si>
    <t>jgalindo@fiduprevisora.com.co</t>
  </si>
  <si>
    <t>JAIRO ENRIQUE CORREA MOJICA</t>
  </si>
  <si>
    <t>GERENCIA DE RIESGOS</t>
  </si>
  <si>
    <t>DIRECCION DE SEGURIDAD DE LA INFORMACIÓN Y CIBERSEGURIDAD</t>
  </si>
  <si>
    <t>jcorrea@fiduprevisora.com.co</t>
  </si>
  <si>
    <t>JAKELIN ANDREA ACOSTA FRAILE</t>
  </si>
  <si>
    <t>t_jaacostaf@fiduprevisora.com.co</t>
  </si>
  <si>
    <t>JANNETH ROCIO BADILLO SIATAMA</t>
  </si>
  <si>
    <t>jbadillo@fiduprevisora.com.co</t>
  </si>
  <si>
    <t>AGENCIA CALI</t>
  </si>
  <si>
    <t>CALI</t>
  </si>
  <si>
    <t>GERENCIA DE INNOVACION Y DESARROLLO</t>
  </si>
  <si>
    <t>JEISSON BENIGNO GAMBOA TUNJO</t>
  </si>
  <si>
    <t>DIRECTOR DE CONTRATOS EMPRESA</t>
  </si>
  <si>
    <t>jgamboa@fiduprevisora.com.co</t>
  </si>
  <si>
    <t>JHON ALEXANDER BELTRAN BELTRAN</t>
  </si>
  <si>
    <t>jbeltran@fiduprevisora.com.co</t>
  </si>
  <si>
    <t>JHON CARLOS  PEÑARANDA MARTINEZ</t>
  </si>
  <si>
    <t>jpenaranda@fiduprevisora.com.co</t>
  </si>
  <si>
    <t>JHON FREDY GUTIERREZ MORENO</t>
  </si>
  <si>
    <t>jgutierrez@fiduprevisora.com.co</t>
  </si>
  <si>
    <t>JHON SEBASTIAN FRANCO ARIAS</t>
  </si>
  <si>
    <t>OFICINA MEDELLIN</t>
  </si>
  <si>
    <t>jfranco@fiduprevisora.com.co</t>
  </si>
  <si>
    <t>JOAN DERBY DELGADO QUIROGA</t>
  </si>
  <si>
    <t xml:space="preserve">DIRECCION SISTEMAS DE GESTION </t>
  </si>
  <si>
    <t>jdelgado@fiduprevisora.com.co</t>
  </si>
  <si>
    <t>jogranadosc@fiduprevisora.com.co</t>
  </si>
  <si>
    <t>JOHN SEBASTIAN BAEZ SANCHEZ</t>
  </si>
  <si>
    <t>jbaez@fiduprevisora.com.co</t>
  </si>
  <si>
    <t>JONH MICHAEL ALVAREZ LOPEZ</t>
  </si>
  <si>
    <t>jalvarez@fiduprevisora.com.co</t>
  </si>
  <si>
    <t>JONHATTAN ANDREIS RAQUEJO ROMERO</t>
  </si>
  <si>
    <t>jraquejo@fiduprevisora.com.co</t>
  </si>
  <si>
    <t>DIRECCIÓN DE INVESTIGACIONES ECONÓMICAS</t>
  </si>
  <si>
    <t xml:space="preserve">JORGE BERNAL CONDE </t>
  </si>
  <si>
    <t>Jobernal@fiduprevisora.com.co</t>
  </si>
  <si>
    <t xml:space="preserve">JOSE ALEXANDER LOPEZ GUEVARA </t>
  </si>
  <si>
    <t>GERENCIA DE PROCESOS JUDICIALES Y ADMINISTRATIVOS</t>
  </si>
  <si>
    <t>jalopez@fiduprevisora.com.co</t>
  </si>
  <si>
    <t>JOSE ALFREDO CUEVAS ORTIZ</t>
  </si>
  <si>
    <t>jcuevas@fiduprevisora.com.co</t>
  </si>
  <si>
    <t>JOSE DAYAN DUQUE CADENA</t>
  </si>
  <si>
    <t>jdduque@fiduprevisora.com.co</t>
  </si>
  <si>
    <t>JOSE RICARDO LOPEZ MACHUCA</t>
  </si>
  <si>
    <t xml:space="preserve">DIRECCION DE NEGOCIOS </t>
  </si>
  <si>
    <t>jrlopez@fiduprevisora.com.co</t>
  </si>
  <si>
    <t>JUAN CARLOS GONZALEZ IRIARTE</t>
  </si>
  <si>
    <t>JUAN JOSE CAMPOS MENDOZA</t>
  </si>
  <si>
    <t>jjcampos@fiduprevisora.com.co</t>
  </si>
  <si>
    <t>JULIANA LOPEZ HERRERA</t>
  </si>
  <si>
    <t>julopez@fiduprevisora.com.co</t>
  </si>
  <si>
    <t>JULIO CESAR JARABA NARVAEZ</t>
  </si>
  <si>
    <t>jjaraba@fiduprevisora.com.co</t>
  </si>
  <si>
    <t>JULY ESTEFANY CONTRERAS GUERRERO</t>
  </si>
  <si>
    <t>DIRECTOR NEGOCIOS GESTION DE LA INFORMACION</t>
  </si>
  <si>
    <t>jcontreras@fiduprevisora.com.co</t>
  </si>
  <si>
    <t>KAREN PAOLA SASTRE CASTRO</t>
  </si>
  <si>
    <t>ksastre@fiduprevisora.com.co</t>
  </si>
  <si>
    <t>KAROL NATALIA QUINTERO QUINTERO</t>
  </si>
  <si>
    <t>kquintero@fiduprevisora.com.co</t>
  </si>
  <si>
    <t>KATERINE QUIROZ CASTAÑEDA</t>
  </si>
  <si>
    <t>kquiroz@fiduprevisora.com.co</t>
  </si>
  <si>
    <t>DIRECCION SARO</t>
  </si>
  <si>
    <t>KEYLLA MARIA HADAD COGOLLO</t>
  </si>
  <si>
    <t>khadad@fiduprevisora.com.co</t>
  </si>
  <si>
    <t>KIMBERLY YUCCELY MARTINEZ PACHON</t>
  </si>
  <si>
    <t>kmartinez@fiduprevisora.com.co</t>
  </si>
  <si>
    <t>lcalvarez@fiduprevisora.com.co</t>
  </si>
  <si>
    <t>LAURA DANIELA CALDERON PULIDO</t>
  </si>
  <si>
    <t>DIRECTOR JURIDICO DE ESTRATEGIA ADMINISTRATIVA</t>
  </si>
  <si>
    <t>lcalderon@fiduprevisora.com.co</t>
  </si>
  <si>
    <t>LAUREANO JOSE CERRO TURIZO</t>
  </si>
  <si>
    <t>lcerro@fiduprevisora.com.co</t>
  </si>
  <si>
    <t>LEIDY VANESSA MARTIN</t>
  </si>
  <si>
    <t>lmartin@fiduprevisora.com.co</t>
  </si>
  <si>
    <t>LEIDY VIVIANA MOLINA LEÓN</t>
  </si>
  <si>
    <t>DIRECCION DE RIESGOS DE INVERSIONES</t>
  </si>
  <si>
    <t>lvmolina@fiduprevisora.com.co</t>
  </si>
  <si>
    <t>LEYDY KATERINE BARRERA CALDERÓN</t>
  </si>
  <si>
    <t>AUDITORIA CORPORATIVA</t>
  </si>
  <si>
    <t>lbarrera@fiduprevisora.com.co</t>
  </si>
  <si>
    <t>LIBIA LORENA MORENO MENDEZ</t>
  </si>
  <si>
    <t>DIRECCION DE NEGOCIOS GESTION DE LA INFORMACION</t>
  </si>
  <si>
    <t>llmoreno@fiduprevisora.com.co</t>
  </si>
  <si>
    <t>DIRECTOR DE PAGOS</t>
  </si>
  <si>
    <t>LILIBETH IMPERIO ROJAS FLOREZ</t>
  </si>
  <si>
    <t>lirojas@fiduprevisora.com.co</t>
  </si>
  <si>
    <t>lrico@fiduprevisora.com.co</t>
  </si>
  <si>
    <t>LUIS EDUARDO RODRIGUEZ CALDERON</t>
  </si>
  <si>
    <t>lerodriguez@fiduprevisora.com.co</t>
  </si>
  <si>
    <t>LUIS FERNANDO DELGADO CRUZ</t>
  </si>
  <si>
    <t>lfdelgado@fiduprevisora.com.co</t>
  </si>
  <si>
    <t>LUISA FERNANDA PINTO CASCAVITA</t>
  </si>
  <si>
    <t xml:space="preserve">UNIDAD CONTROL INTERNO DISCIPLINARIO </t>
  </si>
  <si>
    <t>lpinto@fiduprevisora.com.co</t>
  </si>
  <si>
    <t>DIRECTOR DE PROCESO ASISTENCIAL</t>
  </si>
  <si>
    <t>gpena@fiduprevisora.com.co</t>
  </si>
  <si>
    <t>Marco Aurelio Reina Fernández</t>
  </si>
  <si>
    <t>mreina@fiduprevisora.com.co</t>
  </si>
  <si>
    <t>MARIA ALEJANDRA BERRIO JARAMILLO</t>
  </si>
  <si>
    <t>mberrio@fiduprevisora.com.co</t>
  </si>
  <si>
    <t>MARIA ALEJANDRA SANCHEZ RIVERA</t>
  </si>
  <si>
    <t>masanchez@fiduprevisora.com.co</t>
  </si>
  <si>
    <t>MARIA ANGELICA MORENO DOMINGUEZ</t>
  </si>
  <si>
    <t>GERENCIA JURIDICA</t>
  </si>
  <si>
    <t>mamoreno@fiduprevisora.com.co</t>
  </si>
  <si>
    <t>MARIA CAMILA BETANCOURT GALVIS</t>
  </si>
  <si>
    <t>mbetancourt@fiduprevisora.com.co</t>
  </si>
  <si>
    <t>COORDINADOR ADMINISTRATIVO</t>
  </si>
  <si>
    <t>mdiaz@fiduprevisora.com.co</t>
  </si>
  <si>
    <t>MARIA CAROLINA LEON RIVEROS</t>
  </si>
  <si>
    <t>GERENTE DE NEGOCIOS</t>
  </si>
  <si>
    <t>mleon@fiduprevisora.com.co</t>
  </si>
  <si>
    <t>MARIA PAULA ALARCON PADILLA</t>
  </si>
  <si>
    <t>MARIA PAULA DUQUE TABARES</t>
  </si>
  <si>
    <t>mpduque@fiduprevisora.com.co</t>
  </si>
  <si>
    <t>MARIO YAMIT SILVA NIETO</t>
  </si>
  <si>
    <t>msilva@fiduprevisora.com.co</t>
  </si>
  <si>
    <t>MARISOL PIÑEROS ROA</t>
  </si>
  <si>
    <t>mpineros@fiduprevisora.com.co</t>
  </si>
  <si>
    <t>MARTIN ORLANDO MENDEZ AMADOR</t>
  </si>
  <si>
    <t>mmendez@fiduprevisora.com.co</t>
  </si>
  <si>
    <t>MAURICIO RAMOS GORDILLO</t>
  </si>
  <si>
    <t>maramos@fiduprevisora.com.co</t>
  </si>
  <si>
    <t>MAURICIO ROJAS MANRIQUE</t>
  </si>
  <si>
    <t>mrojas@fiduprevisora.com.co</t>
  </si>
  <si>
    <t>MIGUEL ANGEL RUIZ CARDONA</t>
  </si>
  <si>
    <t>mruiz@fiduprevisora.com.co</t>
  </si>
  <si>
    <t xml:space="preserve">VICEPRESIDENCIA COMERCIAL </t>
  </si>
  <si>
    <t>MILENA LYLYAN RODRIGUEZ CHARRIS</t>
  </si>
  <si>
    <t>mlrodriguez@fiduprevisora.com.co</t>
  </si>
  <si>
    <t>ALOPEZ@fiduprevisora.com.co</t>
  </si>
  <si>
    <t>MONICA YAMILE AREVALO SANTANA</t>
  </si>
  <si>
    <t>marevalo@fiduprevisora.com.co</t>
  </si>
  <si>
    <t>NATALI GRANADOS CASTILLO</t>
  </si>
  <si>
    <t>ngranados@fiduprevisora.com.co</t>
  </si>
  <si>
    <t>NATALIA CAROLINA PLA CASTELLAR</t>
  </si>
  <si>
    <t>npla@fiduprevisora.com.co</t>
  </si>
  <si>
    <t>NELSON DAVID SUAREZ BETANCUR</t>
  </si>
  <si>
    <t>nsuarez@fiduprevisora.com.co</t>
  </si>
  <si>
    <t>NICOLAS DE JESUS PEREZ GOMEZ</t>
  </si>
  <si>
    <t>njperez@fiduprevisora.com.co</t>
  </si>
  <si>
    <t>OLGA IBETH TORRES TORRES</t>
  </si>
  <si>
    <t xml:space="preserve"> PROFESIONAL 1 </t>
  </si>
  <si>
    <t xml:space="preserve">GERENCIA DE SERVICIO AL CLIENTE </t>
  </si>
  <si>
    <t>otorres@fiduprevisora.com.co</t>
  </si>
  <si>
    <t>OLGA LUCIA BERMUDEZ OCHOA</t>
  </si>
  <si>
    <t>obermudez@fiduprevisora.com.co</t>
  </si>
  <si>
    <t>VICEPRESIDENTE DE DESARROLLO Y SOPORTE ORGANIZACIONAL</t>
  </si>
  <si>
    <t>oegarcia@fiduprevisora.com.co</t>
  </si>
  <si>
    <t xml:space="preserve">OSCAR MAURICIO CARMONA CELIS </t>
  </si>
  <si>
    <t>ocarmona@fiduprevisora.com.co</t>
  </si>
  <si>
    <t>AGENCIA RIOHACHA</t>
  </si>
  <si>
    <t>QUELVIN RODERICK TRUJILLO USECHE</t>
  </si>
  <si>
    <t>qtrujillo@fiduprevisora.com.co</t>
  </si>
  <si>
    <t>RAFAEL RICARDO BARRAGAN CASALLAS</t>
  </si>
  <si>
    <t>rbarragan@fiduprevisora.com.co</t>
  </si>
  <si>
    <t>RAUL ANDRES ROMERO PLAZAS</t>
  </si>
  <si>
    <t>raromero@fiduprevisora.com.co</t>
  </si>
  <si>
    <t>ROSINA ISABEL DE LA OSSA PAYARES</t>
  </si>
  <si>
    <t>SANDRA PATRICIA CASTAÑEDA SANCHEZ</t>
  </si>
  <si>
    <t>scastaneda@fiduprevisora.com.co</t>
  </si>
  <si>
    <t>SANTIAGO ESTEBAN BECERRA LEON</t>
  </si>
  <si>
    <t>sbecerra@fiduprevisora.com.co</t>
  </si>
  <si>
    <t>sosorio@fiduprevisora.com.co</t>
  </si>
  <si>
    <t>SONIA PATRICIA BELTRAN VASQUEZ</t>
  </si>
  <si>
    <t>sbeltran@fiduprevisora.com.co</t>
  </si>
  <si>
    <t>STEFANIA GUTIERREZ ARCILA</t>
  </si>
  <si>
    <t>sgutierrez@fiduprevisora.com.co</t>
  </si>
  <si>
    <t>VANESSA GALLEGO PELAEZ</t>
  </si>
  <si>
    <t>vgallego@fiduprevisora.com.co</t>
  </si>
  <si>
    <t xml:space="preserve">VIVIAN ANGELICA GOMEZ MORENO </t>
  </si>
  <si>
    <t>vgomez@fiduprevisora.com.co</t>
  </si>
  <si>
    <t>VIVIANA ROCIO DURAN CASTRO</t>
  </si>
  <si>
    <t>vduran@fiduprevisora.com.co</t>
  </si>
  <si>
    <t>wmancera@fiduprevisora.com.co</t>
  </si>
  <si>
    <t xml:space="preserve">WILMAN ALEXANDER PEÑA </t>
  </si>
  <si>
    <t>DIRECCION DE PROYECTOS ESPECIALES</t>
  </si>
  <si>
    <t>wpena@fiduprevisora.com.co</t>
  </si>
  <si>
    <t>YEIMY ROCIO PINZON URBANO</t>
  </si>
  <si>
    <t>ypinzon@fiduprevisora.com.co</t>
  </si>
  <si>
    <t>YESIKA ORNELA RIVAS RAMOS</t>
  </si>
  <si>
    <t>yrivas@fiduprevisora.com.co</t>
  </si>
  <si>
    <t>YINETH PAOLA CUADROS HERNANDEZ</t>
  </si>
  <si>
    <t>ycuadros@fiduprevisora.com.co</t>
  </si>
  <si>
    <t>YOHN JAIRO RESTREPO JAIMES</t>
  </si>
  <si>
    <t>yrestrepo@fiduprevisora.com.co</t>
  </si>
  <si>
    <t>YULED YAMILE RINCON AGUILAR</t>
  </si>
  <si>
    <t>VICEPRESIDENCIA DE PLANEACIÓN</t>
  </si>
  <si>
    <t>bclavijo@fiduprevisora.com.co</t>
  </si>
  <si>
    <t xml:space="preserve">MARIA ALEJANDRA CAICEDO RORIGUEZ </t>
  </si>
  <si>
    <t>mcaicedo@fiduprevisora.com.co</t>
  </si>
  <si>
    <t xml:space="preserve">ANA MARIA LUZARDO OCAMPO </t>
  </si>
  <si>
    <t>aluzardo@fiduprevisora.com.co</t>
  </si>
  <si>
    <t>IZVET MAYERLY REYES QUINTERO</t>
  </si>
  <si>
    <t>ireyes@fiduprevisora.com.co</t>
  </si>
  <si>
    <t>JESSICA ANDREA VALENCIA MONCADA</t>
  </si>
  <si>
    <t>jvalencia@fiduprevisora.com.co</t>
  </si>
  <si>
    <t>LADY PAOLA PARGA BELTRAN</t>
  </si>
  <si>
    <t>lparga@fiduprevisora.com.co</t>
  </si>
  <si>
    <t>CARLOS FERNANDO PUENTES GOMEZ</t>
  </si>
  <si>
    <t>DIRECCION DE COMUNICACIONES</t>
  </si>
  <si>
    <t>MARIA PAULA TIJARO SANCHEZ</t>
  </si>
  <si>
    <t>mtijaro@fiduprevisora.com.co</t>
  </si>
  <si>
    <t>JORGE ENRIQUE TOVAR VASQUEZ</t>
  </si>
  <si>
    <t>jetovar@fiduprevisora.com.co</t>
  </si>
  <si>
    <t>SEBASTIAN DE JESUS OSORIO NEGRETE</t>
  </si>
  <si>
    <t>MAGDA LORENA GIRALDO PARRA</t>
  </si>
  <si>
    <t>DIRECTIVO 9</t>
  </si>
  <si>
    <t>mlgiraldo@fiduprevisora.com.co</t>
  </si>
  <si>
    <t>LUIS EMILIO MUÑOZ BERNAL</t>
  </si>
  <si>
    <t>lmunoz@fiduprevisora.com.co</t>
  </si>
  <si>
    <t>MARIA FERNANDA JARAMILLO GUTIERREZ</t>
  </si>
  <si>
    <t>mjaramillo@fiduprevisora.com.co</t>
  </si>
  <si>
    <t xml:space="preserve">LAURA CATALINA SUAREZ MUNAR </t>
  </si>
  <si>
    <t>lcsuarez@fiduprevisora.com.co</t>
  </si>
  <si>
    <t>ANGEL FELIPE GARCIA ROMERO</t>
  </si>
  <si>
    <t>DIRECCION DE CONTRATOS Y NEGOCIOS ESPECIALES</t>
  </si>
  <si>
    <t>afgarcia@fiduprevisora.com.co</t>
  </si>
  <si>
    <t>ANDREA CAROLINA BRAVO CAMARGO</t>
  </si>
  <si>
    <t>acbravo@fiduprevisora.com.co</t>
  </si>
  <si>
    <t>ERIKA XIMENA ARIAS FISCO</t>
  </si>
  <si>
    <t>earias@fiduprevisora.com.com</t>
  </si>
  <si>
    <t>MANZUR ANDRES ZEIDAN TORRES</t>
  </si>
  <si>
    <t>mzeidan@fiduprevisora.com.co</t>
  </si>
  <si>
    <t>OSCAR EDUARDO GARCIA MONTES</t>
  </si>
  <si>
    <t>ALFREDO RAMON RODRIGUEZ RODRIGUEZ</t>
  </si>
  <si>
    <t>arrodriguez@fiduprevisora.com.co</t>
  </si>
  <si>
    <t>ROSIBEL MENDOZA CAMARILLO</t>
  </si>
  <si>
    <t>rmendoza@fiduprevisora.com.co</t>
  </si>
  <si>
    <t>CRISTIAN FELIPE RINCON RODRIGUEZ</t>
  </si>
  <si>
    <t>crincon@fiduprevisora.com.co</t>
  </si>
  <si>
    <t>GENIER MAURICIO DELGADO QUICENO</t>
  </si>
  <si>
    <t>PROFESIONAL APROBADOR DE PAGOS</t>
  </si>
  <si>
    <t>gmdelgado@fiduprevisora.com.co</t>
  </si>
  <si>
    <t>PROFESIONAL DE GESTION EN SALUD PATRIMONIO AUTONOMO FONECA</t>
  </si>
  <si>
    <t>BRAIAN ALEXIS ZAMUDIO DIAZ</t>
  </si>
  <si>
    <t>bzamudio@fiduprevisora.com.co</t>
  </si>
  <si>
    <t>MARY JULIETH GUZMAN GONZALEZ</t>
  </si>
  <si>
    <t>maguzman@fiduprevisora.com.co</t>
  </si>
  <si>
    <t>CLAUDIA MARCELA PADILLA ECHEVERRY</t>
  </si>
  <si>
    <t>cpadilla@fiduprevisora.com.co</t>
  </si>
  <si>
    <t>CARLOS GILDARDO CORTES ACUÑA</t>
  </si>
  <si>
    <t>GERENCIA DE PLANEACIÓN ESTRATEGICA Y FINANCIERA</t>
  </si>
  <si>
    <t>ccortes@fiduprevisora.com.co</t>
  </si>
  <si>
    <t>JEANNETTE JUDITH SOTELO GONZALEZ</t>
  </si>
  <si>
    <t>DIANA PATRICIA GRUESO ZUÑIGA</t>
  </si>
  <si>
    <t>dgrueso@fiduprevisora.com.co</t>
  </si>
  <si>
    <t>MARIA FERNANDA VINASCO SUAREZ</t>
  </si>
  <si>
    <t>mvinasco@fiduprevisora.com.co</t>
  </si>
  <si>
    <t>PAUL IGNACIO SALAMANCA BLANCO</t>
  </si>
  <si>
    <t>psalamanca@fiduprevisora.com.co</t>
  </si>
  <si>
    <t>BLANCA LUZ CLAVIJO DIAZ</t>
  </si>
  <si>
    <t>KAREN VIVIANA RATIVA SAENZ</t>
  </si>
  <si>
    <t>VICEPRESIDENCIA FONDO DE PRESTACIONES</t>
  </si>
  <si>
    <t>krativa@fiduprevisora.com.co</t>
  </si>
  <si>
    <t>DIRECCION DE LA UNIDAD DE DEFENSA JUDICIAL FONDO DE PRESTACIONES</t>
  </si>
  <si>
    <t>ALEXANDRA RODRIGUEZ DEL GALLEGO </t>
  </si>
  <si>
    <t>alrodriguez@fiduprevisora.com.co</t>
  </si>
  <si>
    <t>MAYRA ALEXANDRA BLANCO ROJAS</t>
  </si>
  <si>
    <t>mblanco@fiduprevisora.com.co</t>
  </si>
  <si>
    <t>FABIO ABEL SEPULVEDA BETANCOURT</t>
  </si>
  <si>
    <t>fsepulveda@fiduprevisora.com.co</t>
  </si>
  <si>
    <t>GERENCIA JURIDICA FONDO DE PRESTACIONES</t>
  </si>
  <si>
    <t>MARTHA ISABEL GAITAN REYES</t>
  </si>
  <si>
    <t>mgaitan@fiduprevisora.com.co</t>
  </si>
  <si>
    <t>SALOMON ODIN FIGUEROA NIETO</t>
  </si>
  <si>
    <t>sfigueroa@fiduprevisora.com.co</t>
  </si>
  <si>
    <t>HERMAN ARNULFO BAYONA ABELLO</t>
  </si>
  <si>
    <t xml:space="preserve">ANGELICA MARIA SANCHEZ ALVAREZ </t>
  </si>
  <si>
    <t>amsanchez@fiduprevisora.com.co</t>
  </si>
  <si>
    <t>ELSA VICTORIA RODRIGUEZ BOTERO</t>
  </si>
  <si>
    <t>evrodriguez@fiduprevisora.com.co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</si>
</sst>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€_-;\-* #,##0\ _€_-;_-* &quot;-&quot;\ _€_-;_-@_-"/>
    <numFmt numFmtId="165" formatCode="_-* #,##0.00\ _€_-;\-* #,##0.00\ _€_-;_-* &quot;-&quot;??\ _€_-;_-@_-"/>
    <numFmt numFmtId="166" formatCode="_(* #,##0_);_(* \(#,##0\);_(* &quot;-&quot;??_);_(@_)"/>
    <numFmt numFmtId="167" formatCode="_(* #,##0_);_(* \(#,##0\);_(* &quot;-&quot;_);_(@_)"/>
    <numFmt numFmtId="168" formatCode="_(&quot;$&quot;\ * #,##0.00_);_(&quot;$&quot;\ * \(#,##0.00\);_(&quot;$&quot;\ * &quot;-&quot;??_);_(@_)"/>
    <numFmt numFmtId="169" formatCode="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color rgb="FF242424"/>
      <name val="Arial Narrow"/>
      <family val="2"/>
    </font>
    <font>
      <b/>
      <sz val="10"/>
      <color rgb="FF00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165" fontId="3" fillId="0" borderId="0" applyFont="0" applyFill="0" applyBorder="0" applyAlignment="0" applyProtection="0"/>
    <xf numFmtId="0" fontId="5" fillId="4" borderId="0" applyNumberFormat="0" applyBorder="0" applyAlignment="0" applyProtection="0"/>
  </cellStyleXfs>
  <cellXfs count="64">
    <xf numFmtId="0" fontId="0" fillId="0" borderId="0" xfId="0"/>
    <xf numFmtId="39" fontId="6" fillId="5" borderId="1" xfId="2" applyNumberFormat="1" applyFont="1" applyFill="1" applyBorder="1" applyAlignment="1">
      <alignment horizontal="center" vertical="center" wrapText="1"/>
    </xf>
    <xf numFmtId="39" fontId="6" fillId="5" borderId="2" xfId="2" applyNumberFormat="1" applyFont="1" applyFill="1" applyBorder="1" applyAlignment="1">
      <alignment horizontal="center" vertical="center" wrapText="1"/>
    </xf>
    <xf numFmtId="0" fontId="7" fillId="0" borderId="0" xfId="0" applyFont="1"/>
    <xf numFmtId="166" fontId="8" fillId="3" borderId="1" xfId="1" applyNumberFormat="1" applyFont="1" applyFill="1" applyBorder="1" applyAlignment="1">
      <alignment horizontal="left" vertical="center"/>
    </xf>
    <xf numFmtId="39" fontId="7" fillId="3" borderId="1" xfId="2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7" fillId="3" borderId="1" xfId="2" applyFont="1" applyFill="1" applyBorder="1" applyAlignment="1">
      <alignment horizontal="left" vertical="center"/>
    </xf>
    <xf numFmtId="15" fontId="6" fillId="3" borderId="1" xfId="2" applyNumberFormat="1" applyFont="1" applyFill="1" applyBorder="1" applyAlignment="1">
      <alignment horizontal="center" vertical="center"/>
    </xf>
    <xf numFmtId="1" fontId="7" fillId="3" borderId="1" xfId="2" applyNumberFormat="1" applyFont="1" applyFill="1" applyBorder="1" applyAlignment="1">
      <alignment horizontal="center" vertical="center"/>
    </xf>
    <xf numFmtId="0" fontId="7" fillId="0" borderId="1" xfId="0" applyFont="1" applyBorder="1"/>
    <xf numFmtId="166" fontId="8" fillId="0" borderId="1" xfId="1" applyNumberFormat="1" applyFont="1" applyFill="1" applyBorder="1" applyAlignment="1">
      <alignment horizontal="left" vertical="center"/>
    </xf>
    <xf numFmtId="37" fontId="7" fillId="0" borderId="1" xfId="2" applyNumberFormat="1" applyFont="1" applyBorder="1" applyAlignment="1">
      <alignment horizontal="left" vertical="center"/>
    </xf>
    <xf numFmtId="39" fontId="7" fillId="0" borderId="1" xfId="2" applyNumberFormat="1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15" fontId="6" fillId="0" borderId="1" xfId="2" applyNumberFormat="1" applyFont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/>
    </xf>
    <xf numFmtId="15" fontId="6" fillId="3" borderId="1" xfId="2" quotePrefix="1" applyNumberFormat="1" applyFont="1" applyFill="1" applyBorder="1" applyAlignment="1">
      <alignment horizontal="center" vertical="center"/>
    </xf>
    <xf numFmtId="39" fontId="8" fillId="3" borderId="1" xfId="0" applyNumberFormat="1" applyFont="1" applyFill="1" applyBorder="1" applyAlignment="1">
      <alignment horizontal="left" vertical="center"/>
    </xf>
    <xf numFmtId="37" fontId="7" fillId="3" borderId="1" xfId="2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6" borderId="0" xfId="0" applyFont="1" applyFill="1"/>
    <xf numFmtId="0" fontId="7" fillId="7" borderId="0" xfId="0" applyFont="1" applyFill="1"/>
    <xf numFmtId="39" fontId="8" fillId="0" borderId="1" xfId="0" applyNumberFormat="1" applyFont="1" applyBorder="1" applyAlignment="1">
      <alignment horizontal="left" vertical="center"/>
    </xf>
    <xf numFmtId="15" fontId="6" fillId="0" borderId="1" xfId="2" quotePrefix="1" applyNumberFormat="1" applyFont="1" applyBorder="1" applyAlignment="1">
      <alignment horizontal="center" vertical="center"/>
    </xf>
    <xf numFmtId="169" fontId="7" fillId="0" borderId="1" xfId="2" applyNumberFormat="1" applyFont="1" applyBorder="1" applyAlignment="1">
      <alignment horizontal="left" vertical="center"/>
    </xf>
    <xf numFmtId="0" fontId="7" fillId="8" borderId="0" xfId="0" applyFont="1" applyFill="1"/>
    <xf numFmtId="0" fontId="2" fillId="0" borderId="1" xfId="5" applyBorder="1"/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7" fillId="0" borderId="0" xfId="2" applyFont="1" applyAlignment="1">
      <alignment horizontal="left" vertical="center"/>
    </xf>
    <xf numFmtId="15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5" applyFill="1" applyBorder="1" applyAlignment="1">
      <alignment vertical="center" wrapText="1"/>
    </xf>
    <xf numFmtId="0" fontId="9" fillId="0" borderId="1" xfId="0" applyFont="1" applyBorder="1" applyAlignment="1">
      <alignment horizontal="left" vertical="top"/>
    </xf>
    <xf numFmtId="15" fontId="6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7" fillId="0" borderId="1" xfId="0" applyFont="1" applyBorder="1" applyAlignment="1">
      <alignment horizontal="left" vertical="top"/>
    </xf>
    <xf numFmtId="0" fontId="7" fillId="0" borderId="3" xfId="2" applyFont="1" applyBorder="1" applyAlignment="1">
      <alignment horizontal="left" vertical="center"/>
    </xf>
    <xf numFmtId="0" fontId="7" fillId="3" borderId="3" xfId="2" applyFont="1" applyFill="1" applyBorder="1" applyAlignment="1">
      <alignment horizontal="left" vertical="center"/>
    </xf>
    <xf numFmtId="15" fontId="6" fillId="3" borderId="3" xfId="2" applyNumberFormat="1" applyFont="1" applyFill="1" applyBorder="1" applyAlignment="1">
      <alignment horizontal="center" vertical="center"/>
    </xf>
    <xf numFmtId="1" fontId="7" fillId="3" borderId="3" xfId="2" applyNumberFormat="1" applyFont="1" applyFill="1" applyBorder="1" applyAlignment="1">
      <alignment horizontal="center" vertical="center"/>
    </xf>
    <xf numFmtId="15" fontId="6" fillId="0" borderId="3" xfId="2" applyNumberFormat="1" applyFont="1" applyBorder="1" applyAlignment="1">
      <alignment horizontal="center" vertical="center"/>
    </xf>
    <xf numFmtId="1" fontId="7" fillId="0" borderId="3" xfId="2" applyNumberFormat="1" applyFont="1" applyBorder="1" applyAlignment="1">
      <alignment horizontal="center" vertical="center"/>
    </xf>
    <xf numFmtId="0" fontId="7" fillId="0" borderId="3" xfId="0" applyFont="1" applyBorder="1"/>
    <xf numFmtId="15" fontId="6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8" fillId="0" borderId="3" xfId="0" applyFont="1" applyBorder="1" applyAlignment="1">
      <alignment horizontal="left"/>
    </xf>
    <xf numFmtId="15" fontId="7" fillId="0" borderId="1" xfId="0" applyNumberFormat="1" applyFont="1" applyBorder="1" applyAlignment="1">
      <alignment horizontal="center" vertical="top"/>
    </xf>
    <xf numFmtId="15" fontId="11" fillId="0" borderId="1" xfId="0" applyNumberFormat="1" applyFont="1" applyBorder="1" applyAlignment="1">
      <alignment horizontal="center" vertical="top"/>
    </xf>
    <xf numFmtId="0" fontId="9" fillId="3" borderId="1" xfId="0" applyFont="1" applyFill="1" applyBorder="1" applyAlignment="1">
      <alignment horizontal="left" vertical="top"/>
    </xf>
    <xf numFmtId="166" fontId="7" fillId="3" borderId="1" xfId="2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vertical="top"/>
    </xf>
    <xf numFmtId="0" fontId="7" fillId="3" borderId="1" xfId="0" applyFont="1" applyFill="1" applyBorder="1"/>
    <xf numFmtId="0" fontId="7" fillId="3" borderId="0" xfId="0" applyFont="1" applyFill="1"/>
    <xf numFmtId="166" fontId="8" fillId="0" borderId="4" xfId="1" applyNumberFormat="1" applyFont="1" applyFill="1" applyBorder="1" applyAlignment="1">
      <alignment horizontal="left" vertical="center"/>
    </xf>
    <xf numFmtId="37" fontId="7" fillId="0" borderId="5" xfId="2" applyNumberFormat="1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3" borderId="5" xfId="2" applyFont="1" applyFill="1" applyBorder="1" applyAlignment="1">
      <alignment horizontal="left" vertical="center"/>
    </xf>
    <xf numFmtId="15" fontId="6" fillId="3" borderId="5" xfId="2" applyNumberFormat="1" applyFont="1" applyFill="1" applyBorder="1" applyAlignment="1">
      <alignment horizontal="center" vertical="center"/>
    </xf>
    <xf numFmtId="1" fontId="7" fillId="3" borderId="5" xfId="2" applyNumberFormat="1" applyFont="1" applyFill="1" applyBorder="1" applyAlignment="1">
      <alignment horizontal="center" vertical="center"/>
    </xf>
  </cellXfs>
  <cellStyles count="21">
    <cellStyle name="Hipervínculo" xfId="5" builtinId="8"/>
    <cellStyle name="Hipervínculo 2" xfId="9" xr:uid="{00000000-0005-0000-0000-000001000000}"/>
    <cellStyle name="Incorrecto" xfId="20" builtinId="27"/>
    <cellStyle name="Millares" xfId="1" builtinId="3"/>
    <cellStyle name="Millares [0] 2" xfId="3" xr:uid="{00000000-0005-0000-0000-000003000000}"/>
    <cellStyle name="Millares [0] 2 2" xfId="7" xr:uid="{00000000-0005-0000-0000-000004000000}"/>
    <cellStyle name="Millares 2" xfId="6" xr:uid="{00000000-0005-0000-0000-000005000000}"/>
    <cellStyle name="Millares 2 2" xfId="12" xr:uid="{00000000-0005-0000-0000-000006000000}"/>
    <cellStyle name="Millares 3" xfId="13" xr:uid="{00000000-0005-0000-0000-000007000000}"/>
    <cellStyle name="Millares 4" xfId="10" xr:uid="{00000000-0005-0000-0000-000008000000}"/>
    <cellStyle name="Millares 5" xfId="11" xr:uid="{00000000-0005-0000-0000-000009000000}"/>
    <cellStyle name="Millares 6" xfId="19" xr:uid="{00000000-0005-0000-0000-00000A000000}"/>
    <cellStyle name="Moneda 2" xfId="14" xr:uid="{00000000-0005-0000-0000-00000B000000}"/>
    <cellStyle name="Normal" xfId="0" builtinId="0"/>
    <cellStyle name="Normal 2" xfId="2" xr:uid="{00000000-0005-0000-0000-00000D000000}"/>
    <cellStyle name="Normal 2 2" xfId="15" xr:uid="{00000000-0005-0000-0000-00000E000000}"/>
    <cellStyle name="Normal 3" xfId="16" xr:uid="{00000000-0005-0000-0000-00000F000000}"/>
    <cellStyle name="Normal 4" xfId="17" xr:uid="{00000000-0005-0000-0000-000010000000}"/>
    <cellStyle name="Normal 5" xfId="18" xr:uid="{00000000-0005-0000-0000-000011000000}"/>
    <cellStyle name="Normal 6" xfId="8" xr:uid="{00000000-0005-0000-0000-000012000000}"/>
    <cellStyle name="Porcentual 2" xfId="4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caicedo@fiduprevisora.com.co" TargetMode="External"/><Relationship Id="rId18" Type="http://schemas.openxmlformats.org/officeDocument/2006/relationships/hyperlink" Target="mailto:jetovar@fiduprevisora.com.co" TargetMode="External"/><Relationship Id="rId26" Type="http://schemas.openxmlformats.org/officeDocument/2006/relationships/hyperlink" Target="mailto:crincon@fiduprevisora.com.co" TargetMode="External"/><Relationship Id="rId39" Type="http://schemas.openxmlformats.org/officeDocument/2006/relationships/hyperlink" Target="mailto:amsanchez@fiduprevisora.com.co" TargetMode="External"/><Relationship Id="rId21" Type="http://schemas.openxmlformats.org/officeDocument/2006/relationships/hyperlink" Target="mailto:afgarcia@fiduprevisora.com.co" TargetMode="External"/><Relationship Id="rId34" Type="http://schemas.openxmlformats.org/officeDocument/2006/relationships/hyperlink" Target="mailto:mmendez@fiduprevisora.com.co" TargetMode="External"/><Relationship Id="rId7" Type="http://schemas.openxmlformats.org/officeDocument/2006/relationships/hyperlink" Target="mailto:jsotelo@fiduprevisora.com.co" TargetMode="External"/><Relationship Id="rId12" Type="http://schemas.openxmlformats.org/officeDocument/2006/relationships/hyperlink" Target="mailto:bclavijo@fiduprevisora.com.co" TargetMode="External"/><Relationship Id="rId17" Type="http://schemas.openxmlformats.org/officeDocument/2006/relationships/hyperlink" Target="mailto:mtijaro@fiduprevisora.com.co" TargetMode="External"/><Relationship Id="rId25" Type="http://schemas.openxmlformats.org/officeDocument/2006/relationships/hyperlink" Target="mailto:rmendoza@fiduprevisora.com.co" TargetMode="External"/><Relationship Id="rId33" Type="http://schemas.openxmlformats.org/officeDocument/2006/relationships/hyperlink" Target="mailto:krativa@fiduprevisora.com.co" TargetMode="External"/><Relationship Id="rId38" Type="http://schemas.openxmlformats.org/officeDocument/2006/relationships/hyperlink" Target="mailto:sfigueroa@fiduprevisora.com.co" TargetMode="External"/><Relationship Id="rId2" Type="http://schemas.openxmlformats.org/officeDocument/2006/relationships/hyperlink" Target="mailto:hbayona@fiduprevisora.com.co" TargetMode="External"/><Relationship Id="rId16" Type="http://schemas.openxmlformats.org/officeDocument/2006/relationships/hyperlink" Target="mailto:lparga@fiduprevisora.com.co" TargetMode="External"/><Relationship Id="rId20" Type="http://schemas.openxmlformats.org/officeDocument/2006/relationships/hyperlink" Target="mailto:lcsuarez@fiduprevisora.com.co" TargetMode="External"/><Relationship Id="rId29" Type="http://schemas.openxmlformats.org/officeDocument/2006/relationships/hyperlink" Target="mailto:cpadilla@fiduprevisora.com.co" TargetMode="External"/><Relationship Id="rId1" Type="http://schemas.openxmlformats.org/officeDocument/2006/relationships/hyperlink" Target="mailto:jjcampos@fiduprevisora.com.co" TargetMode="External"/><Relationship Id="rId6" Type="http://schemas.openxmlformats.org/officeDocument/2006/relationships/hyperlink" Target="mailto:ocarmona@fiduprevisora.com.co" TargetMode="External"/><Relationship Id="rId11" Type="http://schemas.openxmlformats.org/officeDocument/2006/relationships/hyperlink" Target="mailto:vgomez@fiduprevisora.com.co" TargetMode="External"/><Relationship Id="rId24" Type="http://schemas.openxmlformats.org/officeDocument/2006/relationships/hyperlink" Target="mailto:mzeidan@fiduprevisora.com.co" TargetMode="External"/><Relationship Id="rId32" Type="http://schemas.openxmlformats.org/officeDocument/2006/relationships/hyperlink" Target="mailto:psalamanca@fiduprevisora.com.co" TargetMode="External"/><Relationship Id="rId37" Type="http://schemas.openxmlformats.org/officeDocument/2006/relationships/hyperlink" Target="mailto:mgaitan@fiduprevisora.com.co" TargetMode="External"/><Relationship Id="rId40" Type="http://schemas.openxmlformats.org/officeDocument/2006/relationships/hyperlink" Target="mailto:evrodriguez@fiduprevisora.com.co" TargetMode="External"/><Relationship Id="rId5" Type="http://schemas.openxmlformats.org/officeDocument/2006/relationships/hyperlink" Target="mailto:raromero@fiduprevisora.com.co" TargetMode="External"/><Relationship Id="rId15" Type="http://schemas.openxmlformats.org/officeDocument/2006/relationships/hyperlink" Target="mailto:sandraplatac@hotmail.com" TargetMode="External"/><Relationship Id="rId23" Type="http://schemas.openxmlformats.org/officeDocument/2006/relationships/hyperlink" Target="mailto:earias@fiduprevisora.com.com" TargetMode="External"/><Relationship Id="rId28" Type="http://schemas.openxmlformats.org/officeDocument/2006/relationships/hyperlink" Target="mailto:maguzman@fiduprevisora.com.co" TargetMode="External"/><Relationship Id="rId36" Type="http://schemas.openxmlformats.org/officeDocument/2006/relationships/hyperlink" Target="mailto:fsepulveda@fiduprevisora.com.co" TargetMode="External"/><Relationship Id="rId10" Type="http://schemas.openxmlformats.org/officeDocument/2006/relationships/hyperlink" Target="mailto:sosorio@fiduprevisora.com.co" TargetMode="External"/><Relationship Id="rId19" Type="http://schemas.openxmlformats.org/officeDocument/2006/relationships/hyperlink" Target="mailto:cabarrera@fiduprevisora.com.co" TargetMode="External"/><Relationship Id="rId31" Type="http://schemas.openxmlformats.org/officeDocument/2006/relationships/hyperlink" Target="mailto:mvinasco@fiduprevisora.com.co" TargetMode="External"/><Relationship Id="rId4" Type="http://schemas.openxmlformats.org/officeDocument/2006/relationships/hyperlink" Target="mailto:oegarcia@fiduprevisora.com.co" TargetMode="External"/><Relationship Id="rId9" Type="http://schemas.openxmlformats.org/officeDocument/2006/relationships/hyperlink" Target="mailto:vgallego@fiduprevisora.com.co" TargetMode="External"/><Relationship Id="rId14" Type="http://schemas.openxmlformats.org/officeDocument/2006/relationships/hyperlink" Target="mailto:aluzardo@fiduprevisora.com.co" TargetMode="External"/><Relationship Id="rId22" Type="http://schemas.openxmlformats.org/officeDocument/2006/relationships/hyperlink" Target="mailto:acbravo@fiduprevisora.com.co" TargetMode="External"/><Relationship Id="rId27" Type="http://schemas.openxmlformats.org/officeDocument/2006/relationships/hyperlink" Target="mailto:bzamudio@fiduprevisora.com.co" TargetMode="External"/><Relationship Id="rId30" Type="http://schemas.openxmlformats.org/officeDocument/2006/relationships/hyperlink" Target="mailto:dgrueso@fiduprevisora.com.co" TargetMode="External"/><Relationship Id="rId35" Type="http://schemas.openxmlformats.org/officeDocument/2006/relationships/hyperlink" Target="mailto:alrodriguez@fiduprevisora.com.co" TargetMode="External"/><Relationship Id="rId8" Type="http://schemas.openxmlformats.org/officeDocument/2006/relationships/hyperlink" Target="mailto:mreina@fiduprevisora.com.co" TargetMode="External"/><Relationship Id="rId3" Type="http://schemas.openxmlformats.org/officeDocument/2006/relationships/hyperlink" Target="mailto:Jobernal@fiduprevisora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3312-29C2-4BBA-8E9C-5793B6243AC0}">
  <dimension ref="A1:I266"/>
  <sheetViews>
    <sheetView tabSelected="1" workbookViewId="0">
      <selection activeCell="C6" sqref="C6"/>
    </sheetView>
  </sheetViews>
  <sheetFormatPr baseColWidth="10" defaultColWidth="10.81640625" defaultRowHeight="13" x14ac:dyDescent="0.3"/>
  <cols>
    <col min="1" max="1" width="64.54296875" style="3" customWidth="1"/>
    <col min="2" max="2" width="14.1796875" style="3" customWidth="1"/>
    <col min="3" max="3" width="42.1796875" style="3" customWidth="1"/>
    <col min="4" max="4" width="64.90625" style="3" customWidth="1"/>
    <col min="5" max="5" width="14.81640625" style="3" customWidth="1"/>
    <col min="6" max="8" width="10.81640625" style="3"/>
    <col min="9" max="9" width="33.54296875" style="3" customWidth="1"/>
    <col min="10" max="16384" width="10.81640625" style="3"/>
  </cols>
  <sheetData>
    <row r="1" spans="1:9" ht="36.65" customHeight="1" x14ac:dyDescent="0.3">
      <c r="A1" s="1" t="s">
        <v>253</v>
      </c>
      <c r="B1" s="1" t="s">
        <v>254</v>
      </c>
      <c r="C1" s="1" t="s">
        <v>255</v>
      </c>
      <c r="D1" s="1" t="s">
        <v>256</v>
      </c>
      <c r="E1" s="1" t="s">
        <v>257</v>
      </c>
      <c r="F1" s="1" t="s">
        <v>258</v>
      </c>
      <c r="G1" s="1" t="s">
        <v>259</v>
      </c>
      <c r="H1" s="2" t="s">
        <v>260</v>
      </c>
      <c r="I1" s="2" t="s">
        <v>261</v>
      </c>
    </row>
    <row r="2" spans="1:9" ht="15" customHeight="1" x14ac:dyDescent="0.35">
      <c r="A2" s="36" t="s">
        <v>649</v>
      </c>
      <c r="B2" s="15" t="s">
        <v>23</v>
      </c>
      <c r="C2" s="6" t="s">
        <v>262</v>
      </c>
      <c r="D2" s="6" t="s">
        <v>262</v>
      </c>
      <c r="E2" s="6"/>
      <c r="F2" s="6" t="s">
        <v>263</v>
      </c>
      <c r="G2" s="9">
        <v>46069</v>
      </c>
      <c r="H2" s="10">
        <f t="shared" ref="H2:H28" ca="1" si="0">IF(G2="","",ROUNDDOWN(DAYS360(G2,TODAY())/360,0))</f>
        <v>0</v>
      </c>
      <c r="I2" s="29" t="s">
        <v>264</v>
      </c>
    </row>
    <row r="3" spans="1:9" ht="15" customHeight="1" x14ac:dyDescent="0.3">
      <c r="A3" s="4" t="s">
        <v>265</v>
      </c>
      <c r="B3" s="13" t="s">
        <v>108</v>
      </c>
      <c r="C3" s="6" t="s">
        <v>266</v>
      </c>
      <c r="D3" s="6" t="s">
        <v>267</v>
      </c>
      <c r="E3" s="6" t="s">
        <v>268</v>
      </c>
      <c r="F3" s="6" t="s">
        <v>269</v>
      </c>
      <c r="G3" s="16">
        <v>45414</v>
      </c>
      <c r="H3" s="17">
        <f t="shared" ca="1" si="0"/>
        <v>1</v>
      </c>
      <c r="I3" s="11" t="s">
        <v>270</v>
      </c>
    </row>
    <row r="4" spans="1:9" ht="15" customHeight="1" x14ac:dyDescent="0.3">
      <c r="A4" s="12" t="s">
        <v>271</v>
      </c>
      <c r="B4" s="25" t="s">
        <v>36</v>
      </c>
      <c r="C4" s="6" t="s">
        <v>272</v>
      </c>
      <c r="D4" s="6" t="s">
        <v>273</v>
      </c>
      <c r="E4" s="6"/>
      <c r="F4" s="6" t="s">
        <v>263</v>
      </c>
      <c r="G4" s="16">
        <v>45608</v>
      </c>
      <c r="H4" s="17">
        <f t="shared" ca="1" si="0"/>
        <v>1</v>
      </c>
      <c r="I4" s="11" t="s">
        <v>274</v>
      </c>
    </row>
    <row r="5" spans="1:9" ht="15" customHeight="1" x14ac:dyDescent="0.3">
      <c r="A5" s="4" t="s">
        <v>275</v>
      </c>
      <c r="B5" s="13" t="s">
        <v>36</v>
      </c>
      <c r="C5" s="6" t="s">
        <v>266</v>
      </c>
      <c r="D5" s="6" t="s">
        <v>276</v>
      </c>
      <c r="E5" s="15" t="s">
        <v>35</v>
      </c>
      <c r="F5" s="6" t="s">
        <v>263</v>
      </c>
      <c r="G5" s="16">
        <v>44564</v>
      </c>
      <c r="H5" s="17">
        <f t="shared" ca="1" si="0"/>
        <v>4</v>
      </c>
      <c r="I5" s="11" t="s">
        <v>277</v>
      </c>
    </row>
    <row r="6" spans="1:9" ht="15" customHeight="1" x14ac:dyDescent="0.3">
      <c r="A6" s="12" t="s">
        <v>279</v>
      </c>
      <c r="B6" s="13" t="s">
        <v>87</v>
      </c>
      <c r="C6" s="6" t="s">
        <v>280</v>
      </c>
      <c r="D6" s="6" t="s">
        <v>281</v>
      </c>
      <c r="E6" s="6" t="s">
        <v>282</v>
      </c>
      <c r="F6" s="6" t="s">
        <v>263</v>
      </c>
      <c r="G6" s="9">
        <v>44578</v>
      </c>
      <c r="H6" s="10">
        <f t="shared" ca="1" si="0"/>
        <v>4</v>
      </c>
      <c r="I6" s="11" t="s">
        <v>283</v>
      </c>
    </row>
    <row r="7" spans="1:9" ht="15" customHeight="1" x14ac:dyDescent="0.3">
      <c r="A7" s="12" t="s">
        <v>55</v>
      </c>
      <c r="B7" s="12" t="s">
        <v>10</v>
      </c>
      <c r="C7" s="6" t="s">
        <v>284</v>
      </c>
      <c r="D7" s="6" t="s">
        <v>285</v>
      </c>
      <c r="E7" s="6" t="s">
        <v>286</v>
      </c>
      <c r="F7" s="6" t="s">
        <v>263</v>
      </c>
      <c r="G7" s="9">
        <v>43559</v>
      </c>
      <c r="H7" s="10">
        <f t="shared" ca="1" si="0"/>
        <v>6</v>
      </c>
      <c r="I7" s="11" t="s">
        <v>56</v>
      </c>
    </row>
    <row r="8" spans="1:9" ht="15" customHeight="1" x14ac:dyDescent="0.3">
      <c r="A8" s="12" t="s">
        <v>109</v>
      </c>
      <c r="B8" s="13" t="s">
        <v>85</v>
      </c>
      <c r="C8" s="6" t="s">
        <v>284</v>
      </c>
      <c r="D8" s="15" t="s">
        <v>287</v>
      </c>
      <c r="E8" s="15" t="s">
        <v>288</v>
      </c>
      <c r="F8" s="6" t="s">
        <v>263</v>
      </c>
      <c r="G8" s="9">
        <v>40973</v>
      </c>
      <c r="H8" s="10">
        <f t="shared" ca="1" si="0"/>
        <v>14</v>
      </c>
      <c r="I8" s="11" t="s">
        <v>110</v>
      </c>
    </row>
    <row r="9" spans="1:9" ht="15" customHeight="1" x14ac:dyDescent="0.3">
      <c r="A9" s="12" t="s">
        <v>95</v>
      </c>
      <c r="B9" s="15" t="s">
        <v>97</v>
      </c>
      <c r="C9" s="6" t="s">
        <v>289</v>
      </c>
      <c r="D9" s="6" t="s">
        <v>290</v>
      </c>
      <c r="E9" s="6" t="s">
        <v>291</v>
      </c>
      <c r="F9" s="6" t="s">
        <v>263</v>
      </c>
      <c r="G9" s="9">
        <v>40203</v>
      </c>
      <c r="H9" s="10">
        <f t="shared" ca="1" si="0"/>
        <v>16</v>
      </c>
      <c r="I9" s="11" t="s">
        <v>96</v>
      </c>
    </row>
    <row r="10" spans="1:9" ht="15" customHeight="1" x14ac:dyDescent="0.3">
      <c r="A10" s="12" t="s">
        <v>142</v>
      </c>
      <c r="B10" s="25" t="s">
        <v>85</v>
      </c>
      <c r="C10" s="15" t="s">
        <v>292</v>
      </c>
      <c r="D10" s="6" t="s">
        <v>293</v>
      </c>
      <c r="E10" s="6" t="s">
        <v>294</v>
      </c>
      <c r="F10" s="6" t="s">
        <v>263</v>
      </c>
      <c r="G10" s="9">
        <v>35066</v>
      </c>
      <c r="H10" s="10">
        <f t="shared" ca="1" si="0"/>
        <v>30</v>
      </c>
      <c r="I10" s="11" t="s">
        <v>295</v>
      </c>
    </row>
    <row r="11" spans="1:9" ht="15" customHeight="1" x14ac:dyDescent="0.3">
      <c r="A11" s="12" t="s">
        <v>296</v>
      </c>
      <c r="B11" s="13" t="s">
        <v>39</v>
      </c>
      <c r="C11" s="6" t="s">
        <v>284</v>
      </c>
      <c r="D11" s="15" t="s">
        <v>297</v>
      </c>
      <c r="E11" s="15" t="s">
        <v>40</v>
      </c>
      <c r="F11" s="6" t="s">
        <v>263</v>
      </c>
      <c r="G11" s="9">
        <v>40781</v>
      </c>
      <c r="H11" s="10">
        <f t="shared" ca="1" si="0"/>
        <v>14</v>
      </c>
      <c r="I11" s="11" t="s">
        <v>41</v>
      </c>
    </row>
    <row r="12" spans="1:9" ht="15" customHeight="1" x14ac:dyDescent="0.3">
      <c r="A12" s="4" t="s">
        <v>298</v>
      </c>
      <c r="B12" s="5" t="s">
        <v>82</v>
      </c>
      <c r="C12" s="6" t="s">
        <v>299</v>
      </c>
      <c r="D12" s="7" t="s">
        <v>300</v>
      </c>
      <c r="E12" s="6"/>
      <c r="F12" s="6" t="s">
        <v>263</v>
      </c>
      <c r="G12" s="9">
        <v>45357</v>
      </c>
      <c r="H12" s="10">
        <f t="shared" ca="1" si="0"/>
        <v>2</v>
      </c>
      <c r="I12" s="11" t="s">
        <v>301</v>
      </c>
    </row>
    <row r="13" spans="1:9" ht="15" customHeight="1" x14ac:dyDescent="0.3">
      <c r="A13" s="4" t="s">
        <v>302</v>
      </c>
      <c r="B13" s="8" t="s">
        <v>17</v>
      </c>
      <c r="C13" s="6" t="s">
        <v>272</v>
      </c>
      <c r="D13" s="7" t="s">
        <v>303</v>
      </c>
      <c r="E13" s="6"/>
      <c r="F13" s="6" t="s">
        <v>263</v>
      </c>
      <c r="G13" s="9">
        <v>44152</v>
      </c>
      <c r="H13" s="10">
        <f t="shared" ca="1" si="0"/>
        <v>5</v>
      </c>
      <c r="I13" s="11" t="s">
        <v>304</v>
      </c>
    </row>
    <row r="14" spans="1:9" ht="15" customHeight="1" x14ac:dyDescent="0.3">
      <c r="A14" s="12" t="s">
        <v>155</v>
      </c>
      <c r="B14" s="25" t="s">
        <v>108</v>
      </c>
      <c r="C14" s="15" t="s">
        <v>292</v>
      </c>
      <c r="D14" s="15" t="s">
        <v>293</v>
      </c>
      <c r="E14" s="6" t="s">
        <v>305</v>
      </c>
      <c r="F14" s="6" t="s">
        <v>263</v>
      </c>
      <c r="G14" s="9">
        <v>38149</v>
      </c>
      <c r="H14" s="10">
        <f t="shared" ca="1" si="0"/>
        <v>21</v>
      </c>
      <c r="I14" s="11" t="s">
        <v>156</v>
      </c>
    </row>
    <row r="15" spans="1:9" s="23" customFormat="1" ht="15" customHeight="1" x14ac:dyDescent="0.3">
      <c r="A15" s="4" t="s">
        <v>306</v>
      </c>
      <c r="B15" s="5" t="s">
        <v>2</v>
      </c>
      <c r="C15" s="6" t="s">
        <v>299</v>
      </c>
      <c r="D15" s="7" t="s">
        <v>299</v>
      </c>
      <c r="E15" s="6"/>
      <c r="F15" s="6" t="s">
        <v>263</v>
      </c>
      <c r="G15" s="9">
        <v>44587</v>
      </c>
      <c r="H15" s="10">
        <f t="shared" ca="1" si="0"/>
        <v>4</v>
      </c>
      <c r="I15" s="11" t="s">
        <v>307</v>
      </c>
    </row>
    <row r="16" spans="1:9" s="24" customFormat="1" ht="15" customHeight="1" x14ac:dyDescent="0.3">
      <c r="A16" s="4" t="s">
        <v>250</v>
      </c>
      <c r="B16" s="8" t="s">
        <v>75</v>
      </c>
      <c r="C16" s="6" t="s">
        <v>272</v>
      </c>
      <c r="D16" s="7" t="s">
        <v>308</v>
      </c>
      <c r="E16" s="6"/>
      <c r="F16" s="6" t="s">
        <v>263</v>
      </c>
      <c r="G16" s="9">
        <v>44013</v>
      </c>
      <c r="H16" s="10">
        <f t="shared" ca="1" si="0"/>
        <v>5</v>
      </c>
      <c r="I16" s="11" t="s">
        <v>309</v>
      </c>
    </row>
    <row r="17" spans="1:9" ht="15" customHeight="1" x14ac:dyDescent="0.3">
      <c r="A17" s="4" t="s">
        <v>310</v>
      </c>
      <c r="B17" s="13" t="s">
        <v>85</v>
      </c>
      <c r="C17" s="6" t="s">
        <v>266</v>
      </c>
      <c r="D17" s="6" t="s">
        <v>311</v>
      </c>
      <c r="E17" s="6"/>
      <c r="F17" s="6" t="s">
        <v>263</v>
      </c>
      <c r="G17" s="16">
        <v>44585</v>
      </c>
      <c r="H17" s="17">
        <f t="shared" ca="1" si="0"/>
        <v>4</v>
      </c>
      <c r="I17" s="11" t="s">
        <v>312</v>
      </c>
    </row>
    <row r="18" spans="1:9" ht="15" customHeight="1" x14ac:dyDescent="0.3">
      <c r="A18" s="4" t="s">
        <v>196</v>
      </c>
      <c r="B18" s="13" t="s">
        <v>198</v>
      </c>
      <c r="C18" s="6" t="s">
        <v>266</v>
      </c>
      <c r="D18" s="6" t="s">
        <v>276</v>
      </c>
      <c r="E18" s="15" t="s">
        <v>35</v>
      </c>
      <c r="F18" s="6" t="s">
        <v>263</v>
      </c>
      <c r="G18" s="16">
        <v>35103</v>
      </c>
      <c r="H18" s="17">
        <f t="shared" ca="1" si="0"/>
        <v>30</v>
      </c>
      <c r="I18" s="11" t="s">
        <v>197</v>
      </c>
    </row>
    <row r="19" spans="1:9" ht="15" customHeight="1" x14ac:dyDescent="0.3">
      <c r="A19" s="12" t="s">
        <v>313</v>
      </c>
      <c r="B19" s="13" t="s">
        <v>18</v>
      </c>
      <c r="C19" s="6" t="s">
        <v>284</v>
      </c>
      <c r="D19" s="6" t="s">
        <v>287</v>
      </c>
      <c r="E19" s="6" t="s">
        <v>314</v>
      </c>
      <c r="F19" s="6" t="s">
        <v>263</v>
      </c>
      <c r="G19" s="9">
        <v>44244</v>
      </c>
      <c r="H19" s="10">
        <f t="shared" ca="1" si="0"/>
        <v>5</v>
      </c>
      <c r="I19" s="11" t="s">
        <v>315</v>
      </c>
    </row>
    <row r="20" spans="1:9" ht="15" customHeight="1" x14ac:dyDescent="0.3">
      <c r="A20" s="12" t="s">
        <v>316</v>
      </c>
      <c r="B20" s="25" t="s">
        <v>36</v>
      </c>
      <c r="C20" s="15" t="s">
        <v>292</v>
      </c>
      <c r="D20" s="6" t="s">
        <v>317</v>
      </c>
      <c r="E20" s="6"/>
      <c r="F20" s="6" t="s">
        <v>263</v>
      </c>
      <c r="G20" s="9">
        <v>45414</v>
      </c>
      <c r="H20" s="10">
        <f t="shared" ca="1" si="0"/>
        <v>1</v>
      </c>
      <c r="I20" s="11" t="s">
        <v>318</v>
      </c>
    </row>
    <row r="21" spans="1:9" ht="15" customHeight="1" x14ac:dyDescent="0.3">
      <c r="A21" s="12" t="s">
        <v>319</v>
      </c>
      <c r="B21" s="25" t="s">
        <v>22</v>
      </c>
      <c r="C21" s="6" t="s">
        <v>280</v>
      </c>
      <c r="D21" s="6" t="s">
        <v>320</v>
      </c>
      <c r="E21" s="6"/>
      <c r="F21" s="6" t="s">
        <v>263</v>
      </c>
      <c r="G21" s="9">
        <v>45231</v>
      </c>
      <c r="H21" s="10">
        <f t="shared" ca="1" si="0"/>
        <v>2</v>
      </c>
      <c r="I21" s="11" t="s">
        <v>321</v>
      </c>
    </row>
    <row r="22" spans="1:9" ht="15" customHeight="1" x14ac:dyDescent="0.3">
      <c r="A22" s="12" t="s">
        <v>52</v>
      </c>
      <c r="B22" s="13" t="s">
        <v>54</v>
      </c>
      <c r="C22" s="6" t="s">
        <v>284</v>
      </c>
      <c r="D22" s="6" t="s">
        <v>285</v>
      </c>
      <c r="E22" s="6" t="s">
        <v>322</v>
      </c>
      <c r="F22" s="6" t="s">
        <v>263</v>
      </c>
      <c r="G22" s="9">
        <v>43497</v>
      </c>
      <c r="H22" s="10">
        <f t="shared" ca="1" si="0"/>
        <v>7</v>
      </c>
      <c r="I22" s="11" t="s">
        <v>53</v>
      </c>
    </row>
    <row r="23" spans="1:9" ht="15" customHeight="1" x14ac:dyDescent="0.3">
      <c r="A23" s="12" t="s">
        <v>8</v>
      </c>
      <c r="B23" s="15" t="s">
        <v>10</v>
      </c>
      <c r="C23" s="6" t="s">
        <v>262</v>
      </c>
      <c r="D23" s="6" t="s">
        <v>323</v>
      </c>
      <c r="E23" s="6"/>
      <c r="F23" s="6" t="s">
        <v>263</v>
      </c>
      <c r="G23" s="9">
        <v>35310</v>
      </c>
      <c r="H23" s="10">
        <f t="shared" ca="1" si="0"/>
        <v>29</v>
      </c>
      <c r="I23" s="11" t="s">
        <v>9</v>
      </c>
    </row>
    <row r="24" spans="1:9" ht="15" customHeight="1" x14ac:dyDescent="0.3">
      <c r="A24" s="36" t="s">
        <v>620</v>
      </c>
      <c r="B24" s="36" t="s">
        <v>3</v>
      </c>
      <c r="C24" s="6" t="s">
        <v>324</v>
      </c>
      <c r="D24" s="36" t="s">
        <v>621</v>
      </c>
      <c r="E24" s="6"/>
      <c r="F24" s="6" t="s">
        <v>263</v>
      </c>
      <c r="G24" s="50">
        <v>45890</v>
      </c>
      <c r="H24" s="17"/>
      <c r="I24" s="11" t="s">
        <v>622</v>
      </c>
    </row>
    <row r="25" spans="1:9" ht="15" customHeight="1" x14ac:dyDescent="0.3">
      <c r="A25" s="12" t="s">
        <v>88</v>
      </c>
      <c r="B25" s="25" t="s">
        <v>85</v>
      </c>
      <c r="C25" s="6" t="s">
        <v>280</v>
      </c>
      <c r="D25" s="6" t="s">
        <v>280</v>
      </c>
      <c r="E25" s="6"/>
      <c r="F25" s="6" t="s">
        <v>263</v>
      </c>
      <c r="G25" s="16">
        <v>37746</v>
      </c>
      <c r="H25" s="17">
        <f t="shared" ca="1" si="0"/>
        <v>22</v>
      </c>
      <c r="I25" s="11" t="s">
        <v>326</v>
      </c>
    </row>
    <row r="26" spans="1:9" ht="15" customHeight="1" x14ac:dyDescent="0.3">
      <c r="A26" s="12" t="s">
        <v>327</v>
      </c>
      <c r="B26" s="13" t="s">
        <v>54</v>
      </c>
      <c r="C26" s="6" t="s">
        <v>280</v>
      </c>
      <c r="D26" s="6" t="s">
        <v>328</v>
      </c>
      <c r="E26" s="6"/>
      <c r="F26" s="6" t="s">
        <v>92</v>
      </c>
      <c r="G26" s="9">
        <v>45390</v>
      </c>
      <c r="H26" s="10">
        <f t="shared" ca="1" si="0"/>
        <v>1</v>
      </c>
      <c r="I26" s="11" t="s">
        <v>329</v>
      </c>
    </row>
    <row r="27" spans="1:9" ht="15" customHeight="1" x14ac:dyDescent="0.3">
      <c r="A27" s="4" t="s">
        <v>330</v>
      </c>
      <c r="B27" s="5" t="s">
        <v>21</v>
      </c>
      <c r="C27" s="6" t="s">
        <v>0</v>
      </c>
      <c r="D27" s="7" t="s">
        <v>331</v>
      </c>
      <c r="E27" s="6"/>
      <c r="F27" s="6" t="s">
        <v>263</v>
      </c>
      <c r="G27" s="9">
        <v>45341</v>
      </c>
      <c r="H27" s="10">
        <f t="shared" ca="1" si="0"/>
        <v>2</v>
      </c>
      <c r="I27" s="11" t="s">
        <v>332</v>
      </c>
    </row>
    <row r="28" spans="1:9" ht="15" customHeight="1" x14ac:dyDescent="0.3">
      <c r="A28" s="12" t="s">
        <v>333</v>
      </c>
      <c r="B28" s="13" t="s">
        <v>36</v>
      </c>
      <c r="C28" s="15" t="s">
        <v>292</v>
      </c>
      <c r="D28" s="6" t="s">
        <v>293</v>
      </c>
      <c r="E28" s="6"/>
      <c r="F28" s="6" t="s">
        <v>263</v>
      </c>
      <c r="G28" s="9">
        <v>45265</v>
      </c>
      <c r="H28" s="10">
        <f t="shared" ca="1" si="0"/>
        <v>2</v>
      </c>
      <c r="I28" s="11" t="s">
        <v>334</v>
      </c>
    </row>
    <row r="29" spans="1:9" ht="15" customHeight="1" x14ac:dyDescent="0.3">
      <c r="A29" s="4" t="s">
        <v>339</v>
      </c>
      <c r="B29" s="13" t="s">
        <v>36</v>
      </c>
      <c r="C29" s="6" t="s">
        <v>266</v>
      </c>
      <c r="D29" s="6" t="s">
        <v>276</v>
      </c>
      <c r="E29" s="15" t="s">
        <v>35</v>
      </c>
      <c r="F29" s="6" t="s">
        <v>263</v>
      </c>
      <c r="G29" s="16">
        <v>44473</v>
      </c>
      <c r="H29" s="17">
        <f t="shared" ref="H29:H58" ca="1" si="1">IF(G29="","",ROUNDDOWN(DAYS360(G29,TODAY())/360,0))</f>
        <v>4</v>
      </c>
      <c r="I29" s="11" t="s">
        <v>340</v>
      </c>
    </row>
    <row r="30" spans="1:9" ht="15" customHeight="1" x14ac:dyDescent="0.3">
      <c r="A30" s="12" t="s">
        <v>98</v>
      </c>
      <c r="B30" s="15" t="s">
        <v>13</v>
      </c>
      <c r="C30" s="6" t="s">
        <v>280</v>
      </c>
      <c r="D30" s="6" t="s">
        <v>320</v>
      </c>
      <c r="E30" s="6"/>
      <c r="F30" s="6" t="s">
        <v>263</v>
      </c>
      <c r="G30" s="9">
        <v>42256</v>
      </c>
      <c r="H30" s="10">
        <f t="shared" ca="1" si="1"/>
        <v>10</v>
      </c>
      <c r="I30" s="11" t="s">
        <v>99</v>
      </c>
    </row>
    <row r="31" spans="1:9" ht="15" customHeight="1" x14ac:dyDescent="0.3">
      <c r="A31" s="12" t="s">
        <v>341</v>
      </c>
      <c r="B31" s="13" t="s">
        <v>23</v>
      </c>
      <c r="C31" s="15" t="s">
        <v>324</v>
      </c>
      <c r="D31" s="8" t="s">
        <v>324</v>
      </c>
      <c r="E31" s="15"/>
      <c r="F31" s="15" t="s">
        <v>263</v>
      </c>
      <c r="G31" s="16">
        <v>45078</v>
      </c>
      <c r="H31" s="17">
        <f t="shared" ca="1" si="1"/>
        <v>2</v>
      </c>
      <c r="I31" s="11" t="s">
        <v>342</v>
      </c>
    </row>
    <row r="32" spans="1:9" ht="15" customHeight="1" x14ac:dyDescent="0.3">
      <c r="A32" s="12" t="s">
        <v>343</v>
      </c>
      <c r="B32" s="13" t="s">
        <v>24</v>
      </c>
      <c r="C32" s="6" t="s">
        <v>284</v>
      </c>
      <c r="D32" s="6" t="s">
        <v>297</v>
      </c>
      <c r="E32" s="6"/>
      <c r="F32" s="6" t="s">
        <v>263</v>
      </c>
      <c r="G32" s="9">
        <v>44459</v>
      </c>
      <c r="H32" s="10">
        <f t="shared" ca="1" si="1"/>
        <v>4</v>
      </c>
      <c r="I32" s="11" t="s">
        <v>344</v>
      </c>
    </row>
    <row r="33" spans="1:9" ht="15" customHeight="1" x14ac:dyDescent="0.3">
      <c r="A33" s="52" t="s">
        <v>644</v>
      </c>
      <c r="B33" s="39" t="s">
        <v>3</v>
      </c>
      <c r="C33" s="39" t="s">
        <v>266</v>
      </c>
      <c r="D33" s="39" t="s">
        <v>267</v>
      </c>
      <c r="E33" s="6"/>
      <c r="F33" s="36" t="s">
        <v>19</v>
      </c>
      <c r="G33" s="37">
        <v>45931</v>
      </c>
      <c r="H33" s="17">
        <f t="shared" ca="1" si="1"/>
        <v>0</v>
      </c>
      <c r="I33" s="11" t="s">
        <v>645</v>
      </c>
    </row>
    <row r="34" spans="1:9" ht="15" customHeight="1" x14ac:dyDescent="0.3">
      <c r="A34" s="4" t="s">
        <v>216</v>
      </c>
      <c r="B34" s="13" t="s">
        <v>36</v>
      </c>
      <c r="C34" s="6" t="s">
        <v>266</v>
      </c>
      <c r="D34" s="6" t="s">
        <v>267</v>
      </c>
      <c r="E34" s="6"/>
      <c r="F34" s="6" t="s">
        <v>345</v>
      </c>
      <c r="G34" s="16">
        <v>42668</v>
      </c>
      <c r="H34" s="17">
        <f t="shared" ca="1" si="1"/>
        <v>9</v>
      </c>
      <c r="I34" s="11" t="s">
        <v>217</v>
      </c>
    </row>
    <row r="35" spans="1:9" ht="15" customHeight="1" x14ac:dyDescent="0.3">
      <c r="A35" s="4" t="s">
        <v>70</v>
      </c>
      <c r="B35" s="5" t="s">
        <v>2</v>
      </c>
      <c r="C35" s="6" t="s">
        <v>346</v>
      </c>
      <c r="D35" s="7" t="s">
        <v>347</v>
      </c>
      <c r="E35" s="6"/>
      <c r="F35" s="6" t="s">
        <v>263</v>
      </c>
      <c r="G35" s="9">
        <v>42180</v>
      </c>
      <c r="H35" s="10">
        <f t="shared" ca="1" si="1"/>
        <v>10</v>
      </c>
      <c r="I35" s="11" t="s">
        <v>348</v>
      </c>
    </row>
    <row r="36" spans="1:9" ht="15" customHeight="1" x14ac:dyDescent="0.3">
      <c r="A36" s="12" t="s">
        <v>58</v>
      </c>
      <c r="B36" s="14" t="s">
        <v>24</v>
      </c>
      <c r="C36" s="15" t="s">
        <v>284</v>
      </c>
      <c r="D36" s="15" t="s">
        <v>285</v>
      </c>
      <c r="E36" s="15"/>
      <c r="F36" s="8" t="s">
        <v>263</v>
      </c>
      <c r="G36" s="9">
        <v>45463</v>
      </c>
      <c r="H36" s="10">
        <f t="shared" ca="1" si="1"/>
        <v>1</v>
      </c>
      <c r="I36" s="11" t="s">
        <v>59</v>
      </c>
    </row>
    <row r="37" spans="1:9" ht="15" customHeight="1" x14ac:dyDescent="0.3">
      <c r="A37" s="4" t="s">
        <v>349</v>
      </c>
      <c r="B37" s="5" t="s">
        <v>64</v>
      </c>
      <c r="C37" s="6" t="s">
        <v>346</v>
      </c>
      <c r="D37" s="7" t="s">
        <v>347</v>
      </c>
      <c r="E37" s="6"/>
      <c r="F37" s="6" t="s">
        <v>263</v>
      </c>
      <c r="G37" s="9">
        <v>44214</v>
      </c>
      <c r="H37" s="10">
        <f t="shared" ca="1" si="1"/>
        <v>5</v>
      </c>
      <c r="I37" s="11" t="s">
        <v>350</v>
      </c>
    </row>
    <row r="38" spans="1:9" ht="15" customHeight="1" x14ac:dyDescent="0.3">
      <c r="A38" s="36" t="s">
        <v>598</v>
      </c>
      <c r="B38" s="25" t="s">
        <v>22</v>
      </c>
      <c r="C38" s="6" t="s">
        <v>280</v>
      </c>
      <c r="D38" s="6" t="s">
        <v>281</v>
      </c>
      <c r="E38" s="6"/>
      <c r="F38" s="6" t="s">
        <v>263</v>
      </c>
      <c r="G38" s="37">
        <v>45917</v>
      </c>
      <c r="H38" s="10">
        <f t="shared" ca="1" si="1"/>
        <v>0</v>
      </c>
      <c r="I38" s="36" t="s">
        <v>599</v>
      </c>
    </row>
    <row r="39" spans="1:9" ht="15" customHeight="1" x14ac:dyDescent="0.3">
      <c r="A39" s="4" t="s">
        <v>199</v>
      </c>
      <c r="B39" s="13" t="s">
        <v>36</v>
      </c>
      <c r="C39" s="6" t="s">
        <v>266</v>
      </c>
      <c r="D39" s="6" t="s">
        <v>276</v>
      </c>
      <c r="E39" s="15" t="s">
        <v>35</v>
      </c>
      <c r="F39" s="6" t="s">
        <v>263</v>
      </c>
      <c r="G39" s="16">
        <v>42649</v>
      </c>
      <c r="H39" s="17">
        <f t="shared" ca="1" si="1"/>
        <v>9</v>
      </c>
      <c r="I39" s="11" t="s">
        <v>200</v>
      </c>
    </row>
    <row r="40" spans="1:9" ht="15" customHeight="1" x14ac:dyDescent="0.3">
      <c r="A40" s="4" t="s">
        <v>351</v>
      </c>
      <c r="B40" s="13" t="s">
        <v>22</v>
      </c>
      <c r="C40" s="6" t="s">
        <v>266</v>
      </c>
      <c r="D40" s="6" t="s">
        <v>276</v>
      </c>
      <c r="E40" s="6" t="s">
        <v>352</v>
      </c>
      <c r="F40" s="6" t="s">
        <v>263</v>
      </c>
      <c r="G40" s="16">
        <v>45048</v>
      </c>
      <c r="H40" s="17">
        <f t="shared" ca="1" si="1"/>
        <v>2</v>
      </c>
      <c r="I40" s="11" t="s">
        <v>353</v>
      </c>
    </row>
    <row r="41" spans="1:9" ht="15" customHeight="1" x14ac:dyDescent="0.3">
      <c r="A41" s="12" t="s">
        <v>354</v>
      </c>
      <c r="B41" s="13" t="s">
        <v>36</v>
      </c>
      <c r="C41" s="6" t="s">
        <v>289</v>
      </c>
      <c r="D41" s="6" t="s">
        <v>355</v>
      </c>
      <c r="E41" s="6"/>
      <c r="F41" s="6" t="s">
        <v>263</v>
      </c>
      <c r="G41" s="9">
        <v>45265</v>
      </c>
      <c r="H41" s="10">
        <f t="shared" ca="1" si="1"/>
        <v>2</v>
      </c>
      <c r="I41" s="11" t="s">
        <v>356</v>
      </c>
    </row>
    <row r="42" spans="1:9" ht="15" customHeight="1" x14ac:dyDescent="0.3">
      <c r="A42" s="12" t="s">
        <v>179</v>
      </c>
      <c r="B42" s="25" t="s">
        <v>2</v>
      </c>
      <c r="C42" s="15" t="s">
        <v>292</v>
      </c>
      <c r="D42" s="15" t="s">
        <v>357</v>
      </c>
      <c r="E42" s="6" t="s">
        <v>358</v>
      </c>
      <c r="F42" s="6" t="s">
        <v>263</v>
      </c>
      <c r="G42" s="9">
        <v>40840</v>
      </c>
      <c r="H42" s="10">
        <f t="shared" ca="1" si="1"/>
        <v>14</v>
      </c>
      <c r="I42" s="11" t="s">
        <v>180</v>
      </c>
    </row>
    <row r="43" spans="1:9" ht="15" customHeight="1" x14ac:dyDescent="0.3">
      <c r="A43" s="12" t="s">
        <v>159</v>
      </c>
      <c r="B43" s="25" t="s">
        <v>16</v>
      </c>
      <c r="C43" s="15" t="s">
        <v>292</v>
      </c>
      <c r="D43" s="6" t="s">
        <v>293</v>
      </c>
      <c r="E43" s="6" t="s">
        <v>359</v>
      </c>
      <c r="F43" s="6" t="s">
        <v>263</v>
      </c>
      <c r="G43" s="9">
        <v>42949</v>
      </c>
      <c r="H43" s="10">
        <f t="shared" ca="1" si="1"/>
        <v>8</v>
      </c>
      <c r="I43" s="11" t="s">
        <v>160</v>
      </c>
    </row>
    <row r="44" spans="1:9" ht="15" customHeight="1" x14ac:dyDescent="0.3">
      <c r="A44" s="4" t="s">
        <v>360</v>
      </c>
      <c r="B44" s="25" t="s">
        <v>85</v>
      </c>
      <c r="C44" s="6" t="s">
        <v>266</v>
      </c>
      <c r="D44" s="6" t="s">
        <v>276</v>
      </c>
      <c r="E44" s="15" t="s">
        <v>35</v>
      </c>
      <c r="F44" s="6" t="s">
        <v>263</v>
      </c>
      <c r="G44" s="16">
        <v>44585</v>
      </c>
      <c r="H44" s="17">
        <f t="shared" ca="1" si="1"/>
        <v>4</v>
      </c>
      <c r="I44" s="11" t="s">
        <v>361</v>
      </c>
    </row>
    <row r="45" spans="1:9" ht="15" customHeight="1" x14ac:dyDescent="0.3">
      <c r="A45" s="12" t="s">
        <v>242</v>
      </c>
      <c r="B45" s="25" t="s">
        <v>198</v>
      </c>
      <c r="C45" s="6" t="s">
        <v>278</v>
      </c>
      <c r="D45" s="6" t="s">
        <v>278</v>
      </c>
      <c r="E45" s="6"/>
      <c r="F45" s="6" t="s">
        <v>263</v>
      </c>
      <c r="G45" s="9">
        <v>35955</v>
      </c>
      <c r="H45" s="10">
        <f t="shared" ca="1" si="1"/>
        <v>27</v>
      </c>
      <c r="I45" s="11" t="s">
        <v>243</v>
      </c>
    </row>
    <row r="46" spans="1:9" ht="15" customHeight="1" x14ac:dyDescent="0.3">
      <c r="A46" s="12" t="s">
        <v>362</v>
      </c>
      <c r="B46" s="25" t="s">
        <v>18</v>
      </c>
      <c r="C46" s="6" t="s">
        <v>280</v>
      </c>
      <c r="D46" s="6" t="s">
        <v>281</v>
      </c>
      <c r="E46" s="6"/>
      <c r="F46" s="6" t="s">
        <v>263</v>
      </c>
      <c r="G46" s="9">
        <v>44691</v>
      </c>
      <c r="H46" s="10">
        <f t="shared" ca="1" si="1"/>
        <v>3</v>
      </c>
      <c r="I46" s="11" t="s">
        <v>363</v>
      </c>
    </row>
    <row r="47" spans="1:9" ht="15" customHeight="1" x14ac:dyDescent="0.3">
      <c r="A47" s="4" t="s">
        <v>364</v>
      </c>
      <c r="B47" s="13" t="s">
        <v>108</v>
      </c>
      <c r="C47" s="6" t="s">
        <v>266</v>
      </c>
      <c r="D47" s="6" t="s">
        <v>267</v>
      </c>
      <c r="E47" s="6" t="s">
        <v>365</v>
      </c>
      <c r="F47" s="6" t="s">
        <v>269</v>
      </c>
      <c r="G47" s="16">
        <v>44587</v>
      </c>
      <c r="H47" s="17">
        <f t="shared" ca="1" si="1"/>
        <v>4</v>
      </c>
      <c r="I47" s="11" t="s">
        <v>366</v>
      </c>
    </row>
    <row r="48" spans="1:9" ht="15" customHeight="1" x14ac:dyDescent="0.3">
      <c r="A48" s="12" t="s">
        <v>367</v>
      </c>
      <c r="B48" s="15" t="s">
        <v>24</v>
      </c>
      <c r="C48" s="6" t="s">
        <v>289</v>
      </c>
      <c r="D48" s="6" t="s">
        <v>290</v>
      </c>
      <c r="E48" s="6"/>
      <c r="F48" s="6" t="s">
        <v>263</v>
      </c>
      <c r="G48" s="16">
        <v>44516</v>
      </c>
      <c r="H48" s="17">
        <f t="shared" ca="1" si="1"/>
        <v>4</v>
      </c>
      <c r="I48" s="11" t="s">
        <v>368</v>
      </c>
    </row>
    <row r="49" spans="1:9" ht="15" customHeight="1" x14ac:dyDescent="0.3">
      <c r="A49" s="12" t="s">
        <v>103</v>
      </c>
      <c r="B49" s="13" t="s">
        <v>22</v>
      </c>
      <c r="C49" s="6" t="s">
        <v>284</v>
      </c>
      <c r="D49" s="6" t="s">
        <v>287</v>
      </c>
      <c r="E49" s="15" t="s">
        <v>288</v>
      </c>
      <c r="F49" s="6" t="s">
        <v>263</v>
      </c>
      <c r="G49" s="9">
        <v>34610</v>
      </c>
      <c r="H49" s="10">
        <f t="shared" ca="1" si="1"/>
        <v>31</v>
      </c>
      <c r="I49" s="11" t="s">
        <v>104</v>
      </c>
    </row>
    <row r="50" spans="1:9" ht="15" customHeight="1" x14ac:dyDescent="0.3">
      <c r="A50" s="12" t="s">
        <v>369</v>
      </c>
      <c r="B50" s="25" t="s">
        <v>82</v>
      </c>
      <c r="C50" s="6" t="s">
        <v>278</v>
      </c>
      <c r="D50" s="6" t="s">
        <v>370</v>
      </c>
      <c r="E50" s="6"/>
      <c r="F50" s="6" t="s">
        <v>263</v>
      </c>
      <c r="G50" s="9">
        <v>45078</v>
      </c>
      <c r="H50" s="10">
        <f t="shared" ca="1" si="1"/>
        <v>2</v>
      </c>
      <c r="I50" s="11" t="s">
        <v>371</v>
      </c>
    </row>
    <row r="51" spans="1:9" ht="15" customHeight="1" x14ac:dyDescent="0.3">
      <c r="A51" s="12" t="s">
        <v>247</v>
      </c>
      <c r="B51" s="25" t="s">
        <v>16</v>
      </c>
      <c r="C51" s="6" t="s">
        <v>278</v>
      </c>
      <c r="D51" s="6" t="s">
        <v>370</v>
      </c>
      <c r="E51" s="6"/>
      <c r="F51" s="6" t="s">
        <v>263</v>
      </c>
      <c r="G51" s="9">
        <v>43458</v>
      </c>
      <c r="H51" s="10">
        <f t="shared" ca="1" si="1"/>
        <v>7</v>
      </c>
      <c r="I51" s="11" t="s">
        <v>248</v>
      </c>
    </row>
    <row r="52" spans="1:9" ht="15" customHeight="1" x14ac:dyDescent="0.3">
      <c r="A52" s="4" t="s">
        <v>186</v>
      </c>
      <c r="B52" s="13" t="s">
        <v>7</v>
      </c>
      <c r="C52" s="6" t="s">
        <v>266</v>
      </c>
      <c r="D52" s="6" t="s">
        <v>276</v>
      </c>
      <c r="E52" s="6" t="s">
        <v>352</v>
      </c>
      <c r="F52" s="6" t="s">
        <v>263</v>
      </c>
      <c r="G52" s="16">
        <v>43941</v>
      </c>
      <c r="H52" s="17">
        <f t="shared" ca="1" si="1"/>
        <v>5</v>
      </c>
      <c r="I52" s="11" t="s">
        <v>372</v>
      </c>
    </row>
    <row r="53" spans="1:9" ht="15" customHeight="1" x14ac:dyDescent="0.3">
      <c r="A53" s="4" t="s">
        <v>83</v>
      </c>
      <c r="B53" s="8" t="s">
        <v>2</v>
      </c>
      <c r="C53" s="6" t="s">
        <v>272</v>
      </c>
      <c r="D53" s="7" t="s">
        <v>373</v>
      </c>
      <c r="E53" s="6"/>
      <c r="F53" s="6" t="s">
        <v>263</v>
      </c>
      <c r="G53" s="9">
        <v>35675</v>
      </c>
      <c r="H53" s="10">
        <f t="shared" ca="1" si="1"/>
        <v>28</v>
      </c>
      <c r="I53" s="11" t="s">
        <v>84</v>
      </c>
    </row>
    <row r="54" spans="1:9" ht="15" customHeight="1" x14ac:dyDescent="0.3">
      <c r="A54" s="12" t="s">
        <v>29</v>
      </c>
      <c r="B54" s="13" t="s">
        <v>36</v>
      </c>
      <c r="C54" s="6" t="s">
        <v>284</v>
      </c>
      <c r="D54" s="6" t="s">
        <v>297</v>
      </c>
      <c r="E54" s="13" t="s">
        <v>25</v>
      </c>
      <c r="F54" s="6" t="s">
        <v>263</v>
      </c>
      <c r="G54" s="9">
        <v>36314</v>
      </c>
      <c r="H54" s="10">
        <f t="shared" ca="1" si="1"/>
        <v>26</v>
      </c>
      <c r="I54" s="11" t="s">
        <v>30</v>
      </c>
    </row>
    <row r="55" spans="1:9" ht="15" customHeight="1" x14ac:dyDescent="0.3">
      <c r="A55" s="4" t="s">
        <v>128</v>
      </c>
      <c r="B55" s="5" t="s">
        <v>24</v>
      </c>
      <c r="C55" s="6" t="s">
        <v>299</v>
      </c>
      <c r="D55" s="7" t="s">
        <v>374</v>
      </c>
      <c r="E55" s="6"/>
      <c r="F55" s="6" t="s">
        <v>263</v>
      </c>
      <c r="G55" s="9">
        <v>42537</v>
      </c>
      <c r="H55" s="10">
        <f t="shared" ca="1" si="1"/>
        <v>9</v>
      </c>
      <c r="I55" s="11" t="s">
        <v>129</v>
      </c>
    </row>
    <row r="56" spans="1:9" ht="15" customHeight="1" x14ac:dyDescent="0.3">
      <c r="A56" s="4" t="s">
        <v>113</v>
      </c>
      <c r="B56" s="5" t="s">
        <v>24</v>
      </c>
      <c r="C56" s="6" t="s">
        <v>299</v>
      </c>
      <c r="D56" s="7" t="s">
        <v>375</v>
      </c>
      <c r="E56" s="6"/>
      <c r="F56" s="6" t="s">
        <v>263</v>
      </c>
      <c r="G56" s="9">
        <v>40952</v>
      </c>
      <c r="H56" s="10">
        <f t="shared" ca="1" si="1"/>
        <v>14</v>
      </c>
      <c r="I56" s="11" t="s">
        <v>114</v>
      </c>
    </row>
    <row r="57" spans="1:9" ht="15" customHeight="1" x14ac:dyDescent="0.3">
      <c r="A57" s="4" t="s">
        <v>209</v>
      </c>
      <c r="B57" s="13" t="s">
        <v>36</v>
      </c>
      <c r="C57" s="6" t="s">
        <v>266</v>
      </c>
      <c r="D57" s="6" t="s">
        <v>276</v>
      </c>
      <c r="E57" s="6" t="s">
        <v>181</v>
      </c>
      <c r="F57" s="6" t="s">
        <v>263</v>
      </c>
      <c r="G57" s="16">
        <v>39491</v>
      </c>
      <c r="H57" s="17">
        <f t="shared" ca="1" si="1"/>
        <v>18</v>
      </c>
      <c r="I57" s="11" t="s">
        <v>210</v>
      </c>
    </row>
    <row r="58" spans="1:9" ht="15" customHeight="1" x14ac:dyDescent="0.3">
      <c r="A58" s="4" t="s">
        <v>221</v>
      </c>
      <c r="B58" s="13" t="s">
        <v>97</v>
      </c>
      <c r="C58" s="6" t="s">
        <v>266</v>
      </c>
      <c r="D58" s="6" t="s">
        <v>267</v>
      </c>
      <c r="E58" s="6" t="s">
        <v>268</v>
      </c>
      <c r="F58" s="6" t="s">
        <v>269</v>
      </c>
      <c r="G58" s="16">
        <v>40577</v>
      </c>
      <c r="H58" s="17">
        <f t="shared" ca="1" si="1"/>
        <v>15</v>
      </c>
      <c r="I58" s="11" t="s">
        <v>222</v>
      </c>
    </row>
    <row r="59" spans="1:9" s="24" customFormat="1" ht="15" customHeight="1" x14ac:dyDescent="0.3">
      <c r="A59" s="4" t="s">
        <v>207</v>
      </c>
      <c r="B59" s="13" t="s">
        <v>36</v>
      </c>
      <c r="C59" s="6" t="s">
        <v>266</v>
      </c>
      <c r="D59" s="6" t="s">
        <v>276</v>
      </c>
      <c r="E59" s="6" t="s">
        <v>203</v>
      </c>
      <c r="F59" s="6" t="s">
        <v>263</v>
      </c>
      <c r="G59" s="16">
        <v>42248</v>
      </c>
      <c r="H59" s="17">
        <f t="shared" ref="H59:H87" ca="1" si="2">IF(G59="","",ROUNDDOWN(DAYS360(G59,TODAY())/360,0))</f>
        <v>10</v>
      </c>
      <c r="I59" s="11" t="s">
        <v>208</v>
      </c>
    </row>
    <row r="60" spans="1:9" ht="15" customHeight="1" x14ac:dyDescent="0.3">
      <c r="A60" s="4" t="s">
        <v>224</v>
      </c>
      <c r="B60" s="13" t="s">
        <v>16</v>
      </c>
      <c r="C60" s="6" t="s">
        <v>266</v>
      </c>
      <c r="D60" s="6" t="s">
        <v>376</v>
      </c>
      <c r="E60" s="11"/>
      <c r="F60" s="6" t="s">
        <v>377</v>
      </c>
      <c r="G60" s="16">
        <v>36962</v>
      </c>
      <c r="H60" s="17">
        <f t="shared" ca="1" si="2"/>
        <v>25</v>
      </c>
      <c r="I60" s="11" t="s">
        <v>225</v>
      </c>
    </row>
    <row r="61" spans="1:9" ht="15" customHeight="1" x14ac:dyDescent="0.3">
      <c r="A61" s="4" t="s">
        <v>245</v>
      </c>
      <c r="B61" s="20" t="s">
        <v>85</v>
      </c>
      <c r="C61" s="6" t="s">
        <v>324</v>
      </c>
      <c r="D61" s="7" t="s">
        <v>325</v>
      </c>
      <c r="E61" s="6"/>
      <c r="F61" s="6" t="s">
        <v>263</v>
      </c>
      <c r="G61" s="9">
        <v>42261</v>
      </c>
      <c r="H61" s="10">
        <f t="shared" ca="1" si="2"/>
        <v>10</v>
      </c>
      <c r="I61" s="11" t="s">
        <v>246</v>
      </c>
    </row>
    <row r="62" spans="1:9" ht="15" customHeight="1" x14ac:dyDescent="0.3">
      <c r="A62" s="12" t="s">
        <v>378</v>
      </c>
      <c r="B62" s="13" t="s">
        <v>64</v>
      </c>
      <c r="C62" s="15" t="s">
        <v>284</v>
      </c>
      <c r="D62" s="15" t="s">
        <v>285</v>
      </c>
      <c r="E62" s="32" t="s">
        <v>379</v>
      </c>
      <c r="F62" s="15" t="s">
        <v>263</v>
      </c>
      <c r="G62" s="16">
        <v>45572</v>
      </c>
      <c r="H62" s="17">
        <f t="shared" ca="1" si="2"/>
        <v>1</v>
      </c>
      <c r="I62" s="11" t="s">
        <v>380</v>
      </c>
    </row>
    <row r="63" spans="1:9" ht="15" customHeight="1" x14ac:dyDescent="0.3">
      <c r="A63" s="12" t="s">
        <v>62</v>
      </c>
      <c r="B63" s="13" t="s">
        <v>21</v>
      </c>
      <c r="C63" s="6" t="s">
        <v>284</v>
      </c>
      <c r="D63" s="6" t="s">
        <v>285</v>
      </c>
      <c r="E63" s="6" t="s">
        <v>57</v>
      </c>
      <c r="F63" s="6" t="s">
        <v>263</v>
      </c>
      <c r="G63" s="9">
        <v>43248</v>
      </c>
      <c r="H63" s="10">
        <f t="shared" ca="1" si="2"/>
        <v>7</v>
      </c>
      <c r="I63" s="11" t="s">
        <v>63</v>
      </c>
    </row>
    <row r="64" spans="1:9" ht="15" customHeight="1" x14ac:dyDescent="0.3">
      <c r="A64" s="12" t="s">
        <v>68</v>
      </c>
      <c r="B64" s="13" t="s">
        <v>16</v>
      </c>
      <c r="C64" s="6" t="s">
        <v>284</v>
      </c>
      <c r="D64" s="6" t="s">
        <v>287</v>
      </c>
      <c r="E64" s="6"/>
      <c r="F64" s="6" t="s">
        <v>263</v>
      </c>
      <c r="G64" s="9">
        <v>40175</v>
      </c>
      <c r="H64" s="10">
        <f t="shared" ca="1" si="2"/>
        <v>16</v>
      </c>
      <c r="I64" s="11" t="s">
        <v>69</v>
      </c>
    </row>
    <row r="65" spans="1:9" ht="15" customHeight="1" x14ac:dyDescent="0.3">
      <c r="A65" s="4" t="s">
        <v>381</v>
      </c>
      <c r="B65" s="8" t="s">
        <v>82</v>
      </c>
      <c r="C65" s="6" t="s">
        <v>272</v>
      </c>
      <c r="D65" s="7" t="s">
        <v>373</v>
      </c>
      <c r="E65" s="6"/>
      <c r="F65" s="6" t="s">
        <v>263</v>
      </c>
      <c r="G65" s="9">
        <v>45203</v>
      </c>
      <c r="H65" s="10">
        <f t="shared" ca="1" si="2"/>
        <v>2</v>
      </c>
      <c r="I65" s="11" t="s">
        <v>382</v>
      </c>
    </row>
    <row r="66" spans="1:9" ht="15" customHeight="1" x14ac:dyDescent="0.3">
      <c r="A66" s="4" t="s">
        <v>383</v>
      </c>
      <c r="B66" s="13" t="s">
        <v>54</v>
      </c>
      <c r="C66" s="6" t="s">
        <v>266</v>
      </c>
      <c r="D66" s="6" t="s">
        <v>384</v>
      </c>
      <c r="E66" s="6"/>
      <c r="F66" s="6" t="s">
        <v>263</v>
      </c>
      <c r="G66" s="16">
        <v>44291</v>
      </c>
      <c r="H66" s="17">
        <f t="shared" ca="1" si="2"/>
        <v>4</v>
      </c>
      <c r="I66" s="11" t="s">
        <v>385</v>
      </c>
    </row>
    <row r="67" spans="1:9" ht="15" customHeight="1" x14ac:dyDescent="0.3">
      <c r="A67" s="12" t="s">
        <v>386</v>
      </c>
      <c r="B67" s="14" t="s">
        <v>24</v>
      </c>
      <c r="C67" s="15" t="s">
        <v>292</v>
      </c>
      <c r="D67" s="15" t="s">
        <v>337</v>
      </c>
      <c r="E67" s="15"/>
      <c r="F67" s="15" t="s">
        <v>263</v>
      </c>
      <c r="G67" s="16">
        <v>45463</v>
      </c>
      <c r="H67" s="17">
        <f t="shared" ca="1" si="2"/>
        <v>1</v>
      </c>
      <c r="I67" s="11" t="s">
        <v>387</v>
      </c>
    </row>
    <row r="68" spans="1:9" ht="15" customHeight="1" x14ac:dyDescent="0.3">
      <c r="A68" s="12" t="s">
        <v>134</v>
      </c>
      <c r="B68" s="14" t="s">
        <v>50</v>
      </c>
      <c r="C68" s="15" t="s">
        <v>292</v>
      </c>
      <c r="D68" s="6" t="s">
        <v>337</v>
      </c>
      <c r="E68" s="6" t="s">
        <v>388</v>
      </c>
      <c r="F68" s="6" t="s">
        <v>263</v>
      </c>
      <c r="G68" s="9">
        <v>40581</v>
      </c>
      <c r="H68" s="10">
        <f t="shared" ca="1" si="2"/>
        <v>15</v>
      </c>
      <c r="I68" s="11" t="s">
        <v>135</v>
      </c>
    </row>
    <row r="69" spans="1:9" ht="15" customHeight="1" x14ac:dyDescent="0.3">
      <c r="A69" s="12" t="s">
        <v>389</v>
      </c>
      <c r="B69" s="12" t="s">
        <v>36</v>
      </c>
      <c r="C69" s="6" t="s">
        <v>284</v>
      </c>
      <c r="D69" s="6" t="s">
        <v>285</v>
      </c>
      <c r="E69" s="6" t="s">
        <v>286</v>
      </c>
      <c r="F69" s="6" t="s">
        <v>263</v>
      </c>
      <c r="G69" s="9">
        <v>44747</v>
      </c>
      <c r="H69" s="10">
        <f t="shared" ca="1" si="2"/>
        <v>3</v>
      </c>
      <c r="I69" s="11" t="s">
        <v>390</v>
      </c>
    </row>
    <row r="70" spans="1:9" ht="15" customHeight="1" x14ac:dyDescent="0.3">
      <c r="A70" s="12" t="s">
        <v>111</v>
      </c>
      <c r="B70" s="13" t="s">
        <v>10</v>
      </c>
      <c r="C70" s="6" t="s">
        <v>284</v>
      </c>
      <c r="D70" s="15" t="s">
        <v>287</v>
      </c>
      <c r="E70" s="15" t="s">
        <v>288</v>
      </c>
      <c r="F70" s="6" t="s">
        <v>263</v>
      </c>
      <c r="G70" s="9">
        <v>41703</v>
      </c>
      <c r="H70" s="10">
        <f t="shared" ca="1" si="2"/>
        <v>12</v>
      </c>
      <c r="I70" s="11" t="s">
        <v>112</v>
      </c>
    </row>
    <row r="71" spans="1:9" ht="15" customHeight="1" x14ac:dyDescent="0.3">
      <c r="A71" s="12" t="s">
        <v>31</v>
      </c>
      <c r="B71" s="13" t="s">
        <v>7</v>
      </c>
      <c r="C71" s="6" t="s">
        <v>284</v>
      </c>
      <c r="D71" s="6" t="s">
        <v>297</v>
      </c>
      <c r="E71" s="13" t="s">
        <v>25</v>
      </c>
      <c r="F71" s="6" t="s">
        <v>263</v>
      </c>
      <c r="G71" s="9">
        <v>35258</v>
      </c>
      <c r="H71" s="10">
        <f t="shared" ca="1" si="2"/>
        <v>29</v>
      </c>
      <c r="I71" s="11" t="s">
        <v>32</v>
      </c>
    </row>
    <row r="72" spans="1:9" ht="15" customHeight="1" x14ac:dyDescent="0.3">
      <c r="A72" s="12" t="s">
        <v>391</v>
      </c>
      <c r="B72" s="15" t="s">
        <v>82</v>
      </c>
      <c r="C72" s="6" t="s">
        <v>262</v>
      </c>
      <c r="D72" s="6" t="s">
        <v>262</v>
      </c>
      <c r="E72" s="6"/>
      <c r="F72" s="6" t="s">
        <v>263</v>
      </c>
      <c r="G72" s="16">
        <v>44743</v>
      </c>
      <c r="H72" s="17">
        <f t="shared" ca="1" si="2"/>
        <v>3</v>
      </c>
      <c r="I72" s="11" t="s">
        <v>392</v>
      </c>
    </row>
    <row r="73" spans="1:9" ht="15" customHeight="1" x14ac:dyDescent="0.3">
      <c r="A73" s="4" t="s">
        <v>122</v>
      </c>
      <c r="B73" s="5" t="s">
        <v>2</v>
      </c>
      <c r="C73" s="6" t="s">
        <v>299</v>
      </c>
      <c r="D73" s="7" t="s">
        <v>300</v>
      </c>
      <c r="E73" s="6"/>
      <c r="F73" s="6" t="s">
        <v>263</v>
      </c>
      <c r="G73" s="9">
        <v>35986</v>
      </c>
      <c r="H73" s="10">
        <f t="shared" ca="1" si="2"/>
        <v>27</v>
      </c>
      <c r="I73" s="11" t="s">
        <v>123</v>
      </c>
    </row>
    <row r="74" spans="1:9" ht="15" customHeight="1" x14ac:dyDescent="0.3">
      <c r="A74" s="4" t="s">
        <v>194</v>
      </c>
      <c r="B74" s="13" t="s">
        <v>36</v>
      </c>
      <c r="C74" s="6" t="s">
        <v>266</v>
      </c>
      <c r="D74" s="6" t="s">
        <v>276</v>
      </c>
      <c r="E74" s="15" t="s">
        <v>35</v>
      </c>
      <c r="F74" s="6" t="s">
        <v>263</v>
      </c>
      <c r="G74" s="16">
        <v>43089</v>
      </c>
      <c r="H74" s="17">
        <f t="shared" ca="1" si="2"/>
        <v>8</v>
      </c>
      <c r="I74" s="11" t="s">
        <v>195</v>
      </c>
    </row>
    <row r="75" spans="1:9" ht="15" customHeight="1" x14ac:dyDescent="0.3">
      <c r="A75" s="4" t="s">
        <v>393</v>
      </c>
      <c r="B75" s="14" t="s">
        <v>36</v>
      </c>
      <c r="C75" s="6" t="s">
        <v>266</v>
      </c>
      <c r="D75" s="6" t="s">
        <v>276</v>
      </c>
      <c r="E75" s="6" t="s">
        <v>187</v>
      </c>
      <c r="F75" s="6" t="s">
        <v>263</v>
      </c>
      <c r="G75" s="16">
        <v>45265</v>
      </c>
      <c r="H75" s="17">
        <f t="shared" ca="1" si="2"/>
        <v>2</v>
      </c>
      <c r="I75" s="11" t="s">
        <v>394</v>
      </c>
    </row>
    <row r="76" spans="1:9" ht="15" customHeight="1" x14ac:dyDescent="0.35">
      <c r="A76" s="36" t="s">
        <v>672</v>
      </c>
      <c r="B76" s="14" t="s">
        <v>23</v>
      </c>
      <c r="C76" s="15" t="s">
        <v>292</v>
      </c>
      <c r="D76" s="6" t="s">
        <v>395</v>
      </c>
      <c r="E76" s="6"/>
      <c r="F76" s="6" t="s">
        <v>263</v>
      </c>
      <c r="G76" s="16">
        <v>45940</v>
      </c>
      <c r="H76" s="17">
        <f t="shared" ca="1" si="2"/>
        <v>0</v>
      </c>
      <c r="I76" s="29" t="s">
        <v>396</v>
      </c>
    </row>
    <row r="77" spans="1:9" ht="15" customHeight="1" x14ac:dyDescent="0.3">
      <c r="A77" s="12" t="s">
        <v>397</v>
      </c>
      <c r="B77" s="15" t="s">
        <v>82</v>
      </c>
      <c r="C77" s="6" t="s">
        <v>262</v>
      </c>
      <c r="D77" s="6" t="s">
        <v>323</v>
      </c>
      <c r="E77" s="6"/>
      <c r="F77" s="6" t="s">
        <v>263</v>
      </c>
      <c r="G77" s="9">
        <v>44627</v>
      </c>
      <c r="H77" s="10">
        <f t="shared" ca="1" si="2"/>
        <v>4</v>
      </c>
      <c r="I77" s="11" t="s">
        <v>398</v>
      </c>
    </row>
    <row r="78" spans="1:9" ht="15" customHeight="1" x14ac:dyDescent="0.3">
      <c r="A78" s="12" t="s">
        <v>146</v>
      </c>
      <c r="B78" s="25" t="s">
        <v>54</v>
      </c>
      <c r="C78" s="15" t="s">
        <v>292</v>
      </c>
      <c r="D78" s="6" t="s">
        <v>293</v>
      </c>
      <c r="E78" s="6" t="s">
        <v>305</v>
      </c>
      <c r="F78" s="6" t="s">
        <v>263</v>
      </c>
      <c r="G78" s="9">
        <v>43346</v>
      </c>
      <c r="H78" s="10">
        <f t="shared" ca="1" si="2"/>
        <v>7</v>
      </c>
      <c r="I78" s="11" t="s">
        <v>147</v>
      </c>
    </row>
    <row r="79" spans="1:9" ht="15" customHeight="1" x14ac:dyDescent="0.3">
      <c r="A79" s="4" t="s">
        <v>230</v>
      </c>
      <c r="B79" s="13" t="s">
        <v>108</v>
      </c>
      <c r="C79" s="6" t="s">
        <v>266</v>
      </c>
      <c r="D79" s="6" t="s">
        <v>376</v>
      </c>
      <c r="E79" s="6" t="s">
        <v>399</v>
      </c>
      <c r="F79" s="6" t="s">
        <v>377</v>
      </c>
      <c r="G79" s="16">
        <v>42961</v>
      </c>
      <c r="H79" s="17">
        <f t="shared" ca="1" si="2"/>
        <v>8</v>
      </c>
      <c r="I79" s="11" t="s">
        <v>231</v>
      </c>
    </row>
    <row r="80" spans="1:9" ht="15" customHeight="1" x14ac:dyDescent="0.3">
      <c r="A80" s="4" t="s">
        <v>214</v>
      </c>
      <c r="B80" s="13" t="s">
        <v>50</v>
      </c>
      <c r="C80" s="6" t="s">
        <v>266</v>
      </c>
      <c r="D80" s="6" t="s">
        <v>267</v>
      </c>
      <c r="E80" s="6"/>
      <c r="F80" s="6" t="s">
        <v>345</v>
      </c>
      <c r="G80" s="16">
        <v>37747</v>
      </c>
      <c r="H80" s="17">
        <f t="shared" ca="1" si="2"/>
        <v>22</v>
      </c>
      <c r="I80" s="11" t="s">
        <v>215</v>
      </c>
    </row>
    <row r="81" spans="1:9" ht="15" customHeight="1" x14ac:dyDescent="0.3">
      <c r="A81" s="12" t="s">
        <v>42</v>
      </c>
      <c r="B81" s="13" t="s">
        <v>28</v>
      </c>
      <c r="C81" s="6" t="s">
        <v>284</v>
      </c>
      <c r="D81" s="6" t="s">
        <v>297</v>
      </c>
      <c r="E81" s="15" t="s">
        <v>40</v>
      </c>
      <c r="F81" s="6" t="s">
        <v>263</v>
      </c>
      <c r="G81" s="9">
        <v>36654</v>
      </c>
      <c r="H81" s="10">
        <f t="shared" ca="1" si="2"/>
        <v>25</v>
      </c>
      <c r="I81" s="11" t="s">
        <v>43</v>
      </c>
    </row>
    <row r="82" spans="1:9" ht="15" customHeight="1" x14ac:dyDescent="0.3">
      <c r="A82" s="4" t="s">
        <v>400</v>
      </c>
      <c r="B82" s="8" t="s">
        <v>17</v>
      </c>
      <c r="C82" s="6" t="s">
        <v>272</v>
      </c>
      <c r="D82" s="7" t="s">
        <v>303</v>
      </c>
      <c r="E82" s="6"/>
      <c r="F82" s="6" t="s">
        <v>263</v>
      </c>
      <c r="G82" s="9">
        <v>45208</v>
      </c>
      <c r="H82" s="10">
        <f t="shared" ca="1" si="2"/>
        <v>2</v>
      </c>
      <c r="I82" s="11" t="s">
        <v>401</v>
      </c>
    </row>
    <row r="83" spans="1:9" ht="15" customHeight="1" x14ac:dyDescent="0.3">
      <c r="A83" s="12" t="s">
        <v>402</v>
      </c>
      <c r="B83" s="13" t="s">
        <v>36</v>
      </c>
      <c r="C83" s="6" t="s">
        <v>284</v>
      </c>
      <c r="D83" s="6" t="s">
        <v>287</v>
      </c>
      <c r="E83" s="6" t="s">
        <v>314</v>
      </c>
      <c r="F83" s="6" t="s">
        <v>263</v>
      </c>
      <c r="G83" s="9">
        <v>44718</v>
      </c>
      <c r="H83" s="10">
        <f t="shared" ca="1" si="2"/>
        <v>3</v>
      </c>
      <c r="I83" s="11" t="s">
        <v>403</v>
      </c>
    </row>
    <row r="84" spans="1:9" ht="15" customHeight="1" x14ac:dyDescent="0.3">
      <c r="A84" s="12" t="s">
        <v>153</v>
      </c>
      <c r="B84" s="25" t="s">
        <v>108</v>
      </c>
      <c r="C84" s="15" t="s">
        <v>292</v>
      </c>
      <c r="D84" s="15" t="s">
        <v>293</v>
      </c>
      <c r="E84" s="6" t="s">
        <v>305</v>
      </c>
      <c r="F84" s="6" t="s">
        <v>263</v>
      </c>
      <c r="G84" s="9">
        <v>43663</v>
      </c>
      <c r="H84" s="10">
        <f t="shared" ca="1" si="2"/>
        <v>6</v>
      </c>
      <c r="I84" s="11" t="s">
        <v>154</v>
      </c>
    </row>
    <row r="85" spans="1:9" ht="15" customHeight="1" x14ac:dyDescent="0.3">
      <c r="A85" s="12" t="s">
        <v>404</v>
      </c>
      <c r="B85" s="13" t="s">
        <v>5</v>
      </c>
      <c r="C85" s="6" t="s">
        <v>0</v>
      </c>
      <c r="D85" s="6" t="s">
        <v>405</v>
      </c>
      <c r="E85" s="6" t="s">
        <v>406</v>
      </c>
      <c r="F85" s="6" t="s">
        <v>263</v>
      </c>
      <c r="G85" s="9">
        <v>45148</v>
      </c>
      <c r="H85" s="10">
        <f t="shared" ca="1" si="2"/>
        <v>2</v>
      </c>
      <c r="I85" s="11" t="s">
        <v>407</v>
      </c>
    </row>
    <row r="86" spans="1:9" ht="15" customHeight="1" x14ac:dyDescent="0.3">
      <c r="A86" s="12" t="s">
        <v>408</v>
      </c>
      <c r="B86" s="13" t="s">
        <v>36</v>
      </c>
      <c r="C86" s="15" t="s">
        <v>292</v>
      </c>
      <c r="D86" s="15" t="s">
        <v>337</v>
      </c>
      <c r="E86" s="6" t="s">
        <v>388</v>
      </c>
      <c r="F86" s="15" t="s">
        <v>263</v>
      </c>
      <c r="G86" s="16">
        <v>45572</v>
      </c>
      <c r="H86" s="17">
        <f t="shared" ca="1" si="2"/>
        <v>1</v>
      </c>
      <c r="I86" s="11" t="s">
        <v>409</v>
      </c>
    </row>
    <row r="87" spans="1:9" ht="15" customHeight="1" x14ac:dyDescent="0.3">
      <c r="A87" s="4" t="s">
        <v>140</v>
      </c>
      <c r="B87" s="25" t="s">
        <v>36</v>
      </c>
      <c r="C87" s="6" t="s">
        <v>266</v>
      </c>
      <c r="D87" s="6" t="s">
        <v>276</v>
      </c>
      <c r="E87" s="6" t="s">
        <v>352</v>
      </c>
      <c r="F87" s="6" t="s">
        <v>263</v>
      </c>
      <c r="G87" s="16">
        <v>40774</v>
      </c>
      <c r="H87" s="17">
        <f t="shared" ca="1" si="2"/>
        <v>14</v>
      </c>
      <c r="I87" s="11" t="s">
        <v>141</v>
      </c>
    </row>
    <row r="88" spans="1:9" ht="15" customHeight="1" x14ac:dyDescent="0.3">
      <c r="A88" s="38" t="s">
        <v>600</v>
      </c>
      <c r="B88" s="25" t="s">
        <v>22</v>
      </c>
      <c r="C88" s="6" t="s">
        <v>280</v>
      </c>
      <c r="D88" s="6" t="s">
        <v>281</v>
      </c>
      <c r="E88" s="6"/>
      <c r="F88" s="6" t="s">
        <v>263</v>
      </c>
      <c r="G88" s="37">
        <v>45917</v>
      </c>
      <c r="H88" s="10">
        <f t="shared" ref="H88:H101" ca="1" si="3">IF(G88="","",ROUNDDOWN(DAYS360(G88,TODAY())/360,0))</f>
        <v>0</v>
      </c>
      <c r="I88" s="11" t="s">
        <v>601</v>
      </c>
    </row>
    <row r="89" spans="1:9" ht="15" customHeight="1" x14ac:dyDescent="0.3">
      <c r="A89" s="12" t="s">
        <v>251</v>
      </c>
      <c r="B89" s="25" t="s">
        <v>54</v>
      </c>
      <c r="C89" s="6" t="s">
        <v>280</v>
      </c>
      <c r="D89" s="6" t="s">
        <v>412</v>
      </c>
      <c r="E89" s="6"/>
      <c r="F89" s="6" t="s">
        <v>413</v>
      </c>
      <c r="G89" s="9">
        <v>44098</v>
      </c>
      <c r="H89" s="10">
        <f t="shared" ca="1" si="3"/>
        <v>5</v>
      </c>
      <c r="I89" s="11" t="s">
        <v>252</v>
      </c>
    </row>
    <row r="90" spans="1:9" ht="15" customHeight="1" x14ac:dyDescent="0.3">
      <c r="A90" s="4" t="s">
        <v>204</v>
      </c>
      <c r="B90" s="13" t="s">
        <v>54</v>
      </c>
      <c r="C90" s="6" t="s">
        <v>266</v>
      </c>
      <c r="D90" s="6" t="s">
        <v>276</v>
      </c>
      <c r="E90" s="6"/>
      <c r="F90" s="6" t="s">
        <v>263</v>
      </c>
      <c r="G90" s="16">
        <v>40339</v>
      </c>
      <c r="H90" s="17">
        <f t="shared" ca="1" si="3"/>
        <v>15</v>
      </c>
      <c r="I90" s="11" t="s">
        <v>205</v>
      </c>
    </row>
    <row r="91" spans="1:9" ht="15" customHeight="1" x14ac:dyDescent="0.3">
      <c r="A91" s="4" t="s">
        <v>415</v>
      </c>
      <c r="B91" s="20" t="s">
        <v>108</v>
      </c>
      <c r="C91" s="6" t="s">
        <v>272</v>
      </c>
      <c r="D91" s="7" t="s">
        <v>273</v>
      </c>
      <c r="E91" s="6" t="s">
        <v>416</v>
      </c>
      <c r="F91" s="6" t="s">
        <v>263</v>
      </c>
      <c r="G91" s="9">
        <v>44291</v>
      </c>
      <c r="H91" s="10">
        <f t="shared" ca="1" si="3"/>
        <v>4</v>
      </c>
      <c r="I91" s="11" t="s">
        <v>417</v>
      </c>
    </row>
    <row r="92" spans="1:9" ht="15" customHeight="1" x14ac:dyDescent="0.3">
      <c r="A92" s="4" t="s">
        <v>418</v>
      </c>
      <c r="B92" s="13" t="s">
        <v>54</v>
      </c>
      <c r="C92" s="6" t="s">
        <v>266</v>
      </c>
      <c r="D92" s="6" t="s">
        <v>276</v>
      </c>
      <c r="E92" s="6"/>
      <c r="F92" s="6" t="s">
        <v>263</v>
      </c>
      <c r="G92" s="16">
        <v>45238</v>
      </c>
      <c r="H92" s="17">
        <f t="shared" ca="1" si="3"/>
        <v>2</v>
      </c>
      <c r="I92" s="11" t="s">
        <v>419</v>
      </c>
    </row>
    <row r="93" spans="1:9" ht="15" customHeight="1" x14ac:dyDescent="0.3">
      <c r="A93" s="12" t="s">
        <v>420</v>
      </c>
      <c r="B93" s="13" t="s">
        <v>3</v>
      </c>
      <c r="C93" s="6" t="s">
        <v>284</v>
      </c>
      <c r="D93" s="6" t="s">
        <v>285</v>
      </c>
      <c r="E93" s="15" t="s">
        <v>379</v>
      </c>
      <c r="F93" s="6" t="s">
        <v>263</v>
      </c>
      <c r="G93" s="9">
        <v>44193</v>
      </c>
      <c r="H93" s="10">
        <f t="shared" ca="1" si="3"/>
        <v>5</v>
      </c>
      <c r="I93" s="11" t="s">
        <v>421</v>
      </c>
    </row>
    <row r="94" spans="1:9" ht="15" customHeight="1" x14ac:dyDescent="0.3">
      <c r="A94" s="4" t="s">
        <v>422</v>
      </c>
      <c r="B94" s="5" t="s">
        <v>16</v>
      </c>
      <c r="C94" s="6" t="s">
        <v>346</v>
      </c>
      <c r="D94" s="7" t="s">
        <v>347</v>
      </c>
      <c r="E94" s="6"/>
      <c r="F94" s="6" t="s">
        <v>263</v>
      </c>
      <c r="G94" s="9">
        <v>44578</v>
      </c>
      <c r="H94" s="10">
        <f t="shared" ca="1" si="3"/>
        <v>4</v>
      </c>
      <c r="I94" s="11" t="s">
        <v>423</v>
      </c>
    </row>
    <row r="95" spans="1:9" ht="15" customHeight="1" x14ac:dyDescent="0.3">
      <c r="A95" s="4" t="s">
        <v>424</v>
      </c>
      <c r="B95" s="13" t="s">
        <v>50</v>
      </c>
      <c r="C95" s="6" t="s">
        <v>266</v>
      </c>
      <c r="D95" s="6" t="s">
        <v>425</v>
      </c>
      <c r="E95" s="6"/>
      <c r="F95" s="6" t="s">
        <v>102</v>
      </c>
      <c r="G95" s="16">
        <v>45167</v>
      </c>
      <c r="H95" s="17">
        <f t="shared" ca="1" si="3"/>
        <v>2</v>
      </c>
      <c r="I95" s="11" t="s">
        <v>426</v>
      </c>
    </row>
    <row r="96" spans="1:9" ht="15" customHeight="1" x14ac:dyDescent="0.3">
      <c r="A96" s="12" t="s">
        <v>427</v>
      </c>
      <c r="B96" s="14" t="s">
        <v>24</v>
      </c>
      <c r="C96" s="6" t="s">
        <v>346</v>
      </c>
      <c r="D96" s="6" t="s">
        <v>428</v>
      </c>
      <c r="E96" s="6"/>
      <c r="F96" s="6" t="s">
        <v>263</v>
      </c>
      <c r="G96" s="16">
        <v>45414</v>
      </c>
      <c r="H96" s="17">
        <f t="shared" ca="1" si="3"/>
        <v>1</v>
      </c>
      <c r="I96" s="11" t="s">
        <v>429</v>
      </c>
    </row>
    <row r="97" spans="1:9" ht="15" customHeight="1" x14ac:dyDescent="0.3">
      <c r="A97" s="4" t="s">
        <v>77</v>
      </c>
      <c r="B97" s="8" t="s">
        <v>17</v>
      </c>
      <c r="C97" s="6" t="s">
        <v>272</v>
      </c>
      <c r="D97" s="7" t="s">
        <v>303</v>
      </c>
      <c r="E97" s="6"/>
      <c r="F97" s="6" t="s">
        <v>263</v>
      </c>
      <c r="G97" s="9">
        <v>43266</v>
      </c>
      <c r="H97" s="10">
        <f t="shared" ca="1" si="3"/>
        <v>7</v>
      </c>
      <c r="I97" s="11" t="s">
        <v>78</v>
      </c>
    </row>
    <row r="98" spans="1:9" ht="15" customHeight="1" x14ac:dyDescent="0.3">
      <c r="A98" s="4" t="s">
        <v>244</v>
      </c>
      <c r="B98" s="25" t="s">
        <v>3</v>
      </c>
      <c r="C98" s="6" t="s">
        <v>266</v>
      </c>
      <c r="D98" s="6" t="s">
        <v>266</v>
      </c>
      <c r="E98" s="6"/>
      <c r="F98" s="6" t="s">
        <v>263</v>
      </c>
      <c r="G98" s="16">
        <v>42845</v>
      </c>
      <c r="H98" s="17">
        <f t="shared" ca="1" si="3"/>
        <v>8</v>
      </c>
      <c r="I98" s="11" t="s">
        <v>430</v>
      </c>
    </row>
    <row r="99" spans="1:9" ht="15" customHeight="1" x14ac:dyDescent="0.3">
      <c r="A99" s="12" t="s">
        <v>431</v>
      </c>
      <c r="B99" s="13" t="s">
        <v>36</v>
      </c>
      <c r="C99" s="6" t="s">
        <v>280</v>
      </c>
      <c r="D99" s="6" t="s">
        <v>280</v>
      </c>
      <c r="E99" s="6"/>
      <c r="F99" s="6" t="s">
        <v>263</v>
      </c>
      <c r="G99" s="16">
        <v>45261</v>
      </c>
      <c r="H99" s="17">
        <f t="shared" ca="1" si="3"/>
        <v>2</v>
      </c>
      <c r="I99" s="11" t="s">
        <v>432</v>
      </c>
    </row>
    <row r="100" spans="1:9" ht="15" customHeight="1" x14ac:dyDescent="0.3">
      <c r="A100" s="12" t="s">
        <v>433</v>
      </c>
      <c r="B100" s="12" t="s">
        <v>50</v>
      </c>
      <c r="C100" s="6" t="s">
        <v>284</v>
      </c>
      <c r="D100" s="6" t="s">
        <v>285</v>
      </c>
      <c r="E100" s="6" t="s">
        <v>286</v>
      </c>
      <c r="F100" s="6" t="s">
        <v>263</v>
      </c>
      <c r="G100" s="9">
        <v>44383</v>
      </c>
      <c r="H100" s="10">
        <f t="shared" ca="1" si="3"/>
        <v>4</v>
      </c>
      <c r="I100" s="11" t="s">
        <v>434</v>
      </c>
    </row>
    <row r="101" spans="1:9" ht="15" customHeight="1" x14ac:dyDescent="0.3">
      <c r="A101" s="12" t="s">
        <v>435</v>
      </c>
      <c r="B101" s="15" t="s">
        <v>17</v>
      </c>
      <c r="C101" s="6" t="s">
        <v>262</v>
      </c>
      <c r="D101" s="6" t="s">
        <v>262</v>
      </c>
      <c r="E101" s="6"/>
      <c r="F101" s="6" t="s">
        <v>263</v>
      </c>
      <c r="G101" s="16">
        <v>45489</v>
      </c>
      <c r="H101" s="17">
        <f t="shared" ca="1" si="3"/>
        <v>1</v>
      </c>
      <c r="I101" s="11" t="s">
        <v>436</v>
      </c>
    </row>
    <row r="102" spans="1:9" ht="15" customHeight="1" x14ac:dyDescent="0.3">
      <c r="A102" s="30" t="s">
        <v>438</v>
      </c>
      <c r="B102" s="31" t="s">
        <v>75</v>
      </c>
      <c r="C102" s="31" t="s">
        <v>292</v>
      </c>
      <c r="D102" s="31" t="s">
        <v>357</v>
      </c>
      <c r="E102" s="31"/>
      <c r="F102" s="31" t="s">
        <v>263</v>
      </c>
      <c r="G102" s="33">
        <v>45544</v>
      </c>
      <c r="H102" s="34">
        <v>1</v>
      </c>
      <c r="I102" s="35" t="s">
        <v>439</v>
      </c>
    </row>
    <row r="103" spans="1:9" ht="15" customHeight="1" x14ac:dyDescent="0.3">
      <c r="A103" s="12" t="s">
        <v>440</v>
      </c>
      <c r="B103" s="25" t="s">
        <v>2</v>
      </c>
      <c r="C103" s="6" t="s">
        <v>278</v>
      </c>
      <c r="D103" s="6" t="s">
        <v>441</v>
      </c>
      <c r="E103" s="6"/>
      <c r="F103" s="6" t="s">
        <v>263</v>
      </c>
      <c r="G103" s="9">
        <v>45231</v>
      </c>
      <c r="H103" s="10">
        <f t="shared" ref="H103:H131" ca="1" si="4">IF(G103="","",ROUNDDOWN(DAYS360(G103,TODAY())/360,0))</f>
        <v>2</v>
      </c>
      <c r="I103" s="11" t="s">
        <v>442</v>
      </c>
    </row>
    <row r="104" spans="1:9" ht="15" customHeight="1" x14ac:dyDescent="0.3">
      <c r="A104" s="12" t="s">
        <v>443</v>
      </c>
      <c r="B104" s="14" t="s">
        <v>82</v>
      </c>
      <c r="C104" s="6" t="s">
        <v>0</v>
      </c>
      <c r="D104" s="6" t="s">
        <v>405</v>
      </c>
      <c r="E104" s="6" t="s">
        <v>406</v>
      </c>
      <c r="F104" s="6" t="s">
        <v>263</v>
      </c>
      <c r="G104" s="9">
        <v>44655</v>
      </c>
      <c r="H104" s="10">
        <f t="shared" ca="1" si="4"/>
        <v>3</v>
      </c>
      <c r="I104" s="11" t="s">
        <v>444</v>
      </c>
    </row>
    <row r="105" spans="1:9" ht="15" customHeight="1" x14ac:dyDescent="0.3">
      <c r="A105" s="12" t="s">
        <v>48</v>
      </c>
      <c r="B105" s="13" t="s">
        <v>50</v>
      </c>
      <c r="C105" s="6" t="s">
        <v>284</v>
      </c>
      <c r="D105" s="15" t="s">
        <v>285</v>
      </c>
      <c r="E105" s="15" t="s">
        <v>379</v>
      </c>
      <c r="F105" s="6" t="s">
        <v>263</v>
      </c>
      <c r="G105" s="9">
        <v>41703</v>
      </c>
      <c r="H105" s="10">
        <f t="shared" ca="1" si="4"/>
        <v>12</v>
      </c>
      <c r="I105" s="11" t="s">
        <v>49</v>
      </c>
    </row>
    <row r="106" spans="1:9" ht="15" customHeight="1" x14ac:dyDescent="0.3">
      <c r="A106" s="4" t="s">
        <v>445</v>
      </c>
      <c r="B106" s="20" t="s">
        <v>36</v>
      </c>
      <c r="C106" s="6" t="s">
        <v>299</v>
      </c>
      <c r="D106" s="7" t="s">
        <v>437</v>
      </c>
      <c r="E106" s="6"/>
      <c r="F106" s="6" t="s">
        <v>263</v>
      </c>
      <c r="G106" s="9">
        <v>45139</v>
      </c>
      <c r="H106" s="10">
        <f t="shared" ca="1" si="4"/>
        <v>2</v>
      </c>
      <c r="I106" s="3" t="s">
        <v>446</v>
      </c>
    </row>
    <row r="107" spans="1:9" ht="15" customHeight="1" x14ac:dyDescent="0.3">
      <c r="A107" s="4" t="s">
        <v>447</v>
      </c>
      <c r="B107" s="13" t="s">
        <v>4</v>
      </c>
      <c r="C107" s="6" t="s">
        <v>266</v>
      </c>
      <c r="D107" s="6" t="s">
        <v>276</v>
      </c>
      <c r="E107" s="6" t="s">
        <v>448</v>
      </c>
      <c r="F107" s="6" t="s">
        <v>263</v>
      </c>
      <c r="G107" s="16">
        <v>44963</v>
      </c>
      <c r="H107" s="17">
        <f t="shared" ca="1" si="4"/>
        <v>3</v>
      </c>
      <c r="I107" s="11" t="s">
        <v>449</v>
      </c>
    </row>
    <row r="108" spans="1:9" ht="15" customHeight="1" x14ac:dyDescent="0.3">
      <c r="A108" s="12" t="s">
        <v>173</v>
      </c>
      <c r="B108" s="25" t="s">
        <v>54</v>
      </c>
      <c r="C108" s="15" t="s">
        <v>292</v>
      </c>
      <c r="D108" s="6" t="s">
        <v>357</v>
      </c>
      <c r="E108" s="6" t="s">
        <v>358</v>
      </c>
      <c r="F108" s="6" t="s">
        <v>263</v>
      </c>
      <c r="G108" s="9">
        <v>43227</v>
      </c>
      <c r="H108" s="10">
        <f t="shared" ca="1" si="4"/>
        <v>7</v>
      </c>
      <c r="I108" s="11" t="s">
        <v>174</v>
      </c>
    </row>
    <row r="109" spans="1:9" ht="15" customHeight="1" x14ac:dyDescent="0.3">
      <c r="A109" s="4" t="s">
        <v>450</v>
      </c>
      <c r="B109" s="13" t="s">
        <v>54</v>
      </c>
      <c r="C109" s="6" t="s">
        <v>266</v>
      </c>
      <c r="D109" s="6" t="s">
        <v>276</v>
      </c>
      <c r="E109" s="6"/>
      <c r="F109" s="6" t="s">
        <v>263</v>
      </c>
      <c r="G109" s="16">
        <v>42241</v>
      </c>
      <c r="H109" s="17">
        <f t="shared" ca="1" si="4"/>
        <v>10</v>
      </c>
      <c r="I109" s="11" t="s">
        <v>213</v>
      </c>
    </row>
    <row r="110" spans="1:9" ht="15" customHeight="1" x14ac:dyDescent="0.3">
      <c r="A110" s="4" t="s">
        <v>118</v>
      </c>
      <c r="B110" s="20" t="s">
        <v>24</v>
      </c>
      <c r="C110" s="6" t="s">
        <v>299</v>
      </c>
      <c r="D110" s="7" t="s">
        <v>299</v>
      </c>
      <c r="E110" s="6"/>
      <c r="F110" s="6" t="s">
        <v>263</v>
      </c>
      <c r="G110" s="9">
        <v>41844</v>
      </c>
      <c r="H110" s="10">
        <f t="shared" ca="1" si="4"/>
        <v>11</v>
      </c>
      <c r="I110" s="11" t="s">
        <v>119</v>
      </c>
    </row>
    <row r="111" spans="1:9" ht="15" customHeight="1" x14ac:dyDescent="0.3">
      <c r="A111" s="4" t="s">
        <v>116</v>
      </c>
      <c r="B111" s="5" t="s">
        <v>39</v>
      </c>
      <c r="C111" s="6" t="s">
        <v>299</v>
      </c>
      <c r="D111" s="7" t="s">
        <v>375</v>
      </c>
      <c r="E111" s="6"/>
      <c r="F111" s="6" t="s">
        <v>263</v>
      </c>
      <c r="G111" s="9">
        <v>41323</v>
      </c>
      <c r="H111" s="10">
        <f t="shared" ca="1" si="4"/>
        <v>13</v>
      </c>
      <c r="I111" s="11" t="s">
        <v>117</v>
      </c>
    </row>
    <row r="112" spans="1:9" ht="15" customHeight="1" x14ac:dyDescent="0.3">
      <c r="A112" s="12" t="s">
        <v>165</v>
      </c>
      <c r="B112" s="25" t="s">
        <v>64</v>
      </c>
      <c r="C112" s="15" t="s">
        <v>292</v>
      </c>
      <c r="D112" s="6" t="s">
        <v>337</v>
      </c>
      <c r="E112" s="6"/>
      <c r="F112" s="6" t="s">
        <v>263</v>
      </c>
      <c r="G112" s="9">
        <v>42969</v>
      </c>
      <c r="H112" s="10">
        <f t="shared" ca="1" si="4"/>
        <v>8</v>
      </c>
      <c r="I112" s="11" t="s">
        <v>166</v>
      </c>
    </row>
    <row r="113" spans="1:9" ht="15" customHeight="1" x14ac:dyDescent="0.35">
      <c r="A113" s="12" t="s">
        <v>451</v>
      </c>
      <c r="B113" s="13" t="s">
        <v>39</v>
      </c>
      <c r="C113" s="15" t="s">
        <v>262</v>
      </c>
      <c r="D113" s="15" t="s">
        <v>262</v>
      </c>
      <c r="E113" s="15"/>
      <c r="F113" s="15" t="s">
        <v>263</v>
      </c>
      <c r="G113" s="16">
        <v>45643</v>
      </c>
      <c r="H113" s="17">
        <f t="shared" ca="1" si="4"/>
        <v>1</v>
      </c>
      <c r="I113" s="29" t="s">
        <v>452</v>
      </c>
    </row>
    <row r="114" spans="1:9" ht="15" customHeight="1" x14ac:dyDescent="0.3">
      <c r="A114" s="4" t="s">
        <v>120</v>
      </c>
      <c r="B114" s="5" t="s">
        <v>24</v>
      </c>
      <c r="C114" s="6" t="s">
        <v>299</v>
      </c>
      <c r="D114" s="7" t="s">
        <v>300</v>
      </c>
      <c r="E114" s="6"/>
      <c r="F114" s="6" t="s">
        <v>263</v>
      </c>
      <c r="G114" s="9">
        <v>42614</v>
      </c>
      <c r="H114" s="10">
        <f t="shared" ca="1" si="4"/>
        <v>9</v>
      </c>
      <c r="I114" s="11" t="s">
        <v>121</v>
      </c>
    </row>
    <row r="115" spans="1:9" ht="15" customHeight="1" x14ac:dyDescent="0.3">
      <c r="A115" s="4" t="s">
        <v>455</v>
      </c>
      <c r="B115" s="13" t="s">
        <v>108</v>
      </c>
      <c r="C115" s="6" t="s">
        <v>266</v>
      </c>
      <c r="D115" s="6" t="s">
        <v>376</v>
      </c>
      <c r="E115" s="6" t="s">
        <v>223</v>
      </c>
      <c r="F115" s="6" t="s">
        <v>377</v>
      </c>
      <c r="G115" s="16">
        <v>44747</v>
      </c>
      <c r="H115" s="17">
        <f t="shared" ca="1" si="4"/>
        <v>3</v>
      </c>
      <c r="I115" s="11" t="s">
        <v>456</v>
      </c>
    </row>
    <row r="116" spans="1:9" ht="15" customHeight="1" x14ac:dyDescent="0.3">
      <c r="A116" s="4" t="s">
        <v>457</v>
      </c>
      <c r="B116" s="13" t="s">
        <v>36</v>
      </c>
      <c r="C116" s="6" t="s">
        <v>266</v>
      </c>
      <c r="D116" s="6" t="s">
        <v>276</v>
      </c>
      <c r="E116" s="15" t="s">
        <v>458</v>
      </c>
      <c r="F116" s="6" t="s">
        <v>263</v>
      </c>
      <c r="G116" s="16">
        <v>44896</v>
      </c>
      <c r="H116" s="17">
        <f t="shared" ca="1" si="4"/>
        <v>3</v>
      </c>
      <c r="I116" s="11" t="s">
        <v>459</v>
      </c>
    </row>
    <row r="117" spans="1:9" ht="15" customHeight="1" x14ac:dyDescent="0.3">
      <c r="A117" s="4" t="s">
        <v>71</v>
      </c>
      <c r="B117" s="5" t="s">
        <v>17</v>
      </c>
      <c r="C117" s="6" t="s">
        <v>346</v>
      </c>
      <c r="D117" s="7" t="s">
        <v>347</v>
      </c>
      <c r="E117" s="6"/>
      <c r="F117" s="6" t="s">
        <v>263</v>
      </c>
      <c r="G117" s="9">
        <v>43567</v>
      </c>
      <c r="H117" s="10">
        <f t="shared" ca="1" si="4"/>
        <v>6</v>
      </c>
      <c r="I117" s="11" t="s">
        <v>72</v>
      </c>
    </row>
    <row r="118" spans="1:9" ht="15" customHeight="1" x14ac:dyDescent="0.3">
      <c r="A118" s="4" t="s">
        <v>460</v>
      </c>
      <c r="B118" s="25" t="s">
        <v>16</v>
      </c>
      <c r="C118" s="6" t="s">
        <v>266</v>
      </c>
      <c r="D118" s="6" t="s">
        <v>311</v>
      </c>
      <c r="E118" s="6"/>
      <c r="F118" s="6" t="s">
        <v>263</v>
      </c>
      <c r="G118" s="16">
        <v>44587</v>
      </c>
      <c r="H118" s="17">
        <f t="shared" ca="1" si="4"/>
        <v>4</v>
      </c>
      <c r="I118" s="11" t="s">
        <v>461</v>
      </c>
    </row>
    <row r="119" spans="1:9" s="28" customFormat="1" ht="15" customHeight="1" x14ac:dyDescent="0.3">
      <c r="A119" s="4" t="s">
        <v>462</v>
      </c>
      <c r="B119" s="20" t="s">
        <v>16</v>
      </c>
      <c r="C119" s="6" t="s">
        <v>324</v>
      </c>
      <c r="D119" s="7" t="s">
        <v>325</v>
      </c>
      <c r="E119" s="6"/>
      <c r="F119" s="6" t="s">
        <v>263</v>
      </c>
      <c r="G119" s="9">
        <v>45362</v>
      </c>
      <c r="H119" s="10">
        <f t="shared" ca="1" si="4"/>
        <v>2</v>
      </c>
      <c r="I119" s="11" t="s">
        <v>463</v>
      </c>
    </row>
    <row r="120" spans="1:9" ht="15" customHeight="1" x14ac:dyDescent="0.3">
      <c r="A120" s="4" t="s">
        <v>464</v>
      </c>
      <c r="B120" s="13" t="s">
        <v>54</v>
      </c>
      <c r="C120" s="6" t="s">
        <v>266</v>
      </c>
      <c r="D120" s="6" t="s">
        <v>276</v>
      </c>
      <c r="E120" s="49"/>
      <c r="F120" s="6" t="s">
        <v>263</v>
      </c>
      <c r="G120" s="16">
        <v>44753</v>
      </c>
      <c r="H120" s="17">
        <f t="shared" ca="1" si="4"/>
        <v>3</v>
      </c>
      <c r="I120" s="11" t="s">
        <v>465</v>
      </c>
    </row>
    <row r="121" spans="1:9" ht="15" customHeight="1" x14ac:dyDescent="0.3">
      <c r="A121" s="12" t="s">
        <v>602</v>
      </c>
      <c r="B121" s="8" t="s">
        <v>4</v>
      </c>
      <c r="C121" s="6" t="s">
        <v>0</v>
      </c>
      <c r="D121" s="7" t="s">
        <v>331</v>
      </c>
      <c r="E121" s="6"/>
      <c r="F121" s="6" t="s">
        <v>263</v>
      </c>
      <c r="G121" s="37">
        <v>46083</v>
      </c>
      <c r="H121" s="10">
        <f t="shared" ca="1" si="4"/>
        <v>0</v>
      </c>
      <c r="I121" s="11" t="s">
        <v>603</v>
      </c>
    </row>
    <row r="122" spans="1:9" ht="15" customHeight="1" x14ac:dyDescent="0.3">
      <c r="A122" s="4" t="s">
        <v>228</v>
      </c>
      <c r="B122" s="13" t="s">
        <v>36</v>
      </c>
      <c r="C122" s="6" t="s">
        <v>266</v>
      </c>
      <c r="D122" s="6" t="s">
        <v>376</v>
      </c>
      <c r="E122" s="6" t="s">
        <v>223</v>
      </c>
      <c r="F122" s="6" t="s">
        <v>377</v>
      </c>
      <c r="G122" s="16">
        <v>39744</v>
      </c>
      <c r="H122" s="17">
        <f t="shared" ca="1" si="4"/>
        <v>17</v>
      </c>
      <c r="I122" s="11" t="s">
        <v>229</v>
      </c>
    </row>
    <row r="123" spans="1:9" ht="15" customHeight="1" x14ac:dyDescent="0.3">
      <c r="A123" s="12" t="s">
        <v>14</v>
      </c>
      <c r="B123" s="14" t="s">
        <v>82</v>
      </c>
      <c r="C123" s="6" t="s">
        <v>0</v>
      </c>
      <c r="D123" s="6" t="s">
        <v>405</v>
      </c>
      <c r="E123" s="6" t="s">
        <v>466</v>
      </c>
      <c r="F123" s="6" t="s">
        <v>263</v>
      </c>
      <c r="G123" s="16">
        <v>43222</v>
      </c>
      <c r="H123" s="17">
        <f t="shared" ca="1" si="4"/>
        <v>7</v>
      </c>
      <c r="I123" s="11" t="s">
        <v>15</v>
      </c>
    </row>
    <row r="124" spans="1:9" ht="15" customHeight="1" x14ac:dyDescent="0.3">
      <c r="A124" s="12" t="s">
        <v>467</v>
      </c>
      <c r="B124" s="25" t="s">
        <v>64</v>
      </c>
      <c r="C124" s="15" t="s">
        <v>292</v>
      </c>
      <c r="D124" s="15" t="s">
        <v>357</v>
      </c>
      <c r="E124" s="6" t="s">
        <v>358</v>
      </c>
      <c r="F124" s="6" t="s">
        <v>263</v>
      </c>
      <c r="G124" s="16">
        <v>45418</v>
      </c>
      <c r="H124" s="17">
        <f t="shared" ca="1" si="4"/>
        <v>1</v>
      </c>
      <c r="I124" s="11" t="s">
        <v>468</v>
      </c>
    </row>
    <row r="125" spans="1:9" s="23" customFormat="1" ht="15" customHeight="1" x14ac:dyDescent="0.3">
      <c r="A125" s="4" t="s">
        <v>469</v>
      </c>
      <c r="B125" s="13" t="s">
        <v>85</v>
      </c>
      <c r="C125" s="15" t="s">
        <v>266</v>
      </c>
      <c r="D125" s="6" t="s">
        <v>276</v>
      </c>
      <c r="E125" s="15" t="s">
        <v>35</v>
      </c>
      <c r="F125" s="15" t="s">
        <v>263</v>
      </c>
      <c r="G125" s="16">
        <v>45463</v>
      </c>
      <c r="H125" s="17">
        <f t="shared" ca="1" si="4"/>
        <v>1</v>
      </c>
      <c r="I125" s="11" t="s">
        <v>470</v>
      </c>
    </row>
    <row r="126" spans="1:9" ht="15" customHeight="1" x14ac:dyDescent="0.3">
      <c r="A126" s="4" t="s">
        <v>249</v>
      </c>
      <c r="B126" s="13" t="s">
        <v>36</v>
      </c>
      <c r="C126" s="6" t="s">
        <v>266</v>
      </c>
      <c r="D126" s="6" t="s">
        <v>267</v>
      </c>
      <c r="E126" s="11"/>
      <c r="F126" s="6" t="s">
        <v>269</v>
      </c>
      <c r="G126" s="16">
        <v>43941</v>
      </c>
      <c r="H126" s="17">
        <f t="shared" ca="1" si="4"/>
        <v>5</v>
      </c>
      <c r="I126" s="11" t="s">
        <v>471</v>
      </c>
    </row>
    <row r="127" spans="1:9" ht="15" customHeight="1" x14ac:dyDescent="0.3">
      <c r="A127" s="12" t="s">
        <v>472</v>
      </c>
      <c r="B127" s="25" t="s">
        <v>21</v>
      </c>
      <c r="C127" s="6" t="s">
        <v>278</v>
      </c>
      <c r="D127" s="6" t="s">
        <v>473</v>
      </c>
      <c r="E127" s="6"/>
      <c r="F127" s="6" t="s">
        <v>263</v>
      </c>
      <c r="G127" s="9">
        <v>45126</v>
      </c>
      <c r="H127" s="10">
        <f t="shared" ca="1" si="4"/>
        <v>2</v>
      </c>
      <c r="I127" s="11" t="s">
        <v>474</v>
      </c>
    </row>
    <row r="128" spans="1:9" ht="15" customHeight="1" x14ac:dyDescent="0.3">
      <c r="A128" s="12" t="s">
        <v>161</v>
      </c>
      <c r="B128" s="25" t="s">
        <v>54</v>
      </c>
      <c r="C128" s="15" t="s">
        <v>292</v>
      </c>
      <c r="D128" s="6" t="s">
        <v>293</v>
      </c>
      <c r="E128" s="6" t="s">
        <v>359</v>
      </c>
      <c r="F128" s="6" t="s">
        <v>263</v>
      </c>
      <c r="G128" s="16">
        <v>43161</v>
      </c>
      <c r="H128" s="17">
        <f t="shared" ca="1" si="4"/>
        <v>8</v>
      </c>
      <c r="I128" s="11" t="s">
        <v>162</v>
      </c>
    </row>
    <row r="129" spans="1:9" ht="15" customHeight="1" x14ac:dyDescent="0.3">
      <c r="A129" s="53" t="s">
        <v>475</v>
      </c>
      <c r="B129" s="25" t="s">
        <v>24</v>
      </c>
      <c r="C129" s="6" t="s">
        <v>266</v>
      </c>
      <c r="D129" s="6" t="s">
        <v>311</v>
      </c>
      <c r="E129" s="6"/>
      <c r="F129" s="6" t="s">
        <v>263</v>
      </c>
      <c r="G129" s="26">
        <v>45264</v>
      </c>
      <c r="H129" s="17">
        <f t="shared" ca="1" si="4"/>
        <v>2</v>
      </c>
      <c r="I129" s="11" t="s">
        <v>476</v>
      </c>
    </row>
    <row r="130" spans="1:9" ht="15" customHeight="1" x14ac:dyDescent="0.3">
      <c r="A130" s="12" t="s">
        <v>136</v>
      </c>
      <c r="B130" s="15" t="s">
        <v>54</v>
      </c>
      <c r="C130" s="15" t="s">
        <v>292</v>
      </c>
      <c r="D130" s="6" t="s">
        <v>337</v>
      </c>
      <c r="E130" s="6" t="s">
        <v>388</v>
      </c>
      <c r="F130" s="6" t="s">
        <v>263</v>
      </c>
      <c r="G130" s="9">
        <v>43521</v>
      </c>
      <c r="H130" s="10">
        <f t="shared" ca="1" si="4"/>
        <v>7</v>
      </c>
      <c r="I130" s="11" t="s">
        <v>137</v>
      </c>
    </row>
    <row r="131" spans="1:9" ht="15" customHeight="1" x14ac:dyDescent="0.3">
      <c r="A131" s="4" t="s">
        <v>477</v>
      </c>
      <c r="B131" s="13" t="s">
        <v>36</v>
      </c>
      <c r="C131" s="6" t="s">
        <v>266</v>
      </c>
      <c r="D131" s="6" t="s">
        <v>276</v>
      </c>
      <c r="E131" s="6" t="s">
        <v>352</v>
      </c>
      <c r="F131" s="6" t="s">
        <v>263</v>
      </c>
      <c r="G131" s="16">
        <v>44126</v>
      </c>
      <c r="H131" s="17">
        <f t="shared" ca="1" si="4"/>
        <v>5</v>
      </c>
      <c r="I131" s="11" t="s">
        <v>478</v>
      </c>
    </row>
    <row r="132" spans="1:9" ht="15" customHeight="1" x14ac:dyDescent="0.3">
      <c r="A132" s="12" t="s">
        <v>479</v>
      </c>
      <c r="B132" s="14" t="s">
        <v>16</v>
      </c>
      <c r="C132" s="6" t="s">
        <v>0</v>
      </c>
      <c r="D132" s="6" t="s">
        <v>405</v>
      </c>
      <c r="E132" s="15" t="s">
        <v>480</v>
      </c>
      <c r="F132" s="6" t="s">
        <v>263</v>
      </c>
      <c r="G132" s="18">
        <v>45264</v>
      </c>
      <c r="H132" s="10">
        <f t="shared" ref="H132:H158" ca="1" si="5">IF(G132="","",ROUNDDOWN(DAYS360(G132,TODAY())/360,0))</f>
        <v>2</v>
      </c>
      <c r="I132" s="11" t="s">
        <v>481</v>
      </c>
    </row>
    <row r="133" spans="1:9" ht="15" customHeight="1" x14ac:dyDescent="0.3">
      <c r="A133" s="12" t="s">
        <v>60</v>
      </c>
      <c r="B133" s="13" t="s">
        <v>54</v>
      </c>
      <c r="C133" s="6" t="s">
        <v>284</v>
      </c>
      <c r="D133" s="6" t="s">
        <v>285</v>
      </c>
      <c r="E133" s="6" t="s">
        <v>57</v>
      </c>
      <c r="F133" s="6" t="s">
        <v>263</v>
      </c>
      <c r="G133" s="9">
        <v>42299</v>
      </c>
      <c r="H133" s="10">
        <f t="shared" ca="1" si="5"/>
        <v>10</v>
      </c>
      <c r="I133" s="11" t="s">
        <v>61</v>
      </c>
    </row>
    <row r="134" spans="1:9" ht="15" customHeight="1" x14ac:dyDescent="0.3">
      <c r="A134" s="12" t="s">
        <v>482</v>
      </c>
      <c r="B134" s="13" t="s">
        <v>21</v>
      </c>
      <c r="C134" s="6" t="s">
        <v>0</v>
      </c>
      <c r="D134" s="8" t="s">
        <v>483</v>
      </c>
      <c r="E134" s="15"/>
      <c r="F134" s="15" t="s">
        <v>263</v>
      </c>
      <c r="G134" s="16">
        <v>45537</v>
      </c>
      <c r="H134" s="17">
        <f t="shared" ca="1" si="5"/>
        <v>1</v>
      </c>
      <c r="I134" s="11" t="s">
        <v>484</v>
      </c>
    </row>
    <row r="135" spans="1:9" ht="15" customHeight="1" x14ac:dyDescent="0.3">
      <c r="A135" s="4" t="s">
        <v>485</v>
      </c>
      <c r="B135" s="13" t="s">
        <v>85</v>
      </c>
      <c r="C135" s="6" t="s">
        <v>266</v>
      </c>
      <c r="D135" s="6" t="s">
        <v>276</v>
      </c>
      <c r="E135" s="15" t="s">
        <v>486</v>
      </c>
      <c r="F135" s="6" t="s">
        <v>263</v>
      </c>
      <c r="G135" s="16">
        <v>44291</v>
      </c>
      <c r="H135" s="17">
        <f t="shared" ca="1" si="5"/>
        <v>4</v>
      </c>
      <c r="I135" s="11" t="s">
        <v>487</v>
      </c>
    </row>
    <row r="136" spans="1:9" ht="15" customHeight="1" x14ac:dyDescent="0.3">
      <c r="A136" s="12" t="s">
        <v>594</v>
      </c>
      <c r="B136" s="13" t="s">
        <v>4</v>
      </c>
      <c r="C136" s="6" t="s">
        <v>280</v>
      </c>
      <c r="D136" s="6" t="s">
        <v>320</v>
      </c>
      <c r="E136" s="6"/>
      <c r="F136" s="6" t="s">
        <v>263</v>
      </c>
      <c r="G136" s="37">
        <v>46083</v>
      </c>
      <c r="H136" s="10">
        <f t="shared" ca="1" si="5"/>
        <v>0</v>
      </c>
      <c r="I136" s="11" t="s">
        <v>595</v>
      </c>
    </row>
    <row r="137" spans="1:9" ht="15" customHeight="1" x14ac:dyDescent="0.3">
      <c r="A137" s="4" t="s">
        <v>184</v>
      </c>
      <c r="B137" s="13" t="s">
        <v>85</v>
      </c>
      <c r="C137" s="6" t="s">
        <v>266</v>
      </c>
      <c r="D137" s="6" t="s">
        <v>276</v>
      </c>
      <c r="E137" s="6" t="s">
        <v>203</v>
      </c>
      <c r="F137" s="6" t="s">
        <v>263</v>
      </c>
      <c r="G137" s="16">
        <v>39846</v>
      </c>
      <c r="H137" s="17">
        <f t="shared" ca="1" si="5"/>
        <v>17</v>
      </c>
      <c r="I137" s="11" t="s">
        <v>185</v>
      </c>
    </row>
    <row r="138" spans="1:9" ht="15" customHeight="1" x14ac:dyDescent="0.3">
      <c r="A138" s="12" t="s">
        <v>234</v>
      </c>
      <c r="B138" s="13" t="s">
        <v>36</v>
      </c>
      <c r="C138" s="6" t="s">
        <v>284</v>
      </c>
      <c r="D138" s="6" t="s">
        <v>297</v>
      </c>
      <c r="E138" s="12" t="s">
        <v>488</v>
      </c>
      <c r="F138" s="6" t="s">
        <v>263</v>
      </c>
      <c r="G138" s="9">
        <v>43367</v>
      </c>
      <c r="H138" s="10">
        <f t="shared" ca="1" si="5"/>
        <v>7</v>
      </c>
      <c r="I138" s="11" t="s">
        <v>235</v>
      </c>
    </row>
    <row r="139" spans="1:9" ht="15" customHeight="1" x14ac:dyDescent="0.3">
      <c r="A139" s="4" t="s">
        <v>489</v>
      </c>
      <c r="B139" s="8" t="s">
        <v>13</v>
      </c>
      <c r="C139" s="6" t="s">
        <v>272</v>
      </c>
      <c r="D139" s="7" t="s">
        <v>303</v>
      </c>
      <c r="E139" s="6"/>
      <c r="F139" s="6" t="s">
        <v>263</v>
      </c>
      <c r="G139" s="9">
        <v>45139</v>
      </c>
      <c r="H139" s="10">
        <f t="shared" ca="1" si="5"/>
        <v>2</v>
      </c>
      <c r="I139" s="11" t="s">
        <v>490</v>
      </c>
    </row>
    <row r="140" spans="1:9" ht="15" customHeight="1" x14ac:dyDescent="0.3">
      <c r="A140" s="12" t="s">
        <v>150</v>
      </c>
      <c r="B140" s="25" t="s">
        <v>39</v>
      </c>
      <c r="C140" s="15" t="s">
        <v>292</v>
      </c>
      <c r="D140" s="6" t="s">
        <v>317</v>
      </c>
      <c r="E140" s="6" t="s">
        <v>143</v>
      </c>
      <c r="F140" s="6" t="s">
        <v>263</v>
      </c>
      <c r="G140" s="9">
        <v>42950</v>
      </c>
      <c r="H140" s="10">
        <f t="shared" ca="1" si="5"/>
        <v>8</v>
      </c>
      <c r="I140" s="11" t="s">
        <v>151</v>
      </c>
    </row>
    <row r="141" spans="1:9" ht="15" customHeight="1" x14ac:dyDescent="0.3">
      <c r="A141" s="12" t="s">
        <v>6</v>
      </c>
      <c r="B141" s="15" t="s">
        <v>5</v>
      </c>
      <c r="C141" s="6" t="s">
        <v>262</v>
      </c>
      <c r="D141" s="6" t="s">
        <v>323</v>
      </c>
      <c r="E141" s="6"/>
      <c r="F141" s="6" t="s">
        <v>263</v>
      </c>
      <c r="G141" s="9">
        <v>43542</v>
      </c>
      <c r="H141" s="10">
        <f t="shared" ca="1" si="5"/>
        <v>7</v>
      </c>
      <c r="I141" s="11" t="s">
        <v>491</v>
      </c>
    </row>
    <row r="142" spans="1:9" ht="15" customHeight="1" x14ac:dyDescent="0.3">
      <c r="A142" s="4" t="s">
        <v>492</v>
      </c>
      <c r="B142" s="8" t="s">
        <v>85</v>
      </c>
      <c r="C142" s="6" t="s">
        <v>272</v>
      </c>
      <c r="D142" s="7" t="s">
        <v>373</v>
      </c>
      <c r="E142" s="6"/>
      <c r="F142" s="6" t="s">
        <v>263</v>
      </c>
      <c r="G142" s="9">
        <v>44747</v>
      </c>
      <c r="H142" s="10">
        <f t="shared" ca="1" si="5"/>
        <v>3</v>
      </c>
      <c r="I142" s="11" t="s">
        <v>493</v>
      </c>
    </row>
    <row r="143" spans="1:9" ht="15" customHeight="1" x14ac:dyDescent="0.3">
      <c r="A143" s="4" t="s">
        <v>226</v>
      </c>
      <c r="B143" s="13" t="s">
        <v>36</v>
      </c>
      <c r="C143" s="6" t="s">
        <v>266</v>
      </c>
      <c r="D143" s="6" t="s">
        <v>376</v>
      </c>
      <c r="E143" s="6" t="s">
        <v>223</v>
      </c>
      <c r="F143" s="6" t="s">
        <v>377</v>
      </c>
      <c r="G143" s="16">
        <v>43014</v>
      </c>
      <c r="H143" s="17">
        <f t="shared" ca="1" si="5"/>
        <v>8</v>
      </c>
      <c r="I143" s="11" t="s">
        <v>227</v>
      </c>
    </row>
    <row r="144" spans="1:9" ht="15" customHeight="1" x14ac:dyDescent="0.3">
      <c r="A144" s="12" t="s">
        <v>494</v>
      </c>
      <c r="B144" s="13" t="s">
        <v>36</v>
      </c>
      <c r="C144" s="6" t="s">
        <v>284</v>
      </c>
      <c r="D144" s="15" t="s">
        <v>297</v>
      </c>
      <c r="E144" s="15" t="s">
        <v>40</v>
      </c>
      <c r="F144" s="6" t="s">
        <v>263</v>
      </c>
      <c r="G144" s="9">
        <v>44578</v>
      </c>
      <c r="H144" s="10">
        <f t="shared" ca="1" si="5"/>
        <v>4</v>
      </c>
      <c r="I144" s="11" t="s">
        <v>495</v>
      </c>
    </row>
    <row r="145" spans="1:9" ht="15" customHeight="1" x14ac:dyDescent="0.3">
      <c r="A145" s="4" t="s">
        <v>496</v>
      </c>
      <c r="B145" s="5" t="s">
        <v>3</v>
      </c>
      <c r="C145" s="6" t="s">
        <v>0</v>
      </c>
      <c r="D145" s="7" t="s">
        <v>497</v>
      </c>
      <c r="E145" s="6"/>
      <c r="F145" s="6" t="s">
        <v>263</v>
      </c>
      <c r="G145" s="9">
        <v>45124</v>
      </c>
      <c r="H145" s="10">
        <f t="shared" ca="1" si="5"/>
        <v>2</v>
      </c>
      <c r="I145" s="11" t="s">
        <v>498</v>
      </c>
    </row>
    <row r="146" spans="1:9" ht="15" customHeight="1" x14ac:dyDescent="0.3">
      <c r="A146" s="12" t="s">
        <v>175</v>
      </c>
      <c r="B146" s="25" t="s">
        <v>18</v>
      </c>
      <c r="C146" s="15" t="s">
        <v>292</v>
      </c>
      <c r="D146" s="6" t="s">
        <v>357</v>
      </c>
      <c r="E146" s="6" t="s">
        <v>499</v>
      </c>
      <c r="F146" s="6" t="s">
        <v>263</v>
      </c>
      <c r="G146" s="9">
        <v>43348</v>
      </c>
      <c r="H146" s="10">
        <f t="shared" ca="1" si="5"/>
        <v>7</v>
      </c>
      <c r="I146" s="11" t="s">
        <v>176</v>
      </c>
    </row>
    <row r="147" spans="1:9" ht="15" customHeight="1" x14ac:dyDescent="0.3">
      <c r="A147" s="12" t="s">
        <v>93</v>
      </c>
      <c r="B147" s="15" t="s">
        <v>54</v>
      </c>
      <c r="C147" s="6" t="s">
        <v>289</v>
      </c>
      <c r="D147" s="6" t="s">
        <v>290</v>
      </c>
      <c r="E147" s="6"/>
      <c r="F147" s="6" t="s">
        <v>263</v>
      </c>
      <c r="G147" s="9">
        <v>41338</v>
      </c>
      <c r="H147" s="10">
        <f t="shared" ca="1" si="5"/>
        <v>13</v>
      </c>
      <c r="I147" s="11" t="s">
        <v>94</v>
      </c>
    </row>
    <row r="148" spans="1:9" ht="15" customHeight="1" x14ac:dyDescent="0.3">
      <c r="A148" s="12" t="s">
        <v>169</v>
      </c>
      <c r="B148" s="15" t="s">
        <v>75</v>
      </c>
      <c r="C148" s="15" t="s">
        <v>292</v>
      </c>
      <c r="D148" s="6" t="s">
        <v>357</v>
      </c>
      <c r="E148" s="49" t="s">
        <v>499</v>
      </c>
      <c r="F148" s="6" t="s">
        <v>263</v>
      </c>
      <c r="G148" s="9">
        <v>43256</v>
      </c>
      <c r="H148" s="10">
        <f t="shared" ca="1" si="5"/>
        <v>7</v>
      </c>
      <c r="I148" s="11" t="s">
        <v>170</v>
      </c>
    </row>
    <row r="149" spans="1:9" s="23" customFormat="1" ht="15" customHeight="1" x14ac:dyDescent="0.3">
      <c r="A149" s="12" t="s">
        <v>46</v>
      </c>
      <c r="B149" s="13" t="s">
        <v>36</v>
      </c>
      <c r="C149" s="6" t="s">
        <v>284</v>
      </c>
      <c r="D149" s="15" t="s">
        <v>287</v>
      </c>
      <c r="E149" s="15" t="s">
        <v>288</v>
      </c>
      <c r="F149" s="6" t="s">
        <v>263</v>
      </c>
      <c r="G149" s="9">
        <v>36678</v>
      </c>
      <c r="H149" s="10">
        <f t="shared" ca="1" si="5"/>
        <v>25</v>
      </c>
      <c r="I149" s="11" t="s">
        <v>47</v>
      </c>
    </row>
    <row r="150" spans="1:9" ht="15" customHeight="1" x14ac:dyDescent="0.3">
      <c r="A150" s="4" t="s">
        <v>115</v>
      </c>
      <c r="B150" s="5" t="s">
        <v>82</v>
      </c>
      <c r="C150" s="6" t="s">
        <v>299</v>
      </c>
      <c r="D150" s="7" t="s">
        <v>299</v>
      </c>
      <c r="E150" s="6"/>
      <c r="F150" s="6" t="s">
        <v>263</v>
      </c>
      <c r="G150" s="9">
        <v>42767</v>
      </c>
      <c r="H150" s="10">
        <f t="shared" ca="1" si="5"/>
        <v>9</v>
      </c>
      <c r="I150" s="11" t="s">
        <v>500</v>
      </c>
    </row>
    <row r="151" spans="1:9" ht="15" customHeight="1" x14ac:dyDescent="0.3">
      <c r="A151" s="12" t="s">
        <v>138</v>
      </c>
      <c r="B151" s="25" t="s">
        <v>16</v>
      </c>
      <c r="C151" s="15" t="s">
        <v>292</v>
      </c>
      <c r="D151" s="6" t="s">
        <v>293</v>
      </c>
      <c r="E151" s="6" t="s">
        <v>294</v>
      </c>
      <c r="F151" s="6" t="s">
        <v>263</v>
      </c>
      <c r="G151" s="9">
        <v>39959</v>
      </c>
      <c r="H151" s="10">
        <f t="shared" ca="1" si="5"/>
        <v>16</v>
      </c>
      <c r="I151" s="11" t="s">
        <v>139</v>
      </c>
    </row>
    <row r="152" spans="1:9" ht="15" customHeight="1" x14ac:dyDescent="0.35">
      <c r="A152" s="12" t="s">
        <v>501</v>
      </c>
      <c r="B152" s="14" t="s">
        <v>23</v>
      </c>
      <c r="C152" s="6" t="s">
        <v>284</v>
      </c>
      <c r="D152" s="6" t="s">
        <v>284</v>
      </c>
      <c r="E152" s="6"/>
      <c r="F152" s="6" t="s">
        <v>263</v>
      </c>
      <c r="G152" s="9">
        <v>46023</v>
      </c>
      <c r="H152" s="10">
        <f t="shared" ca="1" si="5"/>
        <v>0</v>
      </c>
      <c r="I152" s="29" t="s">
        <v>502</v>
      </c>
    </row>
    <row r="153" spans="1:9" ht="15" customHeight="1" x14ac:dyDescent="0.3">
      <c r="A153" s="12" t="s">
        <v>503</v>
      </c>
      <c r="B153" s="14" t="s">
        <v>13</v>
      </c>
      <c r="C153" s="15" t="s">
        <v>280</v>
      </c>
      <c r="D153" s="15" t="s">
        <v>281</v>
      </c>
      <c r="E153" s="15"/>
      <c r="F153" s="15" t="s">
        <v>263</v>
      </c>
      <c r="G153" s="16">
        <v>45516</v>
      </c>
      <c r="H153" s="17">
        <f t="shared" ca="1" si="5"/>
        <v>1</v>
      </c>
      <c r="I153" s="11" t="s">
        <v>504</v>
      </c>
    </row>
    <row r="154" spans="1:9" ht="15" customHeight="1" x14ac:dyDescent="0.3">
      <c r="A154" s="12" t="s">
        <v>505</v>
      </c>
      <c r="B154" s="13" t="s">
        <v>3</v>
      </c>
      <c r="C154" s="15" t="s">
        <v>324</v>
      </c>
      <c r="D154" s="15" t="s">
        <v>324</v>
      </c>
      <c r="E154" s="15"/>
      <c r="F154" s="15" t="s">
        <v>263</v>
      </c>
      <c r="G154" s="26">
        <v>45572</v>
      </c>
      <c r="H154" s="17">
        <f t="shared" ca="1" si="5"/>
        <v>1</v>
      </c>
      <c r="I154" s="11" t="s">
        <v>506</v>
      </c>
    </row>
    <row r="155" spans="1:9" ht="15" customHeight="1" x14ac:dyDescent="0.3">
      <c r="A155" s="12" t="s">
        <v>144</v>
      </c>
      <c r="B155" s="25" t="s">
        <v>54</v>
      </c>
      <c r="C155" s="15" t="s">
        <v>292</v>
      </c>
      <c r="D155" s="6" t="s">
        <v>317</v>
      </c>
      <c r="E155" s="49"/>
      <c r="F155" s="6" t="s">
        <v>263</v>
      </c>
      <c r="G155" s="9">
        <v>36244</v>
      </c>
      <c r="H155" s="10">
        <f t="shared" ca="1" si="5"/>
        <v>27</v>
      </c>
      <c r="I155" s="11" t="s">
        <v>145</v>
      </c>
    </row>
    <row r="156" spans="1:9" ht="15" customHeight="1" x14ac:dyDescent="0.3">
      <c r="A156" s="12" t="s">
        <v>507</v>
      </c>
      <c r="B156" s="25" t="s">
        <v>85</v>
      </c>
      <c r="C156" s="6" t="s">
        <v>278</v>
      </c>
      <c r="D156" s="6" t="s">
        <v>508</v>
      </c>
      <c r="E156" s="6"/>
      <c r="F156" s="6" t="s">
        <v>263</v>
      </c>
      <c r="G156" s="9">
        <v>44473</v>
      </c>
      <c r="H156" s="10">
        <f t="shared" ca="1" si="5"/>
        <v>4</v>
      </c>
      <c r="I156" s="11" t="s">
        <v>509</v>
      </c>
    </row>
    <row r="157" spans="1:9" ht="15" customHeight="1" x14ac:dyDescent="0.3">
      <c r="A157" s="12" t="s">
        <v>510</v>
      </c>
      <c r="B157" s="25" t="s">
        <v>16</v>
      </c>
      <c r="C157" s="6" t="s">
        <v>272</v>
      </c>
      <c r="D157" s="7" t="s">
        <v>272</v>
      </c>
      <c r="E157" s="6"/>
      <c r="F157" s="6" t="s">
        <v>263</v>
      </c>
      <c r="G157" s="16">
        <v>45558</v>
      </c>
      <c r="H157" s="17">
        <f t="shared" ca="1" si="5"/>
        <v>1</v>
      </c>
      <c r="I157" s="11" t="s">
        <v>511</v>
      </c>
    </row>
    <row r="158" spans="1:9" ht="15" customHeight="1" x14ac:dyDescent="0.3">
      <c r="A158" s="4" t="s">
        <v>220</v>
      </c>
      <c r="B158" s="13" t="s">
        <v>108</v>
      </c>
      <c r="C158" s="6" t="s">
        <v>266</v>
      </c>
      <c r="D158" s="6" t="s">
        <v>267</v>
      </c>
      <c r="E158" s="6" t="s">
        <v>512</v>
      </c>
      <c r="F158" s="6" t="s">
        <v>269</v>
      </c>
      <c r="G158" s="16">
        <v>38047</v>
      </c>
      <c r="H158" s="17">
        <f t="shared" ca="1" si="5"/>
        <v>22</v>
      </c>
      <c r="I158" s="11" t="s">
        <v>513</v>
      </c>
    </row>
    <row r="159" spans="1:9" ht="15" customHeight="1" x14ac:dyDescent="0.3">
      <c r="A159" s="4" t="s">
        <v>514</v>
      </c>
      <c r="B159" s="13" t="s">
        <v>54</v>
      </c>
      <c r="C159" s="15" t="s">
        <v>266</v>
      </c>
      <c r="D159" s="6" t="s">
        <v>276</v>
      </c>
      <c r="E159" s="6" t="s">
        <v>515</v>
      </c>
      <c r="F159" s="6" t="s">
        <v>263</v>
      </c>
      <c r="G159" s="16">
        <v>45265</v>
      </c>
      <c r="H159" s="17">
        <f t="shared" ref="H159:H185" ca="1" si="6">IF(G159="","",ROUNDDOWN(DAYS360(G159,TODAY())/360,0))</f>
        <v>2</v>
      </c>
      <c r="I159" s="11" t="s">
        <v>516</v>
      </c>
    </row>
    <row r="160" spans="1:9" ht="15" customHeight="1" x14ac:dyDescent="0.3">
      <c r="A160" s="12" t="s">
        <v>124</v>
      </c>
      <c r="B160" s="14" t="s">
        <v>24</v>
      </c>
      <c r="C160" s="6" t="s">
        <v>299</v>
      </c>
      <c r="D160" s="6" t="s">
        <v>374</v>
      </c>
      <c r="E160" s="6"/>
      <c r="F160" s="6" t="s">
        <v>263</v>
      </c>
      <c r="G160" s="16">
        <v>42556</v>
      </c>
      <c r="H160" s="17">
        <f t="shared" ca="1" si="6"/>
        <v>9</v>
      </c>
      <c r="I160" s="11" t="s">
        <v>125</v>
      </c>
    </row>
    <row r="161" spans="1:9" ht="15" customHeight="1" x14ac:dyDescent="0.3">
      <c r="A161" s="4" t="s">
        <v>517</v>
      </c>
      <c r="B161" s="8" t="s">
        <v>7</v>
      </c>
      <c r="C161" s="6" t="s">
        <v>272</v>
      </c>
      <c r="D161" s="7" t="s">
        <v>303</v>
      </c>
      <c r="E161" s="6"/>
      <c r="F161" s="6" t="s">
        <v>263</v>
      </c>
      <c r="G161" s="9">
        <v>41029</v>
      </c>
      <c r="H161" s="10">
        <f t="shared" ca="1" si="6"/>
        <v>13</v>
      </c>
      <c r="I161" s="11" t="s">
        <v>76</v>
      </c>
    </row>
    <row r="162" spans="1:9" ht="15" customHeight="1" x14ac:dyDescent="0.3">
      <c r="A162" s="4" t="s">
        <v>518</v>
      </c>
      <c r="B162" s="19" t="s">
        <v>13</v>
      </c>
      <c r="C162" s="36" t="s">
        <v>272</v>
      </c>
      <c r="D162" s="36" t="s">
        <v>272</v>
      </c>
      <c r="E162" s="6"/>
      <c r="F162" s="6" t="s">
        <v>263</v>
      </c>
      <c r="G162" s="9">
        <v>45027</v>
      </c>
      <c r="H162" s="10">
        <f t="shared" ca="1" si="6"/>
        <v>2</v>
      </c>
      <c r="I162" s="11" t="s">
        <v>519</v>
      </c>
    </row>
    <row r="163" spans="1:9" ht="15" customHeight="1" x14ac:dyDescent="0.3">
      <c r="A163" s="12" t="s">
        <v>100</v>
      </c>
      <c r="B163" s="15" t="s">
        <v>4</v>
      </c>
      <c r="C163" s="6" t="s">
        <v>280</v>
      </c>
      <c r="D163" s="6" t="s">
        <v>320</v>
      </c>
      <c r="E163" s="6"/>
      <c r="F163" s="6" t="s">
        <v>263</v>
      </c>
      <c r="G163" s="9">
        <v>40505</v>
      </c>
      <c r="H163" s="10">
        <f t="shared" ca="1" si="6"/>
        <v>15</v>
      </c>
      <c r="I163" s="11" t="s">
        <v>101</v>
      </c>
    </row>
    <row r="164" spans="1:9" ht="15" customHeight="1" x14ac:dyDescent="0.3">
      <c r="A164" s="12" t="s">
        <v>148</v>
      </c>
      <c r="B164" s="25" t="s">
        <v>50</v>
      </c>
      <c r="C164" s="15" t="s">
        <v>292</v>
      </c>
      <c r="D164" s="6" t="s">
        <v>317</v>
      </c>
      <c r="E164" s="6" t="s">
        <v>143</v>
      </c>
      <c r="F164" s="6" t="s">
        <v>263</v>
      </c>
      <c r="G164" s="9">
        <v>43003</v>
      </c>
      <c r="H164" s="10">
        <f t="shared" ca="1" si="6"/>
        <v>8</v>
      </c>
      <c r="I164" s="11" t="s">
        <v>149</v>
      </c>
    </row>
    <row r="165" spans="1:9" ht="15" customHeight="1" x14ac:dyDescent="0.3">
      <c r="A165" s="12" t="s">
        <v>520</v>
      </c>
      <c r="B165" s="25" t="s">
        <v>16</v>
      </c>
      <c r="C165" s="15" t="s">
        <v>292</v>
      </c>
      <c r="D165" s="6" t="s">
        <v>293</v>
      </c>
      <c r="E165" s="6" t="s">
        <v>294</v>
      </c>
      <c r="F165" s="6" t="s">
        <v>263</v>
      </c>
      <c r="G165" s="9">
        <v>44383</v>
      </c>
      <c r="H165" s="10">
        <f t="shared" ca="1" si="6"/>
        <v>4</v>
      </c>
      <c r="I165" s="11" t="s">
        <v>521</v>
      </c>
    </row>
    <row r="166" spans="1:9" ht="15" customHeight="1" x14ac:dyDescent="0.3">
      <c r="A166" s="12" t="s">
        <v>522</v>
      </c>
      <c r="B166" s="13" t="s">
        <v>50</v>
      </c>
      <c r="C166" s="22" t="s">
        <v>284</v>
      </c>
      <c r="D166" s="15" t="s">
        <v>285</v>
      </c>
      <c r="E166" s="15" t="s">
        <v>379</v>
      </c>
      <c r="F166" s="21" t="s">
        <v>263</v>
      </c>
      <c r="G166" s="9">
        <v>44585</v>
      </c>
      <c r="H166" s="10">
        <f t="shared" ca="1" si="6"/>
        <v>4</v>
      </c>
      <c r="I166" s="11" t="s">
        <v>523</v>
      </c>
    </row>
    <row r="167" spans="1:9" ht="15" customHeight="1" x14ac:dyDescent="0.3">
      <c r="A167" s="4" t="s">
        <v>126</v>
      </c>
      <c r="B167" s="5" t="s">
        <v>24</v>
      </c>
      <c r="C167" s="15" t="s">
        <v>299</v>
      </c>
      <c r="D167" s="8" t="s">
        <v>374</v>
      </c>
      <c r="E167" s="15"/>
      <c r="F167" s="8" t="s">
        <v>263</v>
      </c>
      <c r="G167" s="9">
        <v>40203</v>
      </c>
      <c r="H167" s="10">
        <f t="shared" ca="1" si="6"/>
        <v>16</v>
      </c>
      <c r="I167" s="11" t="s">
        <v>127</v>
      </c>
    </row>
    <row r="168" spans="1:9" ht="15" customHeight="1" x14ac:dyDescent="0.3">
      <c r="A168" s="12" t="s">
        <v>171</v>
      </c>
      <c r="B168" s="25" t="s">
        <v>64</v>
      </c>
      <c r="C168" s="15" t="s">
        <v>292</v>
      </c>
      <c r="D168" s="15" t="s">
        <v>357</v>
      </c>
      <c r="E168" s="6" t="s">
        <v>358</v>
      </c>
      <c r="F168" s="8" t="s">
        <v>263</v>
      </c>
      <c r="G168" s="9">
        <v>41795</v>
      </c>
      <c r="H168" s="10">
        <f t="shared" ca="1" si="6"/>
        <v>11</v>
      </c>
      <c r="I168" s="11" t="s">
        <v>172</v>
      </c>
    </row>
    <row r="169" spans="1:9" s="57" customFormat="1" ht="15" customHeight="1" x14ac:dyDescent="0.3">
      <c r="A169" s="4" t="s">
        <v>188</v>
      </c>
      <c r="B169" s="20" t="s">
        <v>64</v>
      </c>
      <c r="C169" s="8" t="s">
        <v>266</v>
      </c>
      <c r="D169" s="7" t="s">
        <v>276</v>
      </c>
      <c r="E169" s="8" t="s">
        <v>35</v>
      </c>
      <c r="F169" s="8" t="s">
        <v>263</v>
      </c>
      <c r="G169" s="9">
        <v>32266</v>
      </c>
      <c r="H169" s="10">
        <f t="shared" ca="1" si="6"/>
        <v>37</v>
      </c>
      <c r="I169" s="56" t="s">
        <v>189</v>
      </c>
    </row>
    <row r="170" spans="1:9" ht="15" customHeight="1" x14ac:dyDescent="0.3">
      <c r="A170" s="12" t="s">
        <v>44</v>
      </c>
      <c r="B170" s="13" t="s">
        <v>7</v>
      </c>
      <c r="C170" s="15" t="s">
        <v>284</v>
      </c>
      <c r="D170" s="15" t="s">
        <v>297</v>
      </c>
      <c r="E170" s="13" t="s">
        <v>25</v>
      </c>
      <c r="F170" s="8" t="s">
        <v>263</v>
      </c>
      <c r="G170" s="9">
        <v>35982</v>
      </c>
      <c r="H170" s="10">
        <f t="shared" ca="1" si="6"/>
        <v>27</v>
      </c>
      <c r="I170" s="11" t="s">
        <v>45</v>
      </c>
    </row>
    <row r="171" spans="1:9" ht="15" customHeight="1" x14ac:dyDescent="0.3">
      <c r="A171" s="12" t="s">
        <v>157</v>
      </c>
      <c r="B171" s="25" t="s">
        <v>108</v>
      </c>
      <c r="C171" s="15" t="s">
        <v>292</v>
      </c>
      <c r="D171" s="15" t="s">
        <v>293</v>
      </c>
      <c r="E171" s="6" t="s">
        <v>305</v>
      </c>
      <c r="F171" s="8" t="s">
        <v>263</v>
      </c>
      <c r="G171" s="9">
        <v>38384</v>
      </c>
      <c r="H171" s="10">
        <f t="shared" ca="1" si="6"/>
        <v>21</v>
      </c>
      <c r="I171" s="11" t="s">
        <v>158</v>
      </c>
    </row>
    <row r="172" spans="1:9" ht="15" customHeight="1" x14ac:dyDescent="0.3">
      <c r="A172" s="4" t="s">
        <v>130</v>
      </c>
      <c r="B172" s="5" t="s">
        <v>7</v>
      </c>
      <c r="C172" s="15" t="s">
        <v>299</v>
      </c>
      <c r="D172" s="8" t="s">
        <v>374</v>
      </c>
      <c r="E172" s="15"/>
      <c r="F172" s="8" t="s">
        <v>263</v>
      </c>
      <c r="G172" s="9">
        <v>33301</v>
      </c>
      <c r="H172" s="10">
        <f t="shared" ca="1" si="6"/>
        <v>35</v>
      </c>
      <c r="I172" s="11" t="s">
        <v>131</v>
      </c>
    </row>
    <row r="173" spans="1:9" ht="15" customHeight="1" x14ac:dyDescent="0.3">
      <c r="A173" s="12" t="s">
        <v>526</v>
      </c>
      <c r="B173" s="5" t="s">
        <v>20</v>
      </c>
      <c r="C173" s="6" t="s">
        <v>0</v>
      </c>
      <c r="D173" s="8" t="s">
        <v>483</v>
      </c>
      <c r="E173" s="15"/>
      <c r="F173" s="8" t="s">
        <v>263</v>
      </c>
      <c r="G173" s="9">
        <v>45602</v>
      </c>
      <c r="H173" s="10">
        <f t="shared" ca="1" si="6"/>
        <v>1</v>
      </c>
      <c r="I173" s="11" t="s">
        <v>527</v>
      </c>
    </row>
    <row r="174" spans="1:9" ht="15" customHeight="1" x14ac:dyDescent="0.3">
      <c r="A174" s="4" t="s">
        <v>528</v>
      </c>
      <c r="B174" s="19" t="s">
        <v>85</v>
      </c>
      <c r="C174" s="15" t="s">
        <v>0</v>
      </c>
      <c r="D174" s="8" t="s">
        <v>0</v>
      </c>
      <c r="E174" s="15"/>
      <c r="F174" s="8" t="s">
        <v>263</v>
      </c>
      <c r="G174" s="9">
        <v>45033</v>
      </c>
      <c r="H174" s="10">
        <f t="shared" ca="1" si="6"/>
        <v>2</v>
      </c>
      <c r="I174" s="11" t="s">
        <v>529</v>
      </c>
    </row>
    <row r="175" spans="1:9" ht="15" customHeight="1" x14ac:dyDescent="0.3">
      <c r="A175" s="12" t="s">
        <v>218</v>
      </c>
      <c r="B175" s="13" t="s">
        <v>39</v>
      </c>
      <c r="C175" s="15" t="s">
        <v>284</v>
      </c>
      <c r="D175" s="15" t="s">
        <v>297</v>
      </c>
      <c r="E175" s="15" t="s">
        <v>40</v>
      </c>
      <c r="F175" s="8" t="s">
        <v>263</v>
      </c>
      <c r="G175" s="9">
        <v>43650</v>
      </c>
      <c r="H175" s="10">
        <f t="shared" ca="1" si="6"/>
        <v>6</v>
      </c>
      <c r="I175" s="11" t="s">
        <v>219</v>
      </c>
    </row>
    <row r="176" spans="1:9" ht="15" customHeight="1" x14ac:dyDescent="0.3">
      <c r="A176" s="12" t="s">
        <v>33</v>
      </c>
      <c r="B176" s="13" t="s">
        <v>7</v>
      </c>
      <c r="C176" s="15" t="s">
        <v>284</v>
      </c>
      <c r="D176" s="15" t="s">
        <v>297</v>
      </c>
      <c r="E176" s="13" t="s">
        <v>25</v>
      </c>
      <c r="F176" s="8" t="s">
        <v>263</v>
      </c>
      <c r="G176" s="9">
        <v>40998</v>
      </c>
      <c r="H176" s="10">
        <f t="shared" ca="1" si="6"/>
        <v>14</v>
      </c>
      <c r="I176" s="11" t="s">
        <v>34</v>
      </c>
    </row>
    <row r="177" spans="1:9" ht="15" customHeight="1" x14ac:dyDescent="0.3">
      <c r="A177" s="12" t="s">
        <v>530</v>
      </c>
      <c r="B177" s="14" t="s">
        <v>82</v>
      </c>
      <c r="C177" s="6" t="s">
        <v>0</v>
      </c>
      <c r="D177" s="15" t="s">
        <v>405</v>
      </c>
      <c r="E177" s="15" t="s">
        <v>480</v>
      </c>
      <c r="F177" s="8" t="s">
        <v>263</v>
      </c>
      <c r="G177" s="9">
        <v>44587</v>
      </c>
      <c r="H177" s="10">
        <f t="shared" ca="1" si="6"/>
        <v>4</v>
      </c>
      <c r="I177" s="11" t="s">
        <v>531</v>
      </c>
    </row>
    <row r="178" spans="1:9" ht="15" customHeight="1" x14ac:dyDescent="0.3">
      <c r="A178" s="12" t="s">
        <v>596</v>
      </c>
      <c r="B178" s="13" t="s">
        <v>24</v>
      </c>
      <c r="C178" s="15" t="s">
        <v>280</v>
      </c>
      <c r="D178" s="15" t="s">
        <v>532</v>
      </c>
      <c r="E178" s="15"/>
      <c r="F178" s="8" t="s">
        <v>263</v>
      </c>
      <c r="G178" s="37">
        <v>46055</v>
      </c>
      <c r="H178" s="10">
        <f t="shared" ca="1" si="6"/>
        <v>0</v>
      </c>
      <c r="I178" s="11" t="s">
        <v>597</v>
      </c>
    </row>
    <row r="179" spans="1:9" ht="15" customHeight="1" x14ac:dyDescent="0.3">
      <c r="A179" s="4" t="s">
        <v>73</v>
      </c>
      <c r="B179" s="5" t="s">
        <v>16</v>
      </c>
      <c r="C179" s="15" t="s">
        <v>346</v>
      </c>
      <c r="D179" s="8" t="s">
        <v>428</v>
      </c>
      <c r="E179" s="15"/>
      <c r="F179" s="8" t="s">
        <v>263</v>
      </c>
      <c r="G179" s="9">
        <v>42935</v>
      </c>
      <c r="H179" s="10">
        <f t="shared" ca="1" si="6"/>
        <v>8</v>
      </c>
      <c r="I179" s="11" t="s">
        <v>74</v>
      </c>
    </row>
    <row r="180" spans="1:9" ht="15" customHeight="1" x14ac:dyDescent="0.3">
      <c r="A180" s="4" t="s">
        <v>533</v>
      </c>
      <c r="B180" s="13" t="s">
        <v>24</v>
      </c>
      <c r="C180" s="15" t="s">
        <v>266</v>
      </c>
      <c r="D180" s="15" t="s">
        <v>266</v>
      </c>
      <c r="E180" s="15"/>
      <c r="F180" s="15" t="s">
        <v>263</v>
      </c>
      <c r="G180" s="16">
        <v>45167</v>
      </c>
      <c r="H180" s="17">
        <f t="shared" ca="1" si="6"/>
        <v>2</v>
      </c>
      <c r="I180" s="11" t="s">
        <v>534</v>
      </c>
    </row>
    <row r="181" spans="1:9" ht="15" customHeight="1" x14ac:dyDescent="0.3">
      <c r="A181" s="12" t="s">
        <v>152</v>
      </c>
      <c r="B181" s="25" t="s">
        <v>10</v>
      </c>
      <c r="C181" s="15" t="s">
        <v>292</v>
      </c>
      <c r="D181" s="15" t="s">
        <v>293</v>
      </c>
      <c r="E181" s="6" t="s">
        <v>305</v>
      </c>
      <c r="F181" s="8" t="s">
        <v>263</v>
      </c>
      <c r="G181" s="9">
        <v>35115</v>
      </c>
      <c r="H181" s="10">
        <f t="shared" ca="1" si="6"/>
        <v>30</v>
      </c>
      <c r="I181" s="11" t="s">
        <v>535</v>
      </c>
    </row>
    <row r="182" spans="1:9" ht="15" customHeight="1" x14ac:dyDescent="0.3">
      <c r="A182" s="12" t="s">
        <v>536</v>
      </c>
      <c r="B182" s="13" t="s">
        <v>2</v>
      </c>
      <c r="C182" s="15" t="s">
        <v>284</v>
      </c>
      <c r="D182" s="6" t="s">
        <v>285</v>
      </c>
      <c r="E182" s="6" t="s">
        <v>57</v>
      </c>
      <c r="F182" s="8" t="s">
        <v>263</v>
      </c>
      <c r="G182" s="9">
        <v>45294</v>
      </c>
      <c r="H182" s="10">
        <f t="shared" ca="1" si="6"/>
        <v>2</v>
      </c>
      <c r="I182" s="11" t="s">
        <v>537</v>
      </c>
    </row>
    <row r="183" spans="1:9" ht="15" customHeight="1" x14ac:dyDescent="0.3">
      <c r="A183" s="12" t="s">
        <v>163</v>
      </c>
      <c r="B183" s="25" t="s">
        <v>21</v>
      </c>
      <c r="C183" s="15" t="s">
        <v>292</v>
      </c>
      <c r="D183" s="15" t="s">
        <v>317</v>
      </c>
      <c r="E183" s="15"/>
      <c r="F183" s="8" t="s">
        <v>263</v>
      </c>
      <c r="G183" s="9">
        <v>43129</v>
      </c>
      <c r="H183" s="10">
        <f t="shared" ca="1" si="6"/>
        <v>8</v>
      </c>
      <c r="I183" s="11" t="s">
        <v>164</v>
      </c>
    </row>
    <row r="184" spans="1:9" ht="15" customHeight="1" x14ac:dyDescent="0.3">
      <c r="A184" s="12" t="s">
        <v>538</v>
      </c>
      <c r="B184" s="13" t="s">
        <v>10</v>
      </c>
      <c r="C184" s="15" t="s">
        <v>284</v>
      </c>
      <c r="D184" s="6" t="s">
        <v>285</v>
      </c>
      <c r="E184" s="6" t="s">
        <v>57</v>
      </c>
      <c r="F184" s="8" t="s">
        <v>263</v>
      </c>
      <c r="G184" s="9">
        <v>44747</v>
      </c>
      <c r="H184" s="10">
        <f t="shared" ca="1" si="6"/>
        <v>3</v>
      </c>
      <c r="I184" s="11" t="s">
        <v>539</v>
      </c>
    </row>
    <row r="185" spans="1:9" s="24" customFormat="1" ht="15" customHeight="1" x14ac:dyDescent="0.3">
      <c r="A185" s="4" t="s">
        <v>540</v>
      </c>
      <c r="B185" s="13" t="s">
        <v>36</v>
      </c>
      <c r="C185" s="15" t="s">
        <v>266</v>
      </c>
      <c r="D185" s="15" t="s">
        <v>267</v>
      </c>
      <c r="E185" s="15"/>
      <c r="F185" s="15" t="s">
        <v>269</v>
      </c>
      <c r="G185" s="16">
        <v>44585</v>
      </c>
      <c r="H185" s="17">
        <f t="shared" ca="1" si="6"/>
        <v>4</v>
      </c>
      <c r="I185" s="11" t="s">
        <v>541</v>
      </c>
    </row>
    <row r="186" spans="1:9" s="24" customFormat="1" ht="15" customHeight="1" x14ac:dyDescent="0.3">
      <c r="A186" s="12" t="s">
        <v>542</v>
      </c>
      <c r="B186" s="14" t="s">
        <v>5</v>
      </c>
      <c r="C186" s="15" t="s">
        <v>289</v>
      </c>
      <c r="D186" s="15" t="s">
        <v>414</v>
      </c>
      <c r="E186" s="15"/>
      <c r="F186" s="8" t="s">
        <v>263</v>
      </c>
      <c r="G186" s="9">
        <v>44951</v>
      </c>
      <c r="H186" s="10">
        <f t="shared" ref="H186:H215" ca="1" si="7">IF(G186="","",ROUNDDOWN(DAYS360(G186,TODAY())/360,0))</f>
        <v>3</v>
      </c>
      <c r="I186" s="11" t="s">
        <v>543</v>
      </c>
    </row>
    <row r="187" spans="1:9" ht="15" customHeight="1" x14ac:dyDescent="0.3">
      <c r="A187" s="4" t="s">
        <v>544</v>
      </c>
      <c r="B187" s="13" t="s">
        <v>36</v>
      </c>
      <c r="C187" s="6" t="s">
        <v>266</v>
      </c>
      <c r="D187" s="6" t="s">
        <v>266</v>
      </c>
      <c r="E187" s="49"/>
      <c r="F187" s="6" t="s">
        <v>263</v>
      </c>
      <c r="G187" s="16">
        <v>45638</v>
      </c>
      <c r="H187" s="17">
        <f t="shared" ca="1" si="7"/>
        <v>1</v>
      </c>
      <c r="I187" s="11" t="s">
        <v>545</v>
      </c>
    </row>
    <row r="188" spans="1:9" ht="15" customHeight="1" x14ac:dyDescent="0.3">
      <c r="A188" s="4" t="s">
        <v>132</v>
      </c>
      <c r="B188" s="5" t="s">
        <v>36</v>
      </c>
      <c r="C188" s="15" t="s">
        <v>299</v>
      </c>
      <c r="D188" s="8" t="s">
        <v>374</v>
      </c>
      <c r="E188" s="15"/>
      <c r="F188" s="8" t="s">
        <v>263</v>
      </c>
      <c r="G188" s="9">
        <v>42992</v>
      </c>
      <c r="H188" s="10">
        <f t="shared" ca="1" si="7"/>
        <v>8</v>
      </c>
      <c r="I188" s="11" t="s">
        <v>133</v>
      </c>
    </row>
    <row r="189" spans="1:9" ht="15" customHeight="1" x14ac:dyDescent="0.3">
      <c r="A189" s="4" t="s">
        <v>201</v>
      </c>
      <c r="B189" s="13" t="s">
        <v>206</v>
      </c>
      <c r="C189" s="15" t="s">
        <v>266</v>
      </c>
      <c r="D189" s="6" t="s">
        <v>276</v>
      </c>
      <c r="E189" s="15" t="s">
        <v>35</v>
      </c>
      <c r="F189" s="15" t="s">
        <v>263</v>
      </c>
      <c r="G189" s="16">
        <v>42720</v>
      </c>
      <c r="H189" s="17">
        <f t="shared" ca="1" si="7"/>
        <v>9</v>
      </c>
      <c r="I189" s="11" t="s">
        <v>202</v>
      </c>
    </row>
    <row r="190" spans="1:9" ht="15" customHeight="1" x14ac:dyDescent="0.3">
      <c r="A190" s="4" t="s">
        <v>79</v>
      </c>
      <c r="B190" s="8" t="s">
        <v>81</v>
      </c>
      <c r="C190" s="15" t="s">
        <v>272</v>
      </c>
      <c r="D190" s="8" t="s">
        <v>308</v>
      </c>
      <c r="E190" s="6" t="s">
        <v>86</v>
      </c>
      <c r="F190" s="8" t="s">
        <v>263</v>
      </c>
      <c r="G190" s="9">
        <v>36389</v>
      </c>
      <c r="H190" s="10">
        <f t="shared" ca="1" si="7"/>
        <v>26</v>
      </c>
      <c r="I190" s="11" t="s">
        <v>80</v>
      </c>
    </row>
    <row r="191" spans="1:9" ht="15" customHeight="1" x14ac:dyDescent="0.3">
      <c r="A191" s="12" t="s">
        <v>546</v>
      </c>
      <c r="B191" s="25" t="s">
        <v>547</v>
      </c>
      <c r="C191" s="15" t="s">
        <v>289</v>
      </c>
      <c r="D191" s="15" t="s">
        <v>548</v>
      </c>
      <c r="E191" s="15"/>
      <c r="F191" s="8" t="s">
        <v>263</v>
      </c>
      <c r="G191" s="9">
        <v>45231</v>
      </c>
      <c r="H191" s="10">
        <f t="shared" ca="1" si="7"/>
        <v>2</v>
      </c>
      <c r="I191" s="11" t="s">
        <v>549</v>
      </c>
    </row>
    <row r="192" spans="1:9" ht="15" customHeight="1" x14ac:dyDescent="0.3">
      <c r="A192" s="4" t="s">
        <v>550</v>
      </c>
      <c r="B192" s="13" t="s">
        <v>4</v>
      </c>
      <c r="C192" s="15" t="s">
        <v>266</v>
      </c>
      <c r="D192" s="15" t="s">
        <v>266</v>
      </c>
      <c r="E192" s="40"/>
      <c r="F192" s="15" t="s">
        <v>263</v>
      </c>
      <c r="G192" s="16">
        <v>44930</v>
      </c>
      <c r="H192" s="17">
        <f t="shared" ca="1" si="7"/>
        <v>3</v>
      </c>
      <c r="I192" s="11" t="s">
        <v>551</v>
      </c>
    </row>
    <row r="193" spans="1:9" ht="15" customHeight="1" x14ac:dyDescent="0.3">
      <c r="A193" s="12" t="s">
        <v>66</v>
      </c>
      <c r="B193" s="13" t="s">
        <v>24</v>
      </c>
      <c r="C193" s="15" t="s">
        <v>284</v>
      </c>
      <c r="D193" s="15" t="s">
        <v>287</v>
      </c>
      <c r="E193" s="15"/>
      <c r="F193" s="8" t="s">
        <v>263</v>
      </c>
      <c r="G193" s="9">
        <v>38701</v>
      </c>
      <c r="H193" s="10">
        <f t="shared" ca="1" si="7"/>
        <v>20</v>
      </c>
      <c r="I193" s="11" t="s">
        <v>67</v>
      </c>
    </row>
    <row r="194" spans="1:9" ht="15" customHeight="1" x14ac:dyDescent="0.3">
      <c r="A194" s="12" t="s">
        <v>11</v>
      </c>
      <c r="B194" s="15" t="s">
        <v>7</v>
      </c>
      <c r="C194" s="15" t="s">
        <v>262</v>
      </c>
      <c r="D194" s="15" t="s">
        <v>323</v>
      </c>
      <c r="E194" s="15"/>
      <c r="F194" s="8" t="s">
        <v>263</v>
      </c>
      <c r="G194" s="9">
        <v>36207</v>
      </c>
      <c r="H194" s="10">
        <f t="shared" ca="1" si="7"/>
        <v>27</v>
      </c>
      <c r="I194" s="11" t="s">
        <v>12</v>
      </c>
    </row>
    <row r="195" spans="1:9" ht="15" customHeight="1" x14ac:dyDescent="0.3">
      <c r="A195" s="4" t="s">
        <v>629</v>
      </c>
      <c r="B195" s="8" t="s">
        <v>23</v>
      </c>
      <c r="C195" s="6" t="s">
        <v>272</v>
      </c>
      <c r="D195" s="7" t="s">
        <v>552</v>
      </c>
      <c r="E195" s="6"/>
      <c r="F195" s="6" t="s">
        <v>263</v>
      </c>
      <c r="G195" s="9">
        <v>46008</v>
      </c>
      <c r="H195" s="10">
        <f t="shared" ca="1" si="7"/>
        <v>0</v>
      </c>
      <c r="I195" s="11" t="s">
        <v>553</v>
      </c>
    </row>
    <row r="196" spans="1:9" ht="15" customHeight="1" x14ac:dyDescent="0.3">
      <c r="A196" s="4" t="s">
        <v>554</v>
      </c>
      <c r="B196" s="25" t="s">
        <v>23</v>
      </c>
      <c r="C196" s="6" t="s">
        <v>266</v>
      </c>
      <c r="D196" s="6" t="s">
        <v>266</v>
      </c>
      <c r="E196" s="6"/>
      <c r="F196" s="6" t="s">
        <v>263</v>
      </c>
      <c r="G196" s="16">
        <v>46069</v>
      </c>
      <c r="H196" s="17">
        <f t="shared" ca="1" si="7"/>
        <v>0</v>
      </c>
      <c r="I196" s="11" t="s">
        <v>555</v>
      </c>
    </row>
    <row r="197" spans="1:9" ht="15" customHeight="1" x14ac:dyDescent="0.3">
      <c r="A197" s="4" t="s">
        <v>190</v>
      </c>
      <c r="B197" s="13" t="s">
        <v>7</v>
      </c>
      <c r="C197" s="15" t="s">
        <v>266</v>
      </c>
      <c r="D197" s="6" t="s">
        <v>276</v>
      </c>
      <c r="E197" s="15" t="s">
        <v>35</v>
      </c>
      <c r="F197" s="15" t="s">
        <v>263</v>
      </c>
      <c r="G197" s="16">
        <v>43118</v>
      </c>
      <c r="H197" s="17">
        <f t="shared" ca="1" si="7"/>
        <v>8</v>
      </c>
      <c r="I197" s="11" t="s">
        <v>191</v>
      </c>
    </row>
    <row r="198" spans="1:9" ht="15" customHeight="1" x14ac:dyDescent="0.3">
      <c r="A198" s="12" t="s">
        <v>106</v>
      </c>
      <c r="B198" s="13" t="s">
        <v>7</v>
      </c>
      <c r="C198" s="15" t="s">
        <v>284</v>
      </c>
      <c r="D198" s="15" t="s">
        <v>287</v>
      </c>
      <c r="E198" s="15" t="s">
        <v>288</v>
      </c>
      <c r="F198" s="8" t="s">
        <v>263</v>
      </c>
      <c r="G198" s="9">
        <v>38607</v>
      </c>
      <c r="H198" s="10">
        <f t="shared" ca="1" si="7"/>
        <v>20</v>
      </c>
      <c r="I198" s="11" t="s">
        <v>107</v>
      </c>
    </row>
    <row r="199" spans="1:9" ht="15" customHeight="1" x14ac:dyDescent="0.3">
      <c r="A199" s="12" t="s">
        <v>90</v>
      </c>
      <c r="B199" s="25" t="s">
        <v>87</v>
      </c>
      <c r="C199" s="15" t="s">
        <v>280</v>
      </c>
      <c r="D199" s="15" t="s">
        <v>556</v>
      </c>
      <c r="E199" s="15"/>
      <c r="F199" s="8" t="s">
        <v>89</v>
      </c>
      <c r="G199" s="9">
        <v>43026</v>
      </c>
      <c r="H199" s="10">
        <f t="shared" ca="1" si="7"/>
        <v>8</v>
      </c>
      <c r="I199" s="11" t="s">
        <v>91</v>
      </c>
    </row>
    <row r="200" spans="1:9" ht="16" customHeight="1" x14ac:dyDescent="0.3">
      <c r="A200" s="12" t="s">
        <v>557</v>
      </c>
      <c r="B200" s="14" t="s">
        <v>16</v>
      </c>
      <c r="C200" s="6" t="s">
        <v>0</v>
      </c>
      <c r="D200" s="15" t="s">
        <v>405</v>
      </c>
      <c r="E200" s="40" t="s">
        <v>466</v>
      </c>
      <c r="F200" s="41" t="s">
        <v>263</v>
      </c>
      <c r="G200" s="42">
        <v>44809</v>
      </c>
      <c r="H200" s="43">
        <f t="shared" ca="1" si="7"/>
        <v>3</v>
      </c>
      <c r="I200" s="46" t="s">
        <v>558</v>
      </c>
    </row>
    <row r="201" spans="1:9" s="28" customFormat="1" ht="15" customHeight="1" x14ac:dyDescent="0.3">
      <c r="A201" s="4" t="s">
        <v>559</v>
      </c>
      <c r="B201" s="13" t="s">
        <v>85</v>
      </c>
      <c r="C201" s="15" t="s">
        <v>266</v>
      </c>
      <c r="D201" s="6" t="s">
        <v>276</v>
      </c>
      <c r="E201" s="15" t="s">
        <v>35</v>
      </c>
      <c r="F201" s="15" t="s">
        <v>263</v>
      </c>
      <c r="G201" s="16">
        <v>44753</v>
      </c>
      <c r="H201" s="17">
        <f t="shared" ca="1" si="7"/>
        <v>3</v>
      </c>
      <c r="I201" s="11" t="s">
        <v>560</v>
      </c>
    </row>
    <row r="202" spans="1:9" s="24" customFormat="1" ht="15" customHeight="1" x14ac:dyDescent="0.35">
      <c r="A202" s="4" t="s">
        <v>561</v>
      </c>
      <c r="B202" s="5" t="s">
        <v>23</v>
      </c>
      <c r="C202" s="6" t="s">
        <v>299</v>
      </c>
      <c r="D202" s="7" t="s">
        <v>299</v>
      </c>
      <c r="E202" s="6"/>
      <c r="F202" s="6" t="s">
        <v>263</v>
      </c>
      <c r="G202" s="9">
        <v>46008</v>
      </c>
      <c r="H202" s="10">
        <f t="shared" ca="1" si="7"/>
        <v>0</v>
      </c>
      <c r="I202" s="29" t="s">
        <v>562</v>
      </c>
    </row>
    <row r="203" spans="1:9" ht="15" customHeight="1" x14ac:dyDescent="0.3">
      <c r="A203" s="4" t="s">
        <v>561</v>
      </c>
      <c r="B203" s="20" t="s">
        <v>23</v>
      </c>
      <c r="C203" s="15" t="s">
        <v>299</v>
      </c>
      <c r="D203" s="8" t="s">
        <v>299</v>
      </c>
      <c r="E203" s="15"/>
      <c r="F203" s="8" t="s">
        <v>263</v>
      </c>
      <c r="G203" s="9">
        <v>45825</v>
      </c>
      <c r="H203" s="10">
        <f t="shared" ca="1" si="7"/>
        <v>0</v>
      </c>
      <c r="I203" s="11" t="s">
        <v>562</v>
      </c>
    </row>
    <row r="204" spans="1:9" ht="15" customHeight="1" x14ac:dyDescent="0.3">
      <c r="A204" s="4" t="s">
        <v>232</v>
      </c>
      <c r="B204" s="13" t="s">
        <v>36</v>
      </c>
      <c r="C204" s="15" t="s">
        <v>266</v>
      </c>
      <c r="D204" s="6" t="s">
        <v>376</v>
      </c>
      <c r="E204" s="6" t="s">
        <v>223</v>
      </c>
      <c r="F204" s="15" t="s">
        <v>377</v>
      </c>
      <c r="G204" s="16">
        <v>41675</v>
      </c>
      <c r="H204" s="17">
        <f t="shared" ca="1" si="7"/>
        <v>12</v>
      </c>
      <c r="I204" s="11" t="s">
        <v>233</v>
      </c>
    </row>
    <row r="205" spans="1:9" s="24" customFormat="1" ht="15" customHeight="1" x14ac:dyDescent="0.3">
      <c r="A205" s="12" t="s">
        <v>240</v>
      </c>
      <c r="B205" s="25" t="s">
        <v>75</v>
      </c>
      <c r="C205" s="15" t="s">
        <v>278</v>
      </c>
      <c r="D205" s="15" t="s">
        <v>508</v>
      </c>
      <c r="E205" s="15"/>
      <c r="F205" s="8" t="s">
        <v>263</v>
      </c>
      <c r="G205" s="9">
        <v>42963</v>
      </c>
      <c r="H205" s="10">
        <f t="shared" ca="1" si="7"/>
        <v>8</v>
      </c>
      <c r="I205" s="11" t="s">
        <v>241</v>
      </c>
    </row>
    <row r="206" spans="1:9" ht="15" customHeight="1" x14ac:dyDescent="0.3">
      <c r="A206" s="12" t="s">
        <v>26</v>
      </c>
      <c r="B206" s="13" t="s">
        <v>28</v>
      </c>
      <c r="C206" s="13" t="s">
        <v>284</v>
      </c>
      <c r="D206" s="13" t="s">
        <v>297</v>
      </c>
      <c r="E206" s="13" t="s">
        <v>25</v>
      </c>
      <c r="F206" s="20" t="s">
        <v>263</v>
      </c>
      <c r="G206" s="9">
        <v>34456</v>
      </c>
      <c r="H206" s="10">
        <f t="shared" ca="1" si="7"/>
        <v>31</v>
      </c>
      <c r="I206" s="11" t="s">
        <v>27</v>
      </c>
    </row>
    <row r="207" spans="1:9" ht="15" customHeight="1" x14ac:dyDescent="0.3">
      <c r="A207" s="12" t="s">
        <v>563</v>
      </c>
      <c r="B207" s="13" t="s">
        <v>64</v>
      </c>
      <c r="C207" s="15" t="s">
        <v>284</v>
      </c>
      <c r="D207" s="6" t="s">
        <v>285</v>
      </c>
      <c r="E207" s="6" t="s">
        <v>57</v>
      </c>
      <c r="F207" s="15" t="s">
        <v>263</v>
      </c>
      <c r="G207" s="16">
        <v>42444</v>
      </c>
      <c r="H207" s="17">
        <f t="shared" ca="1" si="7"/>
        <v>10</v>
      </c>
      <c r="I207" s="11" t="s">
        <v>65</v>
      </c>
    </row>
    <row r="208" spans="1:9" s="24" customFormat="1" ht="15" customHeight="1" x14ac:dyDescent="0.3">
      <c r="A208" s="12" t="s">
        <v>564</v>
      </c>
      <c r="B208" s="14" t="s">
        <v>64</v>
      </c>
      <c r="C208" s="15" t="s">
        <v>284</v>
      </c>
      <c r="D208" s="15" t="s">
        <v>297</v>
      </c>
      <c r="E208" s="12" t="s">
        <v>488</v>
      </c>
      <c r="F208" s="8" t="s">
        <v>263</v>
      </c>
      <c r="G208" s="9">
        <v>45231</v>
      </c>
      <c r="H208" s="10">
        <f t="shared" ca="1" si="7"/>
        <v>2</v>
      </c>
      <c r="I208" s="11" t="s">
        <v>565</v>
      </c>
    </row>
    <row r="209" spans="1:9" ht="15" customHeight="1" x14ac:dyDescent="0.3">
      <c r="A209" s="12" t="s">
        <v>167</v>
      </c>
      <c r="B209" s="13" t="s">
        <v>64</v>
      </c>
      <c r="C209" s="15" t="s">
        <v>284</v>
      </c>
      <c r="D209" s="15" t="s">
        <v>285</v>
      </c>
      <c r="E209" s="15"/>
      <c r="F209" s="8" t="s">
        <v>263</v>
      </c>
      <c r="G209" s="9">
        <v>41113</v>
      </c>
      <c r="H209" s="10">
        <f t="shared" ca="1" si="7"/>
        <v>13</v>
      </c>
      <c r="I209" s="11" t="s">
        <v>168</v>
      </c>
    </row>
    <row r="210" spans="1:9" ht="15" customHeight="1" x14ac:dyDescent="0.3">
      <c r="A210" s="4" t="s">
        <v>211</v>
      </c>
      <c r="B210" s="13" t="s">
        <v>36</v>
      </c>
      <c r="C210" s="15" t="s">
        <v>266</v>
      </c>
      <c r="D210" s="6" t="s">
        <v>276</v>
      </c>
      <c r="E210" s="6" t="s">
        <v>203</v>
      </c>
      <c r="F210" s="15" t="s">
        <v>263</v>
      </c>
      <c r="G210" s="16">
        <v>43396</v>
      </c>
      <c r="H210" s="17">
        <f t="shared" ca="1" si="7"/>
        <v>7</v>
      </c>
      <c r="I210" s="11" t="s">
        <v>212</v>
      </c>
    </row>
    <row r="211" spans="1:9" ht="15" customHeight="1" x14ac:dyDescent="0.3">
      <c r="A211" s="4" t="s">
        <v>566</v>
      </c>
      <c r="B211" s="20" t="s">
        <v>36</v>
      </c>
      <c r="C211" s="6" t="s">
        <v>0</v>
      </c>
      <c r="D211" s="21" t="s">
        <v>497</v>
      </c>
      <c r="E211" s="22"/>
      <c r="F211" s="21" t="s">
        <v>263</v>
      </c>
      <c r="G211" s="9">
        <v>45414</v>
      </c>
      <c r="H211" s="10">
        <f t="shared" ca="1" si="7"/>
        <v>1</v>
      </c>
      <c r="I211" s="11" t="s">
        <v>567</v>
      </c>
    </row>
    <row r="212" spans="1:9" ht="15" customHeight="1" x14ac:dyDescent="0.3">
      <c r="A212" s="12" t="s">
        <v>182</v>
      </c>
      <c r="B212" s="13" t="s">
        <v>3</v>
      </c>
      <c r="C212" s="15" t="s">
        <v>284</v>
      </c>
      <c r="D212" s="15" t="s">
        <v>297</v>
      </c>
      <c r="E212" s="15"/>
      <c r="F212" s="8" t="s">
        <v>263</v>
      </c>
      <c r="G212" s="9">
        <v>41808</v>
      </c>
      <c r="H212" s="10">
        <f t="shared" ca="1" si="7"/>
        <v>11</v>
      </c>
      <c r="I212" s="11" t="s">
        <v>183</v>
      </c>
    </row>
    <row r="213" spans="1:9" ht="15" customHeight="1" x14ac:dyDescent="0.3">
      <c r="A213" s="12" t="s">
        <v>610</v>
      </c>
      <c r="B213" s="14" t="s">
        <v>13</v>
      </c>
      <c r="C213" s="6" t="s">
        <v>0</v>
      </c>
      <c r="D213" s="15" t="s">
        <v>405</v>
      </c>
      <c r="E213" s="15" t="s">
        <v>405</v>
      </c>
      <c r="F213" s="8" t="s">
        <v>263</v>
      </c>
      <c r="G213" s="9">
        <v>45934</v>
      </c>
      <c r="H213" s="10">
        <f t="shared" ca="1" si="7"/>
        <v>0</v>
      </c>
      <c r="I213" s="11" t="s">
        <v>568</v>
      </c>
    </row>
    <row r="214" spans="1:9" ht="15" customHeight="1" x14ac:dyDescent="0.3">
      <c r="A214" s="4" t="s">
        <v>569</v>
      </c>
      <c r="B214" s="13" t="s">
        <v>4</v>
      </c>
      <c r="C214" s="27" t="s">
        <v>266</v>
      </c>
      <c r="D214" s="27" t="s">
        <v>384</v>
      </c>
      <c r="E214" s="27"/>
      <c r="F214" s="27" t="s">
        <v>263</v>
      </c>
      <c r="G214" s="16">
        <v>43754</v>
      </c>
      <c r="H214" s="17">
        <f t="shared" ca="1" si="7"/>
        <v>6</v>
      </c>
      <c r="I214" s="11" t="s">
        <v>570</v>
      </c>
    </row>
    <row r="215" spans="1:9" ht="15" customHeight="1" x14ac:dyDescent="0.3">
      <c r="A215" s="12" t="s">
        <v>571</v>
      </c>
      <c r="B215" s="15" t="s">
        <v>13</v>
      </c>
      <c r="C215" s="6" t="s">
        <v>272</v>
      </c>
      <c r="D215" s="7" t="s">
        <v>273</v>
      </c>
      <c r="E215" s="6"/>
      <c r="F215" s="6" t="s">
        <v>263</v>
      </c>
      <c r="G215" s="16">
        <v>45559</v>
      </c>
      <c r="H215" s="17">
        <f t="shared" ca="1" si="7"/>
        <v>1</v>
      </c>
      <c r="I215" s="11" t="s">
        <v>572</v>
      </c>
    </row>
    <row r="216" spans="1:9" ht="15" customHeight="1" x14ac:dyDescent="0.3">
      <c r="A216" s="12" t="s">
        <v>37</v>
      </c>
      <c r="B216" s="13" t="s">
        <v>39</v>
      </c>
      <c r="C216" s="15" t="s">
        <v>299</v>
      </c>
      <c r="D216" s="15" t="s">
        <v>299</v>
      </c>
      <c r="E216" s="40"/>
      <c r="F216" s="15" t="s">
        <v>263</v>
      </c>
      <c r="G216" s="16">
        <v>43381</v>
      </c>
      <c r="H216" s="17">
        <f t="shared" ref="H216:H266" ca="1" si="8">IF(G216="","",ROUNDDOWN(DAYS360(G216,TODAY())/360,0))</f>
        <v>7</v>
      </c>
      <c r="I216" s="11" t="s">
        <v>38</v>
      </c>
    </row>
    <row r="217" spans="1:9" ht="15" customHeight="1" x14ac:dyDescent="0.3">
      <c r="A217" s="12" t="s">
        <v>573</v>
      </c>
      <c r="B217" s="25" t="s">
        <v>1</v>
      </c>
      <c r="C217" s="15" t="s">
        <v>0</v>
      </c>
      <c r="D217" s="8" t="s">
        <v>0</v>
      </c>
      <c r="E217" s="15"/>
      <c r="F217" s="15" t="s">
        <v>263</v>
      </c>
      <c r="G217" s="16">
        <v>45622</v>
      </c>
      <c r="H217" s="17">
        <f t="shared" ca="1" si="8"/>
        <v>1</v>
      </c>
      <c r="I217" s="11" t="s">
        <v>574</v>
      </c>
    </row>
    <row r="218" spans="1:9" ht="15" customHeight="1" x14ac:dyDescent="0.3">
      <c r="A218" s="12" t="s">
        <v>573</v>
      </c>
      <c r="B218" s="25" t="s">
        <v>23</v>
      </c>
      <c r="C218" s="15" t="s">
        <v>278</v>
      </c>
      <c r="D218" s="15" t="s">
        <v>278</v>
      </c>
      <c r="E218" s="40"/>
      <c r="F218" s="41" t="s">
        <v>263</v>
      </c>
      <c r="G218" s="42">
        <v>45026</v>
      </c>
      <c r="H218" s="43">
        <f t="shared" ca="1" si="8"/>
        <v>2</v>
      </c>
      <c r="I218" s="11" t="s">
        <v>574</v>
      </c>
    </row>
    <row r="219" spans="1:9" ht="15" customHeight="1" x14ac:dyDescent="0.3">
      <c r="A219" s="12" t="s">
        <v>577</v>
      </c>
      <c r="B219" s="14" t="s">
        <v>21</v>
      </c>
      <c r="C219" s="6" t="s">
        <v>0</v>
      </c>
      <c r="D219" s="15" t="s">
        <v>483</v>
      </c>
      <c r="E219" s="15"/>
      <c r="F219" s="15" t="s">
        <v>263</v>
      </c>
      <c r="G219" s="16">
        <v>45628</v>
      </c>
      <c r="H219" s="17">
        <f t="shared" ca="1" si="8"/>
        <v>1</v>
      </c>
      <c r="I219" s="11" t="s">
        <v>578</v>
      </c>
    </row>
    <row r="220" spans="1:9" ht="15" customHeight="1" x14ac:dyDescent="0.3">
      <c r="A220" s="4" t="s">
        <v>192</v>
      </c>
      <c r="B220" s="13" t="s">
        <v>39</v>
      </c>
      <c r="C220" s="15" t="s">
        <v>266</v>
      </c>
      <c r="D220" s="6" t="s">
        <v>276</v>
      </c>
      <c r="E220" s="40" t="s">
        <v>35</v>
      </c>
      <c r="F220" s="40" t="s">
        <v>263</v>
      </c>
      <c r="G220" s="44">
        <v>35143</v>
      </c>
      <c r="H220" s="45">
        <f t="shared" ca="1" si="8"/>
        <v>30</v>
      </c>
      <c r="I220" s="46" t="s">
        <v>193</v>
      </c>
    </row>
    <row r="221" spans="1:9" ht="15" customHeight="1" x14ac:dyDescent="0.3">
      <c r="A221" s="12" t="s">
        <v>105</v>
      </c>
      <c r="B221" s="13" t="s">
        <v>64</v>
      </c>
      <c r="C221" s="15" t="s">
        <v>284</v>
      </c>
      <c r="D221" s="15" t="s">
        <v>287</v>
      </c>
      <c r="E221" s="15"/>
      <c r="F221" s="8" t="s">
        <v>263</v>
      </c>
      <c r="G221" s="9">
        <v>43713</v>
      </c>
      <c r="H221" s="10">
        <f t="shared" ca="1" si="8"/>
        <v>6</v>
      </c>
      <c r="I221" s="11" t="s">
        <v>579</v>
      </c>
    </row>
    <row r="222" spans="1:9" ht="15" customHeight="1" x14ac:dyDescent="0.3">
      <c r="A222" s="12" t="s">
        <v>580</v>
      </c>
      <c r="B222" s="15" t="s">
        <v>82</v>
      </c>
      <c r="C222" s="15" t="s">
        <v>262</v>
      </c>
      <c r="D222" s="15" t="s">
        <v>581</v>
      </c>
      <c r="E222" s="15"/>
      <c r="F222" s="8" t="s">
        <v>263</v>
      </c>
      <c r="G222" s="9">
        <v>45244</v>
      </c>
      <c r="H222" s="10">
        <f t="shared" ca="1" si="8"/>
        <v>2</v>
      </c>
      <c r="I222" s="11" t="s">
        <v>582</v>
      </c>
    </row>
    <row r="223" spans="1:9" ht="15" customHeight="1" x14ac:dyDescent="0.3">
      <c r="A223" s="12" t="s">
        <v>585</v>
      </c>
      <c r="B223" s="25" t="s">
        <v>82</v>
      </c>
      <c r="C223" s="15" t="s">
        <v>284</v>
      </c>
      <c r="D223" s="15" t="s">
        <v>284</v>
      </c>
      <c r="E223" s="15"/>
      <c r="F223" s="15" t="s">
        <v>263</v>
      </c>
      <c r="G223" s="16">
        <v>45057</v>
      </c>
      <c r="H223" s="17">
        <f t="shared" ca="1" si="8"/>
        <v>2</v>
      </c>
      <c r="I223" s="11" t="s">
        <v>586</v>
      </c>
    </row>
    <row r="224" spans="1:9" ht="15" customHeight="1" x14ac:dyDescent="0.3">
      <c r="A224" s="4" t="s">
        <v>587</v>
      </c>
      <c r="B224" s="13" t="s">
        <v>85</v>
      </c>
      <c r="C224" s="15" t="s">
        <v>266</v>
      </c>
      <c r="D224" s="6" t="s">
        <v>276</v>
      </c>
      <c r="E224" s="15" t="s">
        <v>35</v>
      </c>
      <c r="F224" s="15" t="s">
        <v>263</v>
      </c>
      <c r="G224" s="16">
        <v>44823</v>
      </c>
      <c r="H224" s="17">
        <f t="shared" ca="1" si="8"/>
        <v>3</v>
      </c>
      <c r="I224" s="11" t="s">
        <v>588</v>
      </c>
    </row>
    <row r="225" spans="1:9" ht="15" customHeight="1" x14ac:dyDescent="0.3">
      <c r="A225" s="12" t="s">
        <v>177</v>
      </c>
      <c r="B225" s="25" t="s">
        <v>64</v>
      </c>
      <c r="C225" s="15" t="s">
        <v>292</v>
      </c>
      <c r="D225" s="6" t="s">
        <v>357</v>
      </c>
      <c r="E225" s="6" t="s">
        <v>499</v>
      </c>
      <c r="F225" s="8" t="s">
        <v>263</v>
      </c>
      <c r="G225" s="9">
        <v>43607</v>
      </c>
      <c r="H225" s="10">
        <f t="shared" ca="1" si="8"/>
        <v>6</v>
      </c>
      <c r="I225" s="11" t="s">
        <v>178</v>
      </c>
    </row>
    <row r="226" spans="1:9" ht="15" customHeight="1" x14ac:dyDescent="0.3">
      <c r="A226" s="12" t="s">
        <v>589</v>
      </c>
      <c r="B226" s="25" t="s">
        <v>75</v>
      </c>
      <c r="C226" s="15" t="s">
        <v>278</v>
      </c>
      <c r="D226" s="15" t="s">
        <v>441</v>
      </c>
      <c r="E226" s="15"/>
      <c r="F226" s="8" t="s">
        <v>263</v>
      </c>
      <c r="G226" s="9">
        <v>45064</v>
      </c>
      <c r="H226" s="10">
        <f t="shared" ca="1" si="8"/>
        <v>2</v>
      </c>
      <c r="I226" s="11" t="s">
        <v>590</v>
      </c>
    </row>
    <row r="227" spans="1:9" ht="20.25" customHeight="1" thickBot="1" x14ac:dyDescent="0.35">
      <c r="A227" s="58" t="s">
        <v>591</v>
      </c>
      <c r="B227" s="59" t="s">
        <v>2</v>
      </c>
      <c r="C227" s="60" t="s">
        <v>284</v>
      </c>
      <c r="D227" s="60" t="s">
        <v>285</v>
      </c>
      <c r="E227" s="60" t="s">
        <v>379</v>
      </c>
      <c r="F227" s="61" t="s">
        <v>263</v>
      </c>
      <c r="G227" s="62">
        <v>43278</v>
      </c>
      <c r="H227" s="63">
        <f t="shared" ca="1" si="8"/>
        <v>7</v>
      </c>
      <c r="I227" s="11" t="s">
        <v>51</v>
      </c>
    </row>
    <row r="228" spans="1:9" ht="15" customHeight="1" x14ac:dyDescent="0.3">
      <c r="A228" s="36" t="s">
        <v>575</v>
      </c>
      <c r="B228" s="20" t="s">
        <v>23</v>
      </c>
      <c r="C228" s="15" t="s">
        <v>346</v>
      </c>
      <c r="D228" s="8" t="s">
        <v>592</v>
      </c>
      <c r="E228" s="15"/>
      <c r="F228" s="8" t="s">
        <v>263</v>
      </c>
      <c r="G228" s="9">
        <v>45695</v>
      </c>
      <c r="H228" s="10">
        <f t="shared" ca="1" si="8"/>
        <v>1</v>
      </c>
      <c r="I228" s="11" t="s">
        <v>576</v>
      </c>
    </row>
    <row r="229" spans="1:9" ht="15" customHeight="1" x14ac:dyDescent="0.3">
      <c r="A229" s="36" t="s">
        <v>656</v>
      </c>
      <c r="B229" s="20" t="s">
        <v>23</v>
      </c>
      <c r="C229" s="15" t="s">
        <v>289</v>
      </c>
      <c r="D229" s="8" t="s">
        <v>289</v>
      </c>
      <c r="E229" s="15"/>
      <c r="F229" s="8" t="s">
        <v>263</v>
      </c>
      <c r="G229" s="9">
        <v>45695</v>
      </c>
      <c r="H229" s="10">
        <f t="shared" ca="1" si="8"/>
        <v>1</v>
      </c>
      <c r="I229" s="11" t="s">
        <v>593</v>
      </c>
    </row>
    <row r="230" spans="1:9" x14ac:dyDescent="0.3">
      <c r="A230" s="11" t="s">
        <v>604</v>
      </c>
      <c r="B230" s="11" t="s">
        <v>36</v>
      </c>
      <c r="C230" s="6" t="s">
        <v>0</v>
      </c>
      <c r="D230" s="36" t="s">
        <v>605</v>
      </c>
      <c r="E230" s="46"/>
      <c r="F230" s="36" t="s">
        <v>263</v>
      </c>
      <c r="G230" s="37">
        <v>45167</v>
      </c>
      <c r="H230" s="17">
        <f t="shared" ca="1" si="8"/>
        <v>2</v>
      </c>
      <c r="I230" s="11" t="s">
        <v>338</v>
      </c>
    </row>
    <row r="231" spans="1:9" x14ac:dyDescent="0.3">
      <c r="A231" s="36" t="s">
        <v>606</v>
      </c>
      <c r="B231" s="39" t="s">
        <v>17</v>
      </c>
      <c r="C231" s="6" t="s">
        <v>0</v>
      </c>
      <c r="D231" s="36" t="s">
        <v>605</v>
      </c>
      <c r="E231" s="11"/>
      <c r="F231" s="36" t="s">
        <v>263</v>
      </c>
      <c r="G231" s="37">
        <v>46014</v>
      </c>
      <c r="H231" s="17">
        <f t="shared" ca="1" si="8"/>
        <v>0</v>
      </c>
      <c r="I231" s="11" t="s">
        <v>607</v>
      </c>
    </row>
    <row r="232" spans="1:9" x14ac:dyDescent="0.3">
      <c r="A232" s="36" t="s">
        <v>608</v>
      </c>
      <c r="B232" s="39" t="s">
        <v>82</v>
      </c>
      <c r="C232" s="6" t="s">
        <v>0</v>
      </c>
      <c r="D232" s="36" t="s">
        <v>331</v>
      </c>
      <c r="E232" s="11"/>
      <c r="F232" s="36" t="s">
        <v>263</v>
      </c>
      <c r="G232" s="37">
        <v>45811</v>
      </c>
      <c r="H232" s="17">
        <f t="shared" ca="1" si="8"/>
        <v>0</v>
      </c>
      <c r="I232" s="11" t="s">
        <v>609</v>
      </c>
    </row>
    <row r="233" spans="1:9" x14ac:dyDescent="0.3">
      <c r="A233" s="36" t="s">
        <v>335</v>
      </c>
      <c r="B233" s="39" t="s">
        <v>24</v>
      </c>
      <c r="C233" s="11" t="s">
        <v>0</v>
      </c>
      <c r="D233" s="11" t="s">
        <v>0</v>
      </c>
      <c r="E233" s="11"/>
      <c r="F233" s="11" t="s">
        <v>263</v>
      </c>
      <c r="G233" s="37">
        <v>46014</v>
      </c>
      <c r="H233" s="17">
        <f t="shared" ca="1" si="8"/>
        <v>0</v>
      </c>
      <c r="I233" s="11" t="s">
        <v>336</v>
      </c>
    </row>
    <row r="234" spans="1:9" x14ac:dyDescent="0.3">
      <c r="A234" s="38" t="s">
        <v>611</v>
      </c>
      <c r="B234" s="39" t="s">
        <v>612</v>
      </c>
      <c r="C234" s="11" t="s">
        <v>0</v>
      </c>
      <c r="D234" s="11" t="s">
        <v>0</v>
      </c>
      <c r="E234" s="11"/>
      <c r="F234" s="11" t="s">
        <v>263</v>
      </c>
      <c r="G234" s="47">
        <v>45622</v>
      </c>
      <c r="H234" s="17">
        <f t="shared" ca="1" si="8"/>
        <v>1</v>
      </c>
      <c r="I234" s="11" t="s">
        <v>613</v>
      </c>
    </row>
    <row r="235" spans="1:9" x14ac:dyDescent="0.3">
      <c r="A235" s="36" t="s">
        <v>614</v>
      </c>
      <c r="B235" s="11" t="s">
        <v>16</v>
      </c>
      <c r="C235" s="15" t="s">
        <v>280</v>
      </c>
      <c r="D235" s="6" t="s">
        <v>320</v>
      </c>
      <c r="E235" s="11"/>
      <c r="F235" s="8" t="s">
        <v>263</v>
      </c>
      <c r="G235" s="37">
        <v>45873</v>
      </c>
      <c r="H235" s="10">
        <f t="shared" ca="1" si="8"/>
        <v>0</v>
      </c>
      <c r="I235" s="11" t="s">
        <v>615</v>
      </c>
    </row>
    <row r="236" spans="1:9" x14ac:dyDescent="0.3">
      <c r="A236" s="36" t="s">
        <v>616</v>
      </c>
      <c r="B236" s="39" t="s">
        <v>23</v>
      </c>
      <c r="C236" s="39" t="s">
        <v>280</v>
      </c>
      <c r="D236" s="39" t="s">
        <v>280</v>
      </c>
      <c r="E236" s="11"/>
      <c r="F236" s="39" t="s">
        <v>263</v>
      </c>
      <c r="G236" s="37">
        <v>45042</v>
      </c>
      <c r="H236" s="10">
        <f t="shared" ca="1" si="8"/>
        <v>2</v>
      </c>
      <c r="I236" s="11" t="s">
        <v>617</v>
      </c>
    </row>
    <row r="237" spans="1:9" x14ac:dyDescent="0.3">
      <c r="A237" s="11" t="s">
        <v>618</v>
      </c>
      <c r="B237" s="39" t="s">
        <v>22</v>
      </c>
      <c r="C237" s="6" t="s">
        <v>324</v>
      </c>
      <c r="D237" s="7" t="s">
        <v>325</v>
      </c>
      <c r="E237" s="11"/>
      <c r="F237" s="48" t="s">
        <v>263</v>
      </c>
      <c r="G237" s="37">
        <v>46045</v>
      </c>
      <c r="H237" s="17">
        <f t="shared" ca="1" si="8"/>
        <v>0</v>
      </c>
      <c r="I237" s="11" t="s">
        <v>619</v>
      </c>
    </row>
    <row r="238" spans="1:9" x14ac:dyDescent="0.3">
      <c r="A238" s="11" t="s">
        <v>453</v>
      </c>
      <c r="B238" s="39" t="s">
        <v>16</v>
      </c>
      <c r="C238" s="36" t="s">
        <v>272</v>
      </c>
      <c r="D238" s="36" t="s">
        <v>373</v>
      </c>
      <c r="E238" s="11"/>
      <c r="F238" s="36" t="s">
        <v>263</v>
      </c>
      <c r="G238" s="37">
        <v>45231</v>
      </c>
      <c r="H238" s="17">
        <f t="shared" ca="1" si="8"/>
        <v>2</v>
      </c>
      <c r="I238" s="11" t="s">
        <v>454</v>
      </c>
    </row>
    <row r="239" spans="1:9" x14ac:dyDescent="0.3">
      <c r="A239" s="36" t="s">
        <v>623</v>
      </c>
      <c r="B239" s="39" t="s">
        <v>82</v>
      </c>
      <c r="C239" s="36" t="s">
        <v>272</v>
      </c>
      <c r="D239" s="36" t="s">
        <v>273</v>
      </c>
      <c r="E239" s="11"/>
      <c r="F239" s="36" t="s">
        <v>263</v>
      </c>
      <c r="G239" s="37">
        <v>46027</v>
      </c>
      <c r="H239" s="17">
        <f t="shared" ca="1" si="8"/>
        <v>0</v>
      </c>
      <c r="I239" s="11" t="s">
        <v>624</v>
      </c>
    </row>
    <row r="240" spans="1:9" x14ac:dyDescent="0.3">
      <c r="A240" s="38" t="s">
        <v>625</v>
      </c>
      <c r="B240" s="39" t="s">
        <v>18</v>
      </c>
      <c r="C240" s="36" t="s">
        <v>272</v>
      </c>
      <c r="D240" s="36" t="s">
        <v>303</v>
      </c>
      <c r="E240" s="11"/>
      <c r="F240" s="36" t="s">
        <v>263</v>
      </c>
      <c r="G240" s="37">
        <v>45945</v>
      </c>
      <c r="H240" s="17">
        <f t="shared" ca="1" si="8"/>
        <v>0</v>
      </c>
      <c r="I240" s="11" t="s">
        <v>626</v>
      </c>
    </row>
    <row r="241" spans="1:9" x14ac:dyDescent="0.3">
      <c r="A241" s="36" t="s">
        <v>627</v>
      </c>
      <c r="B241" s="39" t="s">
        <v>50</v>
      </c>
      <c r="C241" s="36" t="s">
        <v>272</v>
      </c>
      <c r="D241" s="36" t="s">
        <v>303</v>
      </c>
      <c r="E241" s="11"/>
      <c r="F241" s="36" t="s">
        <v>263</v>
      </c>
      <c r="G241" s="37">
        <v>46048</v>
      </c>
      <c r="H241" s="17">
        <f t="shared" ca="1" si="8"/>
        <v>0</v>
      </c>
      <c r="I241" s="11" t="s">
        <v>628</v>
      </c>
    </row>
    <row r="242" spans="1:9" x14ac:dyDescent="0.3">
      <c r="A242" s="52" t="s">
        <v>630</v>
      </c>
      <c r="B242" s="36" t="s">
        <v>24</v>
      </c>
      <c r="C242" s="39" t="s">
        <v>266</v>
      </c>
      <c r="D242" s="39" t="s">
        <v>384</v>
      </c>
      <c r="E242" s="11"/>
      <c r="F242" s="15" t="s">
        <v>263</v>
      </c>
      <c r="G242" s="16">
        <v>45818</v>
      </c>
      <c r="H242" s="17">
        <f t="shared" ca="1" si="8"/>
        <v>0</v>
      </c>
      <c r="I242" s="11" t="s">
        <v>631</v>
      </c>
    </row>
    <row r="243" spans="1:9" x14ac:dyDescent="0.3">
      <c r="A243" s="52" t="s">
        <v>632</v>
      </c>
      <c r="B243" s="36" t="s">
        <v>13</v>
      </c>
      <c r="C243" s="39" t="s">
        <v>266</v>
      </c>
      <c r="D243" s="39" t="s">
        <v>276</v>
      </c>
      <c r="E243" s="11"/>
      <c r="F243" s="39" t="s">
        <v>263</v>
      </c>
      <c r="G243" s="51">
        <v>46055</v>
      </c>
      <c r="H243" s="17">
        <f t="shared" ca="1" si="8"/>
        <v>0</v>
      </c>
      <c r="I243" s="11" t="s">
        <v>633</v>
      </c>
    </row>
    <row r="244" spans="1:9" x14ac:dyDescent="0.3">
      <c r="A244" s="54" t="s">
        <v>634</v>
      </c>
      <c r="B244" s="39" t="s">
        <v>36</v>
      </c>
      <c r="C244" s="39" t="s">
        <v>266</v>
      </c>
      <c r="D244" s="36" t="s">
        <v>276</v>
      </c>
      <c r="E244" s="11"/>
      <c r="F244" s="39" t="s">
        <v>263</v>
      </c>
      <c r="G244" s="37">
        <v>45748</v>
      </c>
      <c r="H244" s="17">
        <f t="shared" ca="1" si="8"/>
        <v>0</v>
      </c>
      <c r="I244" s="11" t="s">
        <v>635</v>
      </c>
    </row>
    <row r="245" spans="1:9" x14ac:dyDescent="0.3">
      <c r="A245" s="55" t="s">
        <v>636</v>
      </c>
      <c r="B245" s="36" t="s">
        <v>637</v>
      </c>
      <c r="C245" s="39" t="s">
        <v>266</v>
      </c>
      <c r="D245" s="39" t="s">
        <v>276</v>
      </c>
      <c r="E245" s="11"/>
      <c r="F245" s="39" t="s">
        <v>263</v>
      </c>
      <c r="G245" s="37">
        <v>45917</v>
      </c>
      <c r="H245" s="17">
        <f t="shared" ca="1" si="8"/>
        <v>0</v>
      </c>
      <c r="I245" s="11" t="s">
        <v>638</v>
      </c>
    </row>
    <row r="246" spans="1:9" x14ac:dyDescent="0.3">
      <c r="A246" s="36" t="s">
        <v>583</v>
      </c>
      <c r="B246" s="39" t="s">
        <v>50</v>
      </c>
      <c r="C246" s="36" t="s">
        <v>639</v>
      </c>
      <c r="D246" s="39" t="s">
        <v>276</v>
      </c>
      <c r="F246" s="39" t="s">
        <v>263</v>
      </c>
      <c r="G246" s="37">
        <v>45265</v>
      </c>
      <c r="H246" s="17">
        <f t="shared" ca="1" si="8"/>
        <v>2</v>
      </c>
      <c r="I246" s="11" t="s">
        <v>584</v>
      </c>
    </row>
    <row r="247" spans="1:9" x14ac:dyDescent="0.3">
      <c r="A247" s="55" t="s">
        <v>640</v>
      </c>
      <c r="B247" s="39" t="s">
        <v>50</v>
      </c>
      <c r="C247" s="36" t="s">
        <v>266</v>
      </c>
      <c r="D247" s="36" t="s">
        <v>311</v>
      </c>
      <c r="F247" s="39" t="s">
        <v>263</v>
      </c>
      <c r="G247" s="37">
        <v>46041</v>
      </c>
      <c r="H247" s="17">
        <f t="shared" ca="1" si="8"/>
        <v>0</v>
      </c>
      <c r="I247" s="11" t="s">
        <v>641</v>
      </c>
    </row>
    <row r="248" spans="1:9" x14ac:dyDescent="0.3">
      <c r="A248" s="52" t="s">
        <v>642</v>
      </c>
      <c r="B248" s="39" t="s">
        <v>85</v>
      </c>
      <c r="C248" s="39" t="s">
        <v>266</v>
      </c>
      <c r="D248" s="39" t="s">
        <v>311</v>
      </c>
      <c r="F248" s="39" t="s">
        <v>263</v>
      </c>
      <c r="G248" s="37">
        <v>45817</v>
      </c>
      <c r="H248" s="17">
        <f t="shared" ca="1" si="8"/>
        <v>0</v>
      </c>
      <c r="I248" s="11" t="s">
        <v>643</v>
      </c>
    </row>
    <row r="249" spans="1:9" x14ac:dyDescent="0.3">
      <c r="A249" s="52" t="s">
        <v>583</v>
      </c>
      <c r="B249" s="39" t="s">
        <v>50</v>
      </c>
      <c r="C249" s="39" t="s">
        <v>266</v>
      </c>
      <c r="D249" s="39" t="s">
        <v>276</v>
      </c>
      <c r="F249" s="39" t="s">
        <v>263</v>
      </c>
      <c r="G249" s="37">
        <v>45265</v>
      </c>
      <c r="H249" s="17">
        <f t="shared" ca="1" si="8"/>
        <v>2</v>
      </c>
      <c r="I249" s="11" t="s">
        <v>584</v>
      </c>
    </row>
    <row r="250" spans="1:9" x14ac:dyDescent="0.3">
      <c r="A250" s="36" t="s">
        <v>646</v>
      </c>
      <c r="B250" s="36" t="s">
        <v>24</v>
      </c>
      <c r="C250" s="39" t="s">
        <v>346</v>
      </c>
      <c r="D250" s="36" t="s">
        <v>647</v>
      </c>
      <c r="E250" s="11"/>
      <c r="F250" s="8" t="s">
        <v>263</v>
      </c>
      <c r="G250" s="37">
        <v>46014</v>
      </c>
      <c r="H250" s="10">
        <f t="shared" ca="1" si="8"/>
        <v>0</v>
      </c>
      <c r="I250" s="11" t="s">
        <v>648</v>
      </c>
    </row>
    <row r="251" spans="1:9" x14ac:dyDescent="0.3">
      <c r="A251" s="36" t="s">
        <v>650</v>
      </c>
      <c r="B251" s="39" t="s">
        <v>13</v>
      </c>
      <c r="C251" s="39" t="s">
        <v>289</v>
      </c>
      <c r="D251" s="39" t="s">
        <v>414</v>
      </c>
      <c r="E251" s="11"/>
      <c r="F251" s="8" t="s">
        <v>263</v>
      </c>
      <c r="G251" s="37">
        <v>46065</v>
      </c>
      <c r="H251" s="10">
        <f t="shared" ca="1" si="8"/>
        <v>0</v>
      </c>
      <c r="I251" s="11" t="s">
        <v>651</v>
      </c>
    </row>
    <row r="252" spans="1:9" x14ac:dyDescent="0.3">
      <c r="A252" s="36" t="s">
        <v>652</v>
      </c>
      <c r="B252" s="36" t="s">
        <v>22</v>
      </c>
      <c r="C252" s="36" t="s">
        <v>289</v>
      </c>
      <c r="D252" s="36" t="s">
        <v>414</v>
      </c>
      <c r="E252" s="11"/>
      <c r="F252" s="8" t="s">
        <v>263</v>
      </c>
      <c r="G252" s="37">
        <v>46076</v>
      </c>
      <c r="H252" s="10">
        <f t="shared" ca="1" si="8"/>
        <v>0</v>
      </c>
      <c r="I252" s="11" t="s">
        <v>653</v>
      </c>
    </row>
    <row r="253" spans="1:9" x14ac:dyDescent="0.3">
      <c r="A253" s="38" t="s">
        <v>654</v>
      </c>
      <c r="B253" s="36" t="s">
        <v>21</v>
      </c>
      <c r="C253" s="39" t="s">
        <v>289</v>
      </c>
      <c r="D253" s="36" t="s">
        <v>355</v>
      </c>
      <c r="E253" s="11"/>
      <c r="F253" s="8" t="s">
        <v>263</v>
      </c>
      <c r="G253" s="37">
        <v>45901</v>
      </c>
      <c r="H253" s="10">
        <f t="shared" ca="1" si="8"/>
        <v>0</v>
      </c>
      <c r="I253" s="11" t="s">
        <v>655</v>
      </c>
    </row>
    <row r="254" spans="1:9" x14ac:dyDescent="0.3">
      <c r="A254" s="36" t="s">
        <v>410</v>
      </c>
      <c r="B254" s="39" t="s">
        <v>24</v>
      </c>
      <c r="C254" s="36" t="s">
        <v>289</v>
      </c>
      <c r="D254" s="36" t="s">
        <v>289</v>
      </c>
      <c r="F254" s="8" t="s">
        <v>263</v>
      </c>
      <c r="G254" s="37">
        <v>45327</v>
      </c>
      <c r="H254" s="10">
        <f t="shared" ca="1" si="8"/>
        <v>2</v>
      </c>
      <c r="I254" s="11" t="s">
        <v>411</v>
      </c>
    </row>
    <row r="255" spans="1:9" x14ac:dyDescent="0.3">
      <c r="A255" s="52" t="s">
        <v>657</v>
      </c>
      <c r="B255" s="36" t="s">
        <v>24</v>
      </c>
      <c r="C255" s="39" t="s">
        <v>658</v>
      </c>
      <c r="D255" s="39" t="s">
        <v>317</v>
      </c>
      <c r="E255" s="11"/>
      <c r="F255" s="8" t="s">
        <v>263</v>
      </c>
      <c r="G255" s="51">
        <v>46048</v>
      </c>
      <c r="H255" s="10">
        <f t="shared" ca="1" si="8"/>
        <v>0</v>
      </c>
      <c r="I255" s="11" t="s">
        <v>659</v>
      </c>
    </row>
    <row r="256" spans="1:9" x14ac:dyDescent="0.3">
      <c r="A256" s="52" t="s">
        <v>524</v>
      </c>
      <c r="B256" s="36" t="s">
        <v>82</v>
      </c>
      <c r="C256" s="36" t="s">
        <v>658</v>
      </c>
      <c r="D256" s="39" t="s">
        <v>660</v>
      </c>
      <c r="E256" s="11"/>
      <c r="F256" s="8" t="s">
        <v>263</v>
      </c>
      <c r="G256" s="37">
        <v>45323</v>
      </c>
      <c r="H256" s="10">
        <f t="shared" ca="1" si="8"/>
        <v>2</v>
      </c>
      <c r="I256" s="11" t="s">
        <v>525</v>
      </c>
    </row>
    <row r="257" spans="1:9" x14ac:dyDescent="0.3">
      <c r="A257" s="52" t="s">
        <v>661</v>
      </c>
      <c r="B257" s="39" t="s">
        <v>24</v>
      </c>
      <c r="C257" s="39" t="s">
        <v>658</v>
      </c>
      <c r="D257" s="39" t="s">
        <v>293</v>
      </c>
      <c r="E257" s="11"/>
      <c r="F257" s="8" t="s">
        <v>263</v>
      </c>
      <c r="G257" s="37">
        <v>46048</v>
      </c>
      <c r="H257" s="10">
        <f t="shared" ca="1" si="8"/>
        <v>0</v>
      </c>
      <c r="I257" s="11" t="s">
        <v>662</v>
      </c>
    </row>
    <row r="258" spans="1:9" x14ac:dyDescent="0.3">
      <c r="A258" s="52" t="s">
        <v>238</v>
      </c>
      <c r="B258" s="36" t="s">
        <v>16</v>
      </c>
      <c r="C258" s="36" t="s">
        <v>658</v>
      </c>
      <c r="D258" s="36" t="s">
        <v>293</v>
      </c>
      <c r="E258" s="11"/>
      <c r="F258" s="8" t="s">
        <v>263</v>
      </c>
      <c r="G258" s="37">
        <v>41757</v>
      </c>
      <c r="H258" s="10">
        <f t="shared" ca="1" si="8"/>
        <v>11</v>
      </c>
      <c r="I258" s="11" t="s">
        <v>239</v>
      </c>
    </row>
    <row r="259" spans="1:9" x14ac:dyDescent="0.3">
      <c r="A259" s="52" t="s">
        <v>663</v>
      </c>
      <c r="B259" s="36" t="s">
        <v>16</v>
      </c>
      <c r="C259" s="39" t="s">
        <v>658</v>
      </c>
      <c r="D259" s="36" t="s">
        <v>293</v>
      </c>
      <c r="E259" s="11"/>
      <c r="F259" s="8" t="s">
        <v>263</v>
      </c>
      <c r="G259" s="37">
        <v>45873</v>
      </c>
      <c r="H259" s="10">
        <f t="shared" ca="1" si="8"/>
        <v>0</v>
      </c>
      <c r="I259" s="11" t="s">
        <v>664</v>
      </c>
    </row>
    <row r="260" spans="1:9" x14ac:dyDescent="0.3">
      <c r="A260" s="52" t="s">
        <v>665</v>
      </c>
      <c r="B260" s="39" t="s">
        <v>17</v>
      </c>
      <c r="C260" s="39" t="s">
        <v>658</v>
      </c>
      <c r="D260" s="36" t="s">
        <v>293</v>
      </c>
      <c r="E260" s="11"/>
      <c r="F260" s="8" t="s">
        <v>263</v>
      </c>
      <c r="G260" s="37">
        <v>46048</v>
      </c>
      <c r="H260" s="10">
        <f t="shared" ca="1" si="8"/>
        <v>0</v>
      </c>
      <c r="I260" s="11" t="s">
        <v>666</v>
      </c>
    </row>
    <row r="261" spans="1:9" x14ac:dyDescent="0.3">
      <c r="A261" s="52" t="s">
        <v>306</v>
      </c>
      <c r="B261" s="39" t="s">
        <v>2</v>
      </c>
      <c r="C261" s="36" t="s">
        <v>658</v>
      </c>
      <c r="D261" s="36" t="s">
        <v>293</v>
      </c>
      <c r="E261" s="11"/>
      <c r="F261" s="8" t="s">
        <v>263</v>
      </c>
      <c r="G261" s="37">
        <v>44587</v>
      </c>
      <c r="H261" s="10">
        <f t="shared" ca="1" si="8"/>
        <v>4</v>
      </c>
      <c r="I261" s="11" t="s">
        <v>307</v>
      </c>
    </row>
    <row r="262" spans="1:9" x14ac:dyDescent="0.3">
      <c r="A262" s="52" t="s">
        <v>236</v>
      </c>
      <c r="B262" s="36" t="s">
        <v>4</v>
      </c>
      <c r="C262" s="36" t="s">
        <v>658</v>
      </c>
      <c r="D262" s="36" t="s">
        <v>667</v>
      </c>
      <c r="E262" s="11"/>
      <c r="F262" s="8" t="s">
        <v>263</v>
      </c>
      <c r="G262" s="37">
        <v>43500</v>
      </c>
      <c r="H262" s="10">
        <f t="shared" ca="1" si="8"/>
        <v>7</v>
      </c>
      <c r="I262" s="11" t="s">
        <v>237</v>
      </c>
    </row>
    <row r="263" spans="1:9" x14ac:dyDescent="0.3">
      <c r="A263" s="55" t="s">
        <v>668</v>
      </c>
      <c r="B263" s="36" t="s">
        <v>82</v>
      </c>
      <c r="C263" s="39" t="s">
        <v>658</v>
      </c>
      <c r="D263" s="36" t="s">
        <v>667</v>
      </c>
      <c r="E263" s="11"/>
      <c r="F263" s="8" t="s">
        <v>263</v>
      </c>
      <c r="G263" s="37">
        <v>46049</v>
      </c>
      <c r="H263" s="10">
        <f t="shared" ca="1" si="8"/>
        <v>0</v>
      </c>
      <c r="I263" s="11" t="s">
        <v>669</v>
      </c>
    </row>
    <row r="264" spans="1:9" x14ac:dyDescent="0.3">
      <c r="A264" s="52" t="s">
        <v>670</v>
      </c>
      <c r="B264" s="36" t="s">
        <v>75</v>
      </c>
      <c r="C264" s="36" t="s">
        <v>658</v>
      </c>
      <c r="D264" s="36" t="s">
        <v>667</v>
      </c>
      <c r="E264" s="11"/>
      <c r="F264" s="8" t="s">
        <v>263</v>
      </c>
      <c r="G264" s="37">
        <v>45986</v>
      </c>
      <c r="H264" s="10">
        <f t="shared" ca="1" si="8"/>
        <v>0</v>
      </c>
      <c r="I264" s="11" t="s">
        <v>671</v>
      </c>
    </row>
    <row r="265" spans="1:9" x14ac:dyDescent="0.3">
      <c r="A265" s="11" t="s">
        <v>673</v>
      </c>
      <c r="B265" s="36" t="s">
        <v>3</v>
      </c>
      <c r="C265" s="39" t="s">
        <v>278</v>
      </c>
      <c r="D265" s="39" t="s">
        <v>278</v>
      </c>
      <c r="E265" s="11"/>
      <c r="F265" s="39" t="s">
        <v>263</v>
      </c>
      <c r="G265" s="37">
        <v>45756</v>
      </c>
      <c r="H265" s="10">
        <f t="shared" ca="1" si="8"/>
        <v>0</v>
      </c>
      <c r="I265" s="11" t="s">
        <v>674</v>
      </c>
    </row>
    <row r="266" spans="1:9" x14ac:dyDescent="0.3">
      <c r="A266" s="36" t="s">
        <v>675</v>
      </c>
      <c r="B266" s="36" t="s">
        <v>24</v>
      </c>
      <c r="C266" s="36" t="s">
        <v>278</v>
      </c>
      <c r="D266" s="36" t="s">
        <v>278</v>
      </c>
      <c r="E266" s="11"/>
      <c r="F266" s="39" t="s">
        <v>263</v>
      </c>
      <c r="G266" s="37">
        <v>46052</v>
      </c>
      <c r="H266" s="10">
        <f t="shared" ca="1" si="8"/>
        <v>0</v>
      </c>
      <c r="I266" s="11" t="s">
        <v>676</v>
      </c>
    </row>
  </sheetData>
  <autoFilter ref="A1:I266" xr:uid="{53DC3312-29C2-4BBA-8E9C-5793B6243AC0}">
    <sortState xmlns:xlrd2="http://schemas.microsoft.com/office/spreadsheetml/2017/richdata2" ref="A2:I227">
      <sortCondition ref="A1:A227"/>
    </sortState>
  </autoFilter>
  <hyperlinks>
    <hyperlink ref="I113" r:id="rId1" xr:uid="{7BD529AA-7AC1-4AF5-BF79-9BD1E7BEAB42}"/>
    <hyperlink ref="I76" r:id="rId2" xr:uid="{70E83A57-CE38-44AA-906C-E2415923BD83}"/>
    <hyperlink ref="I102" r:id="rId3" xr:uid="{94CA43F6-3BC4-4F95-94CF-2E1B57EC971D}"/>
    <hyperlink ref="I195" r:id="rId4" xr:uid="{B5DD19B9-DEBC-4009-B1D0-87727CB7DE8C}"/>
    <hyperlink ref="I202" r:id="rId5" xr:uid="{2A6DC2FD-474C-4C9E-B217-8B3102AAF1F4}"/>
    <hyperlink ref="I196" r:id="rId6" xr:uid="{D69A2A74-F9A1-4D0B-9B6C-D49998D196A9}"/>
    <hyperlink ref="I2" r:id="rId7" xr:uid="{B9094FFA-C599-45AD-AECA-E655494737AE}"/>
    <hyperlink ref="I152" r:id="rId8" xr:uid="{0E17B90F-1A80-47F6-BC98-0269AB7EA61C}"/>
    <hyperlink ref="I218" r:id="rId9" xr:uid="{7984AEA9-1921-40B3-B664-E8CD8D7FE848}"/>
    <hyperlink ref="I213" r:id="rId10" xr:uid="{EE88D3D9-A0C7-43B5-BF56-017981519FCB}"/>
    <hyperlink ref="I228" r:id="rId11" xr:uid="{6E94E193-D532-4DA2-8D9E-BEB8C3DED9F7}"/>
    <hyperlink ref="I229" r:id="rId12" xr:uid="{ED552138-7C18-4FA5-B6D7-E3C15E243BCD}"/>
    <hyperlink ref="I136" r:id="rId13" xr:uid="{4DB7821E-231D-4739-AFB1-92D7083EEF18}"/>
    <hyperlink ref="I178" r:id="rId14" display="mailto:aluzardo@fiduprevisora.com.co" xr:uid="{456530FB-19EA-43A5-AFF0-69F1DB6126B5}"/>
    <hyperlink ref="I88" r:id="rId15" display="mailto:sandraplatac@hotmail.com" xr:uid="{B676F1B7-7DB2-47F7-B581-3E763EE54C38}"/>
    <hyperlink ref="I121" r:id="rId16" display="mailto:lparga@fiduprevisora.com.co" xr:uid="{198B50CD-36C4-4ED0-B522-E383B4DDDEBC}"/>
    <hyperlink ref="I231" r:id="rId17" display="mailto:mtijaro@fiduprevisora.com.co" xr:uid="{1E786ACD-BB53-446D-A827-C293822EE4D1}"/>
    <hyperlink ref="I232" r:id="rId18" display="mailto:jetovar@fiduprevisora.com.co" xr:uid="{72957012-C9BE-4703-961F-FAE025E681D0}"/>
    <hyperlink ref="I233" r:id="rId19" display="mailto:cabarrera@fiduprevisora.com.co" xr:uid="{09A65849-3764-40D5-8268-A1EABE85F87F}"/>
    <hyperlink ref="I237" r:id="rId20" display="mailto:lcsuarez@fiduprevisora.com.co" xr:uid="{6981605C-2F70-43FB-99FC-E1394D4F187E}"/>
    <hyperlink ref="I24" r:id="rId21" display="mailto:afgarcia@fiduprevisora.com.co" xr:uid="{22B1FE80-AA4D-467B-B374-430AEA05FFCF}"/>
    <hyperlink ref="I239" r:id="rId22" display="mailto:acbravo@fiduprevisora.com.co" xr:uid="{FD380ED9-96F6-4766-8BFF-9962E354986B}"/>
    <hyperlink ref="I240" r:id="rId23" xr:uid="{1EF4984C-0782-4227-A804-C9A0557C25DF}"/>
    <hyperlink ref="I241" r:id="rId24" display="mailto:mzeidan@fiduprevisora.com.co" xr:uid="{63E1DEE4-114D-4890-8ACA-D645EFAEBFDB}"/>
    <hyperlink ref="I243" r:id="rId25" display="mailto:rmendoza@fiduprevisora.com.co" xr:uid="{96B8660A-EC1C-4E53-A791-EA13C666E288}"/>
    <hyperlink ref="I244" r:id="rId26" xr:uid="{D4E02B1E-6091-4B4F-8D72-D908AD0348F8}"/>
    <hyperlink ref="I247" r:id="rId27" display="mailto:bzamudio@fiduprevisora.com.co" xr:uid="{06365E20-E8D2-4B73-A237-B0EB7EA7A3BB}"/>
    <hyperlink ref="I248" r:id="rId28" display="mailto:maguzman@fiduprevisora.com.co" xr:uid="{F7FBA692-990F-47F2-AD60-80FC617C8646}"/>
    <hyperlink ref="I33" r:id="rId29" display="mailto:cpadilla@fiduprevisora.com.co" xr:uid="{FA9A9470-C107-471F-9B9C-1F9DF9D938ED}"/>
    <hyperlink ref="I251" r:id="rId30" display="mailto:dgrueso@fiduprevisora.com.co" xr:uid="{AA7A4DE4-B3C1-4DD8-864F-D682F2DA5842}"/>
    <hyperlink ref="I252" r:id="rId31" display="mailto:mvinasco@fiduprevisora.com.co" xr:uid="{4421B839-86E9-4960-A281-8FB694A76EAC}"/>
    <hyperlink ref="I253" r:id="rId32" display="mailto:psalamanca@fiduprevisora.com.co" xr:uid="{AA08B6AB-71AC-4C0F-BE30-78D7B6571B3B}"/>
    <hyperlink ref="I255" r:id="rId33" display="mailto:krativa@fiduprevisora.com.co" xr:uid="{6A816733-42A1-4E43-95D7-E9A249D9C41D}"/>
    <hyperlink ref="I256" r:id="rId34" display="mailto:mmendez@fiduprevisora.com.co" xr:uid="{2A7A88C9-C1ED-4077-ADB0-F9B59FC71A52}"/>
    <hyperlink ref="I257" r:id="rId35" display="mailto:alrodriguez@fiduprevisora.com.co" xr:uid="{28C8A651-F662-4A2A-A340-7ED8388A95BE}"/>
    <hyperlink ref="I260" r:id="rId36" display="mailto:fsepulveda@fiduprevisora.com.co" xr:uid="{806D0CA7-146C-4F61-BF37-B00C2E2705F3}"/>
    <hyperlink ref="I263" r:id="rId37" display="mailto:mgaitan@fiduprevisora.com.co" xr:uid="{EC09ADD2-3350-4CCC-835B-B93BDA1CA291}"/>
    <hyperlink ref="I264" r:id="rId38" display="mailto:sfigueroa@fiduprevisora.com.co" xr:uid="{E9BBE7AE-3586-4C2C-99B8-923D5DB9C5D0}"/>
    <hyperlink ref="I265" r:id="rId39" xr:uid="{7882C311-977D-4EAC-B298-8D9A974B1D77}"/>
    <hyperlink ref="I266" r:id="rId40" display="mailto:evrodriguez@fiduprevisora.com.co" xr:uid="{5F005915-E7CF-4CCC-B2F1-18CEE7FCCEF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Funcionarios 2026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Ordonez Luz Mila</dc:creator>
  <cp:keywords/>
  <dc:description/>
  <cp:lastModifiedBy>Nino Marulanda Jessica</cp:lastModifiedBy>
  <cp:revision/>
  <dcterms:created xsi:type="dcterms:W3CDTF">2017-06-12T17:14:08Z</dcterms:created>
  <dcterms:modified xsi:type="dcterms:W3CDTF">2026-03-31T00:15:35Z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