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scardaza/Downloads/"/>
    </mc:Choice>
  </mc:AlternateContent>
  <xr:revisionPtr revIDLastSave="0" documentId="8_{2F5693E0-D8CF-C841-99F5-0CBAD1C38B2B}" xr6:coauthVersionLast="46" xr6:coauthVersionMax="46" xr10:uidLastSave="{00000000-0000-0000-0000-000000000000}"/>
  <bookViews>
    <workbookView xWindow="0" yWindow="500" windowWidth="20740" windowHeight="11160" xr2:uid="{00000000-000D-0000-FFFF-FFFF00000000}"/>
  </bookViews>
  <sheets>
    <sheet name="MATRIZ RIESGOS" sheetId="1" r:id="rId1"/>
  </sheets>
  <definedNames>
    <definedName name="_xlnm.Print_Area" localSheetId="0">'MATRIZ RIESGOS'!$1:$25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FD24" i="1" l="1"/>
</calcChain>
</file>

<file path=xl/sharedStrings.xml><?xml version="1.0" encoding="utf-8"?>
<sst xmlns="http://schemas.openxmlformats.org/spreadsheetml/2006/main" count="557" uniqueCount="149">
  <si>
    <t>No.</t>
  </si>
  <si>
    <t>Clase</t>
  </si>
  <si>
    <t>Fuente</t>
  </si>
  <si>
    <t>Etapa</t>
  </si>
  <si>
    <t>Tipo</t>
  </si>
  <si>
    <t>Descripción del riesgo</t>
  </si>
  <si>
    <t>Consecuencia de la ocurrencia del evento</t>
  </si>
  <si>
    <t>IDENTIFICACION</t>
  </si>
  <si>
    <t>Probabilidad</t>
  </si>
  <si>
    <t>Valoración</t>
  </si>
  <si>
    <t>Categoría</t>
  </si>
  <si>
    <t>Contratista</t>
  </si>
  <si>
    <t>ASIGNACION</t>
  </si>
  <si>
    <t>Tratamiento/ Control a implementar</t>
  </si>
  <si>
    <t>TRATAMIENTO</t>
  </si>
  <si>
    <t>IMPACTO DESPUES DEL TRATAMIENTO</t>
  </si>
  <si>
    <t>¿Afecta la ejecución del contrato?</t>
  </si>
  <si>
    <t>Fecha de inicio</t>
  </si>
  <si>
    <t>Fecha de finalización</t>
  </si>
  <si>
    <t>PLAZO TRATAMIENTO (Estimado)</t>
  </si>
  <si>
    <t>¿Cómo se realiza el monitoreo?</t>
  </si>
  <si>
    <t>Periodicidad</t>
  </si>
  <si>
    <t>MONITOREO Y REVISION</t>
  </si>
  <si>
    <t>General</t>
  </si>
  <si>
    <t>Contratación</t>
  </si>
  <si>
    <t>Demora en la presentación de garantías exigidas para el perfeccionamiento del contrato</t>
  </si>
  <si>
    <t>Específico</t>
  </si>
  <si>
    <t>Externo</t>
  </si>
  <si>
    <t>Ejecución</t>
  </si>
  <si>
    <t>Iliquidez del contratista para el cumplimiento del contrato</t>
  </si>
  <si>
    <t>Financiero</t>
  </si>
  <si>
    <t>Operacional</t>
  </si>
  <si>
    <t>Retraso en el inicio del contrato</t>
  </si>
  <si>
    <t>Retraso en la ejecución del contrato
Generación de incumplimiento</t>
  </si>
  <si>
    <t xml:space="preserve">Demora en la firma del contrato </t>
  </si>
  <si>
    <t>alto</t>
  </si>
  <si>
    <t xml:space="preserve">medio </t>
  </si>
  <si>
    <t>EVALUACION Y CALIFICACION</t>
  </si>
  <si>
    <t>bajo</t>
  </si>
  <si>
    <t>X</t>
  </si>
  <si>
    <t>SI</t>
  </si>
  <si>
    <t>Realizar seguimiento a la legalización del contrato</t>
  </si>
  <si>
    <t>En el momento del trámite</t>
  </si>
  <si>
    <t>En el transcurso del contrato</t>
  </si>
  <si>
    <t>Ejecución del contrato</t>
  </si>
  <si>
    <t>Impacto cualitativo</t>
  </si>
  <si>
    <t>Impacto Monetario</t>
  </si>
  <si>
    <t>x</t>
  </si>
  <si>
    <t>Evitar</t>
  </si>
  <si>
    <t>Transferir</t>
  </si>
  <si>
    <t>Aceptar</t>
  </si>
  <si>
    <t>Reducir probabilidad</t>
  </si>
  <si>
    <t>Reducir consecuencias</t>
  </si>
  <si>
    <t>-</t>
  </si>
  <si>
    <t>RESPONSABLE POR IMPLEMENTAR</t>
  </si>
  <si>
    <t>Ejecución del Contrato</t>
  </si>
  <si>
    <t>Adjudicación del contrato</t>
  </si>
  <si>
    <t>Parálisis de las actividades por parte de empleados o personal del contratista</t>
  </si>
  <si>
    <t>Liquidación del contrato</t>
  </si>
  <si>
    <t>Perfeccionamiento del contrato</t>
  </si>
  <si>
    <t>Parálisis de la ejecución de las actividades.
Generación de incumplimiento</t>
  </si>
  <si>
    <t>Legalizacion del contrato</t>
  </si>
  <si>
    <t>Enfermedad general, enfermedad profesional, accidentes de trabajo (incapacidad, discapacidad, muerte, entre otros).</t>
  </si>
  <si>
    <t>El contratista debe implementar acciones de prevención en cuanto a eventos que puedan dificultar el normal desarrollo del cronograma de ejecución  e implementar planes de contingencia.</t>
  </si>
  <si>
    <t>De la naturaleza</t>
  </si>
  <si>
    <t>Incumplimiento en la prestación de los servicios o suspensión de la ejecución del objeto contractual</t>
  </si>
  <si>
    <t>Interno</t>
  </si>
  <si>
    <t>Daños causados a terceros en virtud de la ejecución del contrato, por actos u omisiones del contratista</t>
  </si>
  <si>
    <t>Eventos de la naturaleza fuera del control de las partes</t>
  </si>
  <si>
    <t>Aceptar los incidentes de orden natural y  Reducir las consecuencias a través de planes de contingencia y mitigación.</t>
  </si>
  <si>
    <t>Incumplimiento de la política de protección de datos</t>
  </si>
  <si>
    <t>Revelación de la información – protección de datos personales y a la información de carácter confidencial del PA-FCP</t>
  </si>
  <si>
    <t>Con la suscripción del documento de confidencialidad de la información, y la presentación de la política de protección de datos personales.</t>
  </si>
  <si>
    <t xml:space="preserve">MATRIZ DE RIESGOS </t>
  </si>
  <si>
    <t>Planeación</t>
  </si>
  <si>
    <t>Indebida identificación de requisitos habilitantes</t>
  </si>
  <si>
    <t>Retraso en inicio de actividades contractuales</t>
  </si>
  <si>
    <t>Indebida cuantificación del valor del contrato en relación con el estudio de mercado</t>
  </si>
  <si>
    <t>Ambiguedades en  delimitación del alcance, objeto de contrato, entregables</t>
  </si>
  <si>
    <t>Ausencia de medidas para garantizar selección objetiva de mejor propuesta</t>
  </si>
  <si>
    <t>Selección</t>
  </si>
  <si>
    <t>Económico</t>
  </si>
  <si>
    <t>Riesgo de colusión</t>
  </si>
  <si>
    <t>Presentación de ofertas artificialmente bajas</t>
  </si>
  <si>
    <t>Indebida suscripción de garantías exigidas para el perfeccionamiento del contrato</t>
  </si>
  <si>
    <t>Selección de propuesta menos benéfica para intereses de la entidad</t>
  </si>
  <si>
    <t>Retraso en apertura del proceso contractual</t>
  </si>
  <si>
    <t>Incumplimiento obligaciones contractuales por parte del contratista</t>
  </si>
  <si>
    <t xml:space="preserve"> -</t>
  </si>
  <si>
    <t>Definición de los requisitos habilitantes exigidos a los oferentes los cuales, deben estar aprobados o modificados según la aprobación que sobre los mismos realice el área jurídica.</t>
  </si>
  <si>
    <t>Realización de estudio de mercado que cuente con al menos tres (3) propuestas para conocer el estimado de los honorarios de la contratación.</t>
  </si>
  <si>
    <t>Definición de medidas claras en los términos de referencia que permitan garantizar la objetividad y transparencia del proceso de contratación.</t>
  </si>
  <si>
    <t>Incumplimiento en la calidad y cantidad de los entregables definidos en el contrato</t>
  </si>
  <si>
    <t>Existencia de un contrato que no suple necesidades de la entidad</t>
  </si>
  <si>
    <t>Entrega terminos de referencia</t>
  </si>
  <si>
    <t>Revisión jurídica términos de referencia</t>
  </si>
  <si>
    <t>Realizar seguimiento a antes de la legalización del contrato</t>
  </si>
  <si>
    <t>Previo a la entrega de terminos de referencia</t>
  </si>
  <si>
    <t>extremo</t>
  </si>
  <si>
    <t>Desde el proceso de revisión de propuestas presentados</t>
  </si>
  <si>
    <t>Revisión jurídica, técnica y financiera con áreas usuarias para precisar necesidades a suplir y obligaciones contractuales</t>
  </si>
  <si>
    <t>Revisión áreas usuarias términos de referencia</t>
  </si>
  <si>
    <t xml:space="preserve">Establecer plazos en documentos precontractuales para el cumplimiento de los requisitos para la legalización del contrato.
</t>
  </si>
  <si>
    <t>Legalización del contrato</t>
  </si>
  <si>
    <t>Seguimiento al cumplimiento de las obligaciones contractuales por medio de mesas de trabajo, reuniones en las cuales se pueda evidenciar el cumplimiento de las mismas.</t>
  </si>
  <si>
    <t xml:space="preserve">Realizar seguimiento al cronograma de actividades y seguimiento a través de reuniones periodicas. </t>
  </si>
  <si>
    <t>Presentación de informes por parte del contratista que den cuenta de alguna anormalidad en este sentido</t>
  </si>
  <si>
    <t>Verificación autorizaciones escritas</t>
  </si>
  <si>
    <t>Retraso en pagos al contratista</t>
  </si>
  <si>
    <t xml:space="preserve">Retraso en el cumplimiento de obligaciones contractuales. Posibles acciones judiciales
</t>
  </si>
  <si>
    <t>Informes de cumplimiento para el pago correspondiente a cargo del supervisor del contrato</t>
  </si>
  <si>
    <t xml:space="preserve">Exigir al contratista cumplimiento de obligaciones laborales.
</t>
  </si>
  <si>
    <t>Reducir la probabilidad de la ocurrencia del evento mediante la exigencia de la póliza de responsabilidad extracontractual y de obligaciones que procuren mantener indemne a FCP</t>
  </si>
  <si>
    <t>Revisión jurídica y financiera términos de referencia</t>
  </si>
  <si>
    <t>Definición precisa, clara y concisa del alcance, objeto y entregables. Adicional se puede implementar una etapa de preguntas y respuestas con el propósito de acotar el entendimiento y alcance del contrato.</t>
  </si>
  <si>
    <t>Culminación etapa de preguntas y respuestas.</t>
  </si>
  <si>
    <t>Retraso en elproceso contractual</t>
  </si>
  <si>
    <t>FCP- Consorcio</t>
  </si>
  <si>
    <t>Adjudicación contrato</t>
  </si>
  <si>
    <t>Retrasos o interrupciones en tiempos programados en el cronograma de actividades o activación de póliza de seguros.</t>
  </si>
  <si>
    <t>Seguimiento por parte del contratista  a la implementación de medidas que prevengan la ocurrencia de accidentes laborales.
Revisión por parte del contratista de la afiliación a seguridad social de sus empleados. Adelantar el proceso del cambio de personal si hay lugar a ello.</t>
  </si>
  <si>
    <t>Liquidación del Contrato</t>
  </si>
  <si>
    <t>Garantizar  la permanencia y continuidad del personal requerido para la ejecución del  contrato.</t>
  </si>
  <si>
    <t>Incumplimiento del cronograma de ejecución de actividades</t>
  </si>
  <si>
    <t>Retraso en la ejecución del contrato
Generación de incumplimiento o activación pólizas</t>
  </si>
  <si>
    <t>Realizar seguimiento al cronograma de actividades y realización de mesas de trabajo</t>
  </si>
  <si>
    <t>Cambio de equipo de trabajo mínimo requerido.</t>
  </si>
  <si>
    <t>Medio</t>
  </si>
  <si>
    <t>El contratista debe garantizar condiciones de liquidez para su empresa durante la ejecución del contrato.</t>
  </si>
  <si>
    <t>Revisión periódica del comportamiento financiero del contrato a través del supervisor</t>
  </si>
  <si>
    <t xml:space="preserve">Reducir la probabilidad del riesgo mediante el establecimiento  documentos pre y contractuales de las condiciones de pago
</t>
  </si>
  <si>
    <t>Retraso en la ejecución contractual</t>
  </si>
  <si>
    <t>Con el acuerdo de confidencialidad que se firme al inicio de las actividades.</t>
  </si>
  <si>
    <t>Indebida definición en los términos de referencia de las necesidades de la entidad contratante que se pretenden subsanar con la firma del contrato</t>
  </si>
  <si>
    <t>Definición en los términos de referencia del valor presupuestado como honorarios del contrato para poder revisar en relación con este valor, las propuestas recibidas.</t>
  </si>
  <si>
    <t>Realizar seguimiento al cronograma de actividades y realización de reuniones periódicas</t>
  </si>
  <si>
    <t>Definición de un plan de trabajo conjunto con un cronograma donde se detalle las especificaciones de los entregables además de la programación de reuniones de seguimiento.</t>
  </si>
  <si>
    <t xml:space="preserve">
Revisión contrato y/o replanteamiento condiciones contratuales
</t>
  </si>
  <si>
    <t>Solicitud por escrito donde conste razones del contratista para cambiar el personal asignado al proyecto que debe ser aprobada</t>
  </si>
  <si>
    <t>Identificación de patrones sospechosos en la presentación de ofertas y su posterior denuncia para investigación.</t>
  </si>
  <si>
    <t>Establecer plazos en documentos precontractuales para el cumplimiento de requisitos de perfeccionamiento del contrato. Se solicitará póliza de garantía de seriedad de la oferta.</t>
  </si>
  <si>
    <t>Precisar con contratistas las particularidades de las pólizas de seguro que se vayan a exigir. Se solicitará póliza de garantía de seriedad de la oferta.</t>
  </si>
  <si>
    <t>Revisión Comité Técnico  términos de referencia</t>
  </si>
  <si>
    <t>Retraso en el inicio de la ejecución del contrato.</t>
  </si>
  <si>
    <t>Parálisis en la ejecución del contrato como consecuencia del COVID-19</t>
  </si>
  <si>
    <t>Daño a terceros, responsabilidad extracontractual.</t>
  </si>
  <si>
    <t>Incumplimiento cronograma de trabajo y de entregables previstos</t>
  </si>
  <si>
    <t>Con la suscripción y validación del la póliza de responsabilidad extracontractual.</t>
  </si>
  <si>
    <t>En las reuniones de seguimiento que realicen las partes de la ejecución del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</si>
</sst>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5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textRotation="90"/>
    </xf>
    <xf numFmtId="49" fontId="1" fillId="3" borderId="3" xfId="0" applyNumberFormat="1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9" fontId="5" fillId="2" borderId="8" xfId="0" applyNumberFormat="1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 textRotation="90"/>
    </xf>
    <xf numFmtId="0" fontId="0" fillId="0" borderId="8" xfId="0" applyFont="1" applyBorder="1" applyAlignment="1">
      <alignment horizontal="left" vertical="center" wrapText="1"/>
    </xf>
    <xf numFmtId="9" fontId="7" fillId="0" borderId="8" xfId="0" applyNumberFormat="1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textRotation="90"/>
    </xf>
    <xf numFmtId="0" fontId="7" fillId="0" borderId="8" xfId="0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textRotation="90"/>
    </xf>
    <xf numFmtId="9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textRotation="90"/>
    </xf>
    <xf numFmtId="49" fontId="1" fillId="0" borderId="24" xfId="0" applyNumberFormat="1" applyFont="1" applyFill="1" applyBorder="1" applyAlignment="1">
      <alignment horizontal="center" vertical="center" textRotation="90"/>
    </xf>
    <xf numFmtId="0" fontId="1" fillId="0" borderId="24" xfId="0" applyFont="1" applyFill="1" applyBorder="1" applyAlignment="1">
      <alignment horizontal="center" vertical="center" textRotation="90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textRotation="90"/>
    </xf>
    <xf numFmtId="0" fontId="1" fillId="0" borderId="25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textRotation="90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26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textRotation="255" wrapText="1"/>
    </xf>
    <xf numFmtId="0" fontId="1" fillId="0" borderId="26" xfId="0" applyFont="1" applyFill="1" applyBorder="1" applyAlignment="1">
      <alignment horizontal="center" vertical="center" textRotation="255"/>
    </xf>
    <xf numFmtId="0" fontId="1" fillId="0" borderId="24" xfId="0" applyFont="1" applyFill="1" applyBorder="1" applyAlignment="1">
      <alignment horizontal="center" vertical="center" textRotation="255" wrapText="1"/>
    </xf>
    <xf numFmtId="0" fontId="1" fillId="0" borderId="24" xfId="0" applyFont="1" applyFill="1" applyBorder="1" applyAlignment="1">
      <alignment horizontal="center" vertical="center" textRotation="255"/>
    </xf>
    <xf numFmtId="9" fontId="1" fillId="0" borderId="26" xfId="0" applyNumberFormat="1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textRotation="255"/>
    </xf>
    <xf numFmtId="9" fontId="1" fillId="0" borderId="0" xfId="0" applyNumberFormat="1" applyFont="1" applyFill="1" applyBorder="1" applyAlignment="1">
      <alignment horizontal="center" vertical="center" textRotation="90"/>
    </xf>
    <xf numFmtId="0" fontId="1" fillId="0" borderId="23" xfId="0" applyFont="1" applyFill="1" applyBorder="1" applyAlignment="1">
      <alignment horizontal="center" vertical="center" textRotation="255"/>
    </xf>
    <xf numFmtId="9" fontId="7" fillId="0" borderId="8" xfId="0" applyNumberFormat="1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7" fillId="0" borderId="8" xfId="0" applyNumberFormat="1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14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15" xfId="0" applyFont="1" applyFill="1" applyBorder="1" applyAlignment="1">
      <alignment horizontal="center" vertical="center" textRotation="90"/>
    </xf>
    <xf numFmtId="0" fontId="1" fillId="3" borderId="16" xfId="0" applyFont="1" applyFill="1" applyBorder="1" applyAlignment="1">
      <alignment horizontal="center" vertical="center" textRotation="90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textRotation="90" wrapText="1"/>
    </xf>
    <xf numFmtId="0" fontId="1" fillId="3" borderId="2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1"/>
  <sheetViews>
    <sheetView tabSelected="1" view="pageBreakPreview" zoomScale="90" zoomScaleNormal="90" zoomScaleSheetLayoutView="90" workbookViewId="0">
      <pane xSplit="6" ySplit="3" topLeftCell="Q24" activePane="bottomRight" state="frozen"/>
      <selection pane="topRight" activeCell="G1" sqref="G1"/>
      <selection pane="bottomLeft" activeCell="A4" sqref="A4"/>
      <selection pane="bottomRight" activeCell="AI25" sqref="AI25"/>
    </sheetView>
  </sheetViews>
  <sheetFormatPr baseColWidth="10" defaultRowHeight="15" x14ac:dyDescent="0.2"/>
  <cols>
    <col min="1" max="1" width="3.5" style="1" customWidth="1"/>
    <col min="2" max="5" width="3.1640625" customWidth="1"/>
    <col min="6" max="6" width="22.33203125" customWidth="1"/>
    <col min="7" max="7" width="17.6640625" customWidth="1"/>
    <col min="8" max="12" width="3.1640625" customWidth="1"/>
    <col min="13" max="15" width="3.33203125" customWidth="1"/>
    <col min="16" max="21" width="3.1640625" customWidth="1"/>
    <col min="22" max="22" width="38" customWidth="1"/>
    <col min="23" max="27" width="3.1640625" customWidth="1"/>
    <col min="28" max="28" width="5.6640625" customWidth="1"/>
    <col min="29" max="29" width="3.1640625" customWidth="1"/>
    <col min="30" max="30" width="7.1640625" customWidth="1"/>
    <col min="31" max="32" width="3.1640625" customWidth="1"/>
    <col min="33" max="33" width="14.33203125" customWidth="1"/>
    <col min="34" max="34" width="18.5" customWidth="1"/>
    <col min="35" max="35" width="21.5" customWidth="1"/>
    <col min="36" max="36" width="12" customWidth="1"/>
  </cols>
  <sheetData>
    <row r="1" spans="1:42" ht="20" thickBot="1" x14ac:dyDescent="0.3">
      <c r="A1" s="92" t="s">
        <v>73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</row>
    <row r="2" spans="1:42" s="1" customFormat="1" ht="39" customHeight="1" thickBot="1" x14ac:dyDescent="0.25">
      <c r="A2" s="93" t="s">
        <v>7</v>
      </c>
      <c r="B2" s="94"/>
      <c r="C2" s="94"/>
      <c r="D2" s="94"/>
      <c r="E2" s="94"/>
      <c r="F2" s="94"/>
      <c r="G2" s="95"/>
      <c r="H2" s="82" t="s">
        <v>37</v>
      </c>
      <c r="I2" s="83"/>
      <c r="J2" s="83"/>
      <c r="K2" s="83"/>
      <c r="L2" s="84"/>
      <c r="M2" s="82" t="s">
        <v>12</v>
      </c>
      <c r="N2" s="83"/>
      <c r="O2" s="83"/>
      <c r="P2" s="84"/>
      <c r="Q2" s="79" t="s">
        <v>14</v>
      </c>
      <c r="R2" s="80"/>
      <c r="S2" s="80"/>
      <c r="T2" s="80"/>
      <c r="U2" s="80"/>
      <c r="V2" s="81"/>
      <c r="W2" s="77" t="s">
        <v>15</v>
      </c>
      <c r="X2" s="96"/>
      <c r="Y2" s="96"/>
      <c r="Z2" s="96"/>
      <c r="AA2" s="97"/>
      <c r="AB2" s="98" t="s">
        <v>16</v>
      </c>
      <c r="AC2" s="83" t="s">
        <v>54</v>
      </c>
      <c r="AD2" s="83"/>
      <c r="AE2" s="83"/>
      <c r="AF2" s="84"/>
      <c r="AG2" s="77" t="s">
        <v>19</v>
      </c>
      <c r="AH2" s="78"/>
      <c r="AI2" s="77" t="s">
        <v>22</v>
      </c>
      <c r="AJ2" s="78"/>
    </row>
    <row r="3" spans="1:42" s="1" customFormat="1" ht="103.5" customHeight="1" thickBot="1" x14ac:dyDescent="0.25">
      <c r="A3" s="10" t="s">
        <v>0</v>
      </c>
      <c r="B3" s="11" t="s">
        <v>1</v>
      </c>
      <c r="C3" s="12" t="s">
        <v>2</v>
      </c>
      <c r="D3" s="12" t="s">
        <v>3</v>
      </c>
      <c r="E3" s="12" t="s">
        <v>4</v>
      </c>
      <c r="F3" s="13" t="s">
        <v>5</v>
      </c>
      <c r="G3" s="14" t="s">
        <v>6</v>
      </c>
      <c r="H3" s="15" t="s">
        <v>8</v>
      </c>
      <c r="I3" s="16" t="s">
        <v>45</v>
      </c>
      <c r="J3" s="16" t="s">
        <v>46</v>
      </c>
      <c r="K3" s="16" t="s">
        <v>9</v>
      </c>
      <c r="L3" s="17" t="s">
        <v>10</v>
      </c>
      <c r="M3" s="85" t="s">
        <v>117</v>
      </c>
      <c r="N3" s="86"/>
      <c r="O3" s="87" t="s">
        <v>11</v>
      </c>
      <c r="P3" s="88"/>
      <c r="Q3" s="15" t="s">
        <v>48</v>
      </c>
      <c r="R3" s="16" t="s">
        <v>49</v>
      </c>
      <c r="S3" s="16" t="s">
        <v>50</v>
      </c>
      <c r="T3" s="16" t="s">
        <v>51</v>
      </c>
      <c r="U3" s="16" t="s">
        <v>52</v>
      </c>
      <c r="V3" s="14" t="s">
        <v>13</v>
      </c>
      <c r="W3" s="15" t="s">
        <v>8</v>
      </c>
      <c r="X3" s="16" t="s">
        <v>45</v>
      </c>
      <c r="Y3" s="16" t="s">
        <v>46</v>
      </c>
      <c r="Z3" s="16" t="s">
        <v>9</v>
      </c>
      <c r="AA3" s="18" t="s">
        <v>10</v>
      </c>
      <c r="AB3" s="99"/>
      <c r="AC3" s="89" t="s">
        <v>117</v>
      </c>
      <c r="AD3" s="86"/>
      <c r="AE3" s="87" t="s">
        <v>11</v>
      </c>
      <c r="AF3" s="88"/>
      <c r="AG3" s="19" t="s">
        <v>17</v>
      </c>
      <c r="AH3" s="20" t="s">
        <v>18</v>
      </c>
      <c r="AI3" s="19" t="s">
        <v>20</v>
      </c>
      <c r="AJ3" s="17" t="s">
        <v>21</v>
      </c>
    </row>
    <row r="4" spans="1:42" s="1" customFormat="1" ht="103.5" customHeight="1" x14ac:dyDescent="0.2">
      <c r="A4" s="47">
        <v>1</v>
      </c>
      <c r="B4" s="48" t="s">
        <v>23</v>
      </c>
      <c r="C4" s="49" t="s">
        <v>66</v>
      </c>
      <c r="D4" s="49" t="s">
        <v>74</v>
      </c>
      <c r="E4" s="49" t="s">
        <v>31</v>
      </c>
      <c r="F4" s="57" t="s">
        <v>75</v>
      </c>
      <c r="G4" s="50" t="s">
        <v>76</v>
      </c>
      <c r="H4" s="58">
        <v>1</v>
      </c>
      <c r="I4" s="60">
        <v>2</v>
      </c>
      <c r="J4" s="61">
        <v>2</v>
      </c>
      <c r="K4" s="61">
        <v>3</v>
      </c>
      <c r="L4" s="52" t="s">
        <v>38</v>
      </c>
      <c r="M4" s="63" t="s">
        <v>39</v>
      </c>
      <c r="N4" s="62">
        <v>1</v>
      </c>
      <c r="O4" s="52" t="s">
        <v>88</v>
      </c>
      <c r="P4" s="64">
        <v>0</v>
      </c>
      <c r="Q4" s="29" t="s">
        <v>53</v>
      </c>
      <c r="R4" s="29" t="s">
        <v>53</v>
      </c>
      <c r="S4" s="29" t="s">
        <v>53</v>
      </c>
      <c r="T4" s="61" t="s">
        <v>39</v>
      </c>
      <c r="U4" s="29" t="s">
        <v>53</v>
      </c>
      <c r="V4" s="50" t="s">
        <v>89</v>
      </c>
      <c r="W4" s="51">
        <v>1</v>
      </c>
      <c r="X4" s="49">
        <v>1</v>
      </c>
      <c r="Y4" s="49">
        <v>1</v>
      </c>
      <c r="Z4" s="49">
        <v>2</v>
      </c>
      <c r="AA4" s="52" t="s">
        <v>38</v>
      </c>
      <c r="AB4" s="54" t="s">
        <v>40</v>
      </c>
      <c r="AC4" s="53" t="s">
        <v>39</v>
      </c>
      <c r="AD4" s="62">
        <v>1</v>
      </c>
      <c r="AE4" s="52" t="s">
        <v>88</v>
      </c>
      <c r="AF4" s="64">
        <v>0</v>
      </c>
      <c r="AG4" s="55" t="s">
        <v>94</v>
      </c>
      <c r="AH4" s="56" t="s">
        <v>142</v>
      </c>
      <c r="AI4" s="29" t="s">
        <v>96</v>
      </c>
      <c r="AJ4" s="29" t="s">
        <v>42</v>
      </c>
    </row>
    <row r="5" spans="1:42" s="1" customFormat="1" ht="103.5" customHeight="1" x14ac:dyDescent="0.2">
      <c r="A5" s="47">
        <v>2</v>
      </c>
      <c r="B5" s="48" t="s">
        <v>23</v>
      </c>
      <c r="C5" s="49" t="s">
        <v>66</v>
      </c>
      <c r="D5" s="49" t="s">
        <v>74</v>
      </c>
      <c r="E5" s="49" t="s">
        <v>31</v>
      </c>
      <c r="F5" s="57" t="s">
        <v>77</v>
      </c>
      <c r="G5" s="50" t="s">
        <v>76</v>
      </c>
      <c r="H5" s="58">
        <v>2</v>
      </c>
      <c r="I5" s="60">
        <v>4</v>
      </c>
      <c r="J5" s="61">
        <v>4</v>
      </c>
      <c r="K5" s="61">
        <v>6</v>
      </c>
      <c r="L5" s="52" t="s">
        <v>35</v>
      </c>
      <c r="M5" s="63" t="s">
        <v>39</v>
      </c>
      <c r="N5" s="62">
        <v>1</v>
      </c>
      <c r="O5" s="52" t="s">
        <v>88</v>
      </c>
      <c r="P5" s="64">
        <v>0</v>
      </c>
      <c r="Q5" s="59" t="s">
        <v>39</v>
      </c>
      <c r="R5" s="29" t="s">
        <v>53</v>
      </c>
      <c r="S5" s="29" t="s">
        <v>53</v>
      </c>
      <c r="T5" s="29" t="s">
        <v>53</v>
      </c>
      <c r="U5" s="29" t="s">
        <v>53</v>
      </c>
      <c r="V5" s="50" t="s">
        <v>90</v>
      </c>
      <c r="W5" s="51">
        <v>1</v>
      </c>
      <c r="X5" s="49">
        <v>2</v>
      </c>
      <c r="Y5" s="49">
        <v>2</v>
      </c>
      <c r="Z5" s="49">
        <v>3</v>
      </c>
      <c r="AA5" s="52" t="s">
        <v>38</v>
      </c>
      <c r="AB5" s="54" t="s">
        <v>40</v>
      </c>
      <c r="AC5" s="53" t="s">
        <v>39</v>
      </c>
      <c r="AD5" s="62">
        <v>1</v>
      </c>
      <c r="AE5" s="52" t="s">
        <v>88</v>
      </c>
      <c r="AF5" s="64">
        <v>0</v>
      </c>
      <c r="AG5" s="55" t="s">
        <v>97</v>
      </c>
      <c r="AH5" s="56" t="s">
        <v>113</v>
      </c>
      <c r="AI5" s="29" t="s">
        <v>96</v>
      </c>
      <c r="AJ5" s="29" t="s">
        <v>42</v>
      </c>
    </row>
    <row r="6" spans="1:42" s="1" customFormat="1" ht="103.5" customHeight="1" x14ac:dyDescent="0.2">
      <c r="A6" s="47">
        <v>3</v>
      </c>
      <c r="B6" s="48" t="s">
        <v>23</v>
      </c>
      <c r="C6" s="49" t="s">
        <v>66</v>
      </c>
      <c r="D6" s="49" t="s">
        <v>74</v>
      </c>
      <c r="E6" s="49" t="s">
        <v>31</v>
      </c>
      <c r="F6" s="57" t="s">
        <v>79</v>
      </c>
      <c r="G6" s="50" t="s">
        <v>85</v>
      </c>
      <c r="H6" s="58">
        <v>2</v>
      </c>
      <c r="I6" s="60">
        <v>4</v>
      </c>
      <c r="J6" s="61">
        <v>4</v>
      </c>
      <c r="K6" s="61">
        <v>6</v>
      </c>
      <c r="L6" s="52" t="s">
        <v>35</v>
      </c>
      <c r="M6" s="63" t="s">
        <v>39</v>
      </c>
      <c r="N6" s="62">
        <v>1</v>
      </c>
      <c r="O6" s="52" t="s">
        <v>88</v>
      </c>
      <c r="P6" s="64">
        <v>0</v>
      </c>
      <c r="Q6" s="59" t="s">
        <v>39</v>
      </c>
      <c r="R6" s="29" t="s">
        <v>53</v>
      </c>
      <c r="S6" s="29" t="s">
        <v>53</v>
      </c>
      <c r="T6" s="29" t="s">
        <v>53</v>
      </c>
      <c r="U6" s="29" t="s">
        <v>53</v>
      </c>
      <c r="V6" s="50" t="s">
        <v>91</v>
      </c>
      <c r="W6" s="51">
        <v>1</v>
      </c>
      <c r="X6" s="49">
        <v>3</v>
      </c>
      <c r="Y6" s="49">
        <v>3</v>
      </c>
      <c r="Z6" s="49">
        <v>4</v>
      </c>
      <c r="AA6" s="52" t="s">
        <v>36</v>
      </c>
      <c r="AB6" s="54" t="s">
        <v>40</v>
      </c>
      <c r="AC6" s="53" t="s">
        <v>39</v>
      </c>
      <c r="AD6" s="62">
        <v>1</v>
      </c>
      <c r="AE6" s="52" t="s">
        <v>88</v>
      </c>
      <c r="AF6" s="64">
        <v>0</v>
      </c>
      <c r="AG6" s="55" t="s">
        <v>97</v>
      </c>
      <c r="AH6" s="56" t="s">
        <v>95</v>
      </c>
      <c r="AI6" s="29" t="s">
        <v>96</v>
      </c>
      <c r="AJ6" s="29" t="s">
        <v>42</v>
      </c>
    </row>
    <row r="7" spans="1:42" s="1" customFormat="1" ht="103.5" customHeight="1" x14ac:dyDescent="0.2">
      <c r="A7" s="47">
        <v>4</v>
      </c>
      <c r="B7" s="48" t="s">
        <v>23</v>
      </c>
      <c r="C7" s="49" t="s">
        <v>66</v>
      </c>
      <c r="D7" s="49" t="s">
        <v>74</v>
      </c>
      <c r="E7" s="49" t="s">
        <v>31</v>
      </c>
      <c r="F7" s="57" t="s">
        <v>78</v>
      </c>
      <c r="G7" s="50" t="s">
        <v>86</v>
      </c>
      <c r="H7" s="58">
        <v>3</v>
      </c>
      <c r="I7" s="60">
        <v>3</v>
      </c>
      <c r="J7" s="61">
        <v>3</v>
      </c>
      <c r="K7" s="61">
        <v>6</v>
      </c>
      <c r="L7" s="52" t="s">
        <v>35</v>
      </c>
      <c r="M7" s="63" t="s">
        <v>39</v>
      </c>
      <c r="N7" s="62">
        <v>1</v>
      </c>
      <c r="O7" s="52" t="s">
        <v>88</v>
      </c>
      <c r="P7" s="64">
        <v>0</v>
      </c>
      <c r="Q7" s="29" t="s">
        <v>53</v>
      </c>
      <c r="R7" s="29" t="s">
        <v>53</v>
      </c>
      <c r="S7" s="29" t="s">
        <v>53</v>
      </c>
      <c r="T7" s="61" t="s">
        <v>39</v>
      </c>
      <c r="U7" s="29" t="s">
        <v>53</v>
      </c>
      <c r="V7" s="50" t="s">
        <v>114</v>
      </c>
      <c r="W7" s="51">
        <v>2</v>
      </c>
      <c r="X7" s="49">
        <v>2</v>
      </c>
      <c r="Y7" s="49">
        <v>2</v>
      </c>
      <c r="Z7" s="49">
        <v>4</v>
      </c>
      <c r="AA7" s="52" t="s">
        <v>38</v>
      </c>
      <c r="AB7" s="54" t="s">
        <v>40</v>
      </c>
      <c r="AC7" s="53" t="s">
        <v>39</v>
      </c>
      <c r="AD7" s="62">
        <v>0.5</v>
      </c>
      <c r="AE7" s="52" t="s">
        <v>88</v>
      </c>
      <c r="AF7" s="64">
        <v>0.5</v>
      </c>
      <c r="AG7" s="55" t="s">
        <v>97</v>
      </c>
      <c r="AH7" s="56" t="s">
        <v>115</v>
      </c>
      <c r="AI7" s="29" t="s">
        <v>96</v>
      </c>
      <c r="AJ7" s="29" t="s">
        <v>42</v>
      </c>
    </row>
    <row r="8" spans="1:42" s="1" customFormat="1" ht="103.5" customHeight="1" x14ac:dyDescent="0.2">
      <c r="A8" s="65">
        <v>7</v>
      </c>
      <c r="B8" s="48" t="s">
        <v>26</v>
      </c>
      <c r="C8" s="49" t="s">
        <v>66</v>
      </c>
      <c r="D8" s="49" t="s">
        <v>74</v>
      </c>
      <c r="E8" s="49" t="s">
        <v>31</v>
      </c>
      <c r="F8" s="57" t="s">
        <v>133</v>
      </c>
      <c r="G8" s="50" t="s">
        <v>93</v>
      </c>
      <c r="H8" s="58">
        <v>1</v>
      </c>
      <c r="I8" s="60">
        <v>4</v>
      </c>
      <c r="J8" s="61">
        <v>4</v>
      </c>
      <c r="K8" s="61">
        <v>8</v>
      </c>
      <c r="L8" s="52" t="s">
        <v>98</v>
      </c>
      <c r="M8" s="63" t="s">
        <v>39</v>
      </c>
      <c r="N8" s="62">
        <v>1</v>
      </c>
      <c r="O8" s="52" t="s">
        <v>88</v>
      </c>
      <c r="P8" s="64">
        <v>0</v>
      </c>
      <c r="Q8" s="59" t="s">
        <v>39</v>
      </c>
      <c r="R8" s="29" t="s">
        <v>53</v>
      </c>
      <c r="S8" s="29" t="s">
        <v>53</v>
      </c>
      <c r="T8" s="29" t="s">
        <v>53</v>
      </c>
      <c r="U8" s="29" t="s">
        <v>53</v>
      </c>
      <c r="V8" s="50" t="s">
        <v>100</v>
      </c>
      <c r="W8" s="51">
        <v>1</v>
      </c>
      <c r="X8" s="49">
        <v>2</v>
      </c>
      <c r="Y8" s="49">
        <v>2</v>
      </c>
      <c r="Z8" s="49">
        <v>4</v>
      </c>
      <c r="AA8" s="52" t="s">
        <v>38</v>
      </c>
      <c r="AB8" s="54" t="s">
        <v>40</v>
      </c>
      <c r="AC8" s="53" t="s">
        <v>39</v>
      </c>
      <c r="AD8" s="62">
        <v>1</v>
      </c>
      <c r="AE8" s="52" t="s">
        <v>88</v>
      </c>
      <c r="AF8" s="64">
        <v>0</v>
      </c>
      <c r="AG8" s="55" t="s">
        <v>97</v>
      </c>
      <c r="AH8" s="56" t="s">
        <v>101</v>
      </c>
      <c r="AI8" s="29" t="s">
        <v>96</v>
      </c>
      <c r="AJ8" s="29" t="s">
        <v>42</v>
      </c>
    </row>
    <row r="9" spans="1:42" s="1" customFormat="1" ht="103.5" customHeight="1" x14ac:dyDescent="0.2">
      <c r="A9" s="47">
        <v>5</v>
      </c>
      <c r="B9" s="48" t="s">
        <v>23</v>
      </c>
      <c r="C9" s="49" t="s">
        <v>27</v>
      </c>
      <c r="D9" s="49" t="s">
        <v>80</v>
      </c>
      <c r="E9" s="49" t="s">
        <v>81</v>
      </c>
      <c r="F9" s="57" t="s">
        <v>82</v>
      </c>
      <c r="G9" s="50" t="s">
        <v>116</v>
      </c>
      <c r="H9" s="58">
        <v>1</v>
      </c>
      <c r="I9" s="60">
        <v>4</v>
      </c>
      <c r="J9" s="61">
        <v>4</v>
      </c>
      <c r="K9" s="61">
        <v>8</v>
      </c>
      <c r="L9" s="52" t="s">
        <v>98</v>
      </c>
      <c r="M9" s="63" t="s">
        <v>39</v>
      </c>
      <c r="N9" s="62">
        <v>1</v>
      </c>
      <c r="O9" s="52" t="s">
        <v>88</v>
      </c>
      <c r="P9" s="64">
        <v>0</v>
      </c>
      <c r="Q9" s="59" t="s">
        <v>39</v>
      </c>
      <c r="R9" s="29" t="s">
        <v>53</v>
      </c>
      <c r="S9" s="29" t="s">
        <v>53</v>
      </c>
      <c r="T9" s="29" t="s">
        <v>53</v>
      </c>
      <c r="U9" s="29" t="s">
        <v>53</v>
      </c>
      <c r="V9" s="50" t="s">
        <v>139</v>
      </c>
      <c r="W9" s="51">
        <v>1</v>
      </c>
      <c r="X9" s="49">
        <v>4</v>
      </c>
      <c r="Y9" s="49">
        <v>4</v>
      </c>
      <c r="Z9" s="49">
        <v>8</v>
      </c>
      <c r="AA9" s="52" t="s">
        <v>98</v>
      </c>
      <c r="AB9" s="54" t="s">
        <v>40</v>
      </c>
      <c r="AC9" s="53" t="s">
        <v>39</v>
      </c>
      <c r="AD9" s="62">
        <v>1</v>
      </c>
      <c r="AE9" s="52"/>
      <c r="AF9" s="64">
        <v>0</v>
      </c>
      <c r="AG9" s="55" t="s">
        <v>99</v>
      </c>
      <c r="AH9" s="29" t="s">
        <v>61</v>
      </c>
      <c r="AI9" s="29" t="s">
        <v>96</v>
      </c>
      <c r="AJ9" s="29" t="s">
        <v>42</v>
      </c>
    </row>
    <row r="10" spans="1:42" s="1" customFormat="1" ht="103.5" customHeight="1" x14ac:dyDescent="0.2">
      <c r="A10" s="47">
        <v>6</v>
      </c>
      <c r="B10" s="48" t="s">
        <v>23</v>
      </c>
      <c r="C10" s="49" t="s">
        <v>27</v>
      </c>
      <c r="D10" s="49" t="s">
        <v>80</v>
      </c>
      <c r="E10" s="49" t="s">
        <v>81</v>
      </c>
      <c r="F10" s="57" t="s">
        <v>83</v>
      </c>
      <c r="G10" s="50" t="s">
        <v>86</v>
      </c>
      <c r="H10" s="58">
        <v>2</v>
      </c>
      <c r="I10" s="60">
        <v>5</v>
      </c>
      <c r="J10" s="61">
        <v>5</v>
      </c>
      <c r="K10" s="61">
        <v>10</v>
      </c>
      <c r="L10" s="52" t="s">
        <v>98</v>
      </c>
      <c r="M10" s="63" t="s">
        <v>39</v>
      </c>
      <c r="N10" s="62">
        <v>1</v>
      </c>
      <c r="O10" s="52" t="s">
        <v>88</v>
      </c>
      <c r="P10" s="64">
        <v>0</v>
      </c>
      <c r="Q10" s="59" t="s">
        <v>39</v>
      </c>
      <c r="R10" s="29" t="s">
        <v>53</v>
      </c>
      <c r="S10" s="29" t="s">
        <v>53</v>
      </c>
      <c r="T10" s="29" t="s">
        <v>53</v>
      </c>
      <c r="U10" s="29" t="s">
        <v>53</v>
      </c>
      <c r="V10" s="50" t="s">
        <v>134</v>
      </c>
      <c r="W10" s="51">
        <v>1</v>
      </c>
      <c r="X10" s="49">
        <v>3</v>
      </c>
      <c r="Y10" s="49">
        <v>3</v>
      </c>
      <c r="Z10" s="49">
        <v>6</v>
      </c>
      <c r="AA10" s="52" t="s">
        <v>35</v>
      </c>
      <c r="AB10" s="54" t="s">
        <v>40</v>
      </c>
      <c r="AC10" s="53" t="s">
        <v>39</v>
      </c>
      <c r="AD10" s="62">
        <v>1</v>
      </c>
      <c r="AE10" s="52"/>
      <c r="AF10" s="64">
        <v>0</v>
      </c>
      <c r="AG10" s="55" t="s">
        <v>99</v>
      </c>
      <c r="AH10" s="29" t="s">
        <v>61</v>
      </c>
      <c r="AI10" s="29" t="s">
        <v>96</v>
      </c>
      <c r="AJ10" s="29" t="s">
        <v>42</v>
      </c>
    </row>
    <row r="11" spans="1:42" s="67" customFormat="1" ht="174" customHeight="1" x14ac:dyDescent="0.2">
      <c r="A11" s="21">
        <v>8</v>
      </c>
      <c r="B11" s="39" t="s">
        <v>23</v>
      </c>
      <c r="C11" s="39" t="s">
        <v>27</v>
      </c>
      <c r="D11" s="39" t="s">
        <v>24</v>
      </c>
      <c r="E11" s="39" t="s">
        <v>31</v>
      </c>
      <c r="F11" s="40" t="s">
        <v>34</v>
      </c>
      <c r="G11" s="40" t="s">
        <v>143</v>
      </c>
      <c r="H11" s="38">
        <v>3</v>
      </c>
      <c r="I11" s="38">
        <v>3</v>
      </c>
      <c r="J11" s="38">
        <v>1</v>
      </c>
      <c r="K11" s="38">
        <v>6</v>
      </c>
      <c r="L11" s="39" t="s">
        <v>35</v>
      </c>
      <c r="M11" s="40" t="s">
        <v>39</v>
      </c>
      <c r="N11" s="68">
        <v>0.5</v>
      </c>
      <c r="O11" s="40" t="s">
        <v>39</v>
      </c>
      <c r="P11" s="68">
        <v>0.5</v>
      </c>
      <c r="Q11" s="40" t="s">
        <v>88</v>
      </c>
      <c r="R11" s="40" t="s">
        <v>53</v>
      </c>
      <c r="S11" s="40" t="s">
        <v>53</v>
      </c>
      <c r="T11" s="40" t="s">
        <v>39</v>
      </c>
      <c r="U11" s="40" t="s">
        <v>53</v>
      </c>
      <c r="V11" s="69" t="s">
        <v>102</v>
      </c>
      <c r="W11" s="38">
        <v>1</v>
      </c>
      <c r="X11" s="38">
        <v>2</v>
      </c>
      <c r="Y11" s="38">
        <v>1</v>
      </c>
      <c r="Z11" s="38">
        <v>3</v>
      </c>
      <c r="AA11" s="39" t="s">
        <v>38</v>
      </c>
      <c r="AB11" s="38" t="s">
        <v>40</v>
      </c>
      <c r="AC11" s="40" t="s">
        <v>39</v>
      </c>
      <c r="AD11" s="68">
        <v>0.5</v>
      </c>
      <c r="AE11" s="40" t="s">
        <v>39</v>
      </c>
      <c r="AF11" s="68">
        <v>0.5</v>
      </c>
      <c r="AG11" s="40" t="s">
        <v>56</v>
      </c>
      <c r="AH11" s="40" t="s">
        <v>103</v>
      </c>
      <c r="AI11" s="40" t="s">
        <v>41</v>
      </c>
      <c r="AJ11" s="40" t="s">
        <v>42</v>
      </c>
      <c r="AK11" s="70"/>
      <c r="AL11" s="70"/>
      <c r="AM11" s="70"/>
      <c r="AN11" s="70"/>
      <c r="AO11" s="70"/>
      <c r="AP11" s="70"/>
    </row>
    <row r="12" spans="1:42" s="3" customFormat="1" ht="120" customHeight="1" x14ac:dyDescent="0.2">
      <c r="A12" s="9">
        <v>9</v>
      </c>
      <c r="B12" s="23" t="s">
        <v>23</v>
      </c>
      <c r="C12" s="23" t="s">
        <v>27</v>
      </c>
      <c r="D12" s="23" t="s">
        <v>24</v>
      </c>
      <c r="E12" s="23" t="s">
        <v>31</v>
      </c>
      <c r="F12" s="24" t="s">
        <v>25</v>
      </c>
      <c r="G12" s="24" t="s">
        <v>32</v>
      </c>
      <c r="H12" s="25">
        <v>3</v>
      </c>
      <c r="I12" s="25">
        <v>3</v>
      </c>
      <c r="J12" s="25">
        <v>1</v>
      </c>
      <c r="K12" s="25">
        <v>6</v>
      </c>
      <c r="L12" s="23" t="s">
        <v>35</v>
      </c>
      <c r="M12" s="25" t="s">
        <v>47</v>
      </c>
      <c r="N12" s="26">
        <v>0.1</v>
      </c>
      <c r="O12" s="25" t="s">
        <v>39</v>
      </c>
      <c r="P12" s="26">
        <v>0.9</v>
      </c>
      <c r="Q12" s="24" t="s">
        <v>53</v>
      </c>
      <c r="R12" s="24" t="s">
        <v>53</v>
      </c>
      <c r="S12" s="24" t="s">
        <v>53</v>
      </c>
      <c r="T12" s="29" t="s">
        <v>39</v>
      </c>
      <c r="U12" s="24" t="s">
        <v>53</v>
      </c>
      <c r="V12" s="27" t="s">
        <v>140</v>
      </c>
      <c r="W12" s="25">
        <v>1</v>
      </c>
      <c r="X12" s="25">
        <v>2</v>
      </c>
      <c r="Y12" s="25">
        <v>1</v>
      </c>
      <c r="Z12" s="25">
        <v>3</v>
      </c>
      <c r="AA12" s="23" t="s">
        <v>38</v>
      </c>
      <c r="AB12" s="25" t="s">
        <v>40</v>
      </c>
      <c r="AC12" s="25" t="s">
        <v>39</v>
      </c>
      <c r="AD12" s="26">
        <v>0.1</v>
      </c>
      <c r="AE12" s="25" t="s">
        <v>39</v>
      </c>
      <c r="AF12" s="26">
        <v>0.9</v>
      </c>
      <c r="AG12" s="24" t="s">
        <v>118</v>
      </c>
      <c r="AH12" s="24" t="s">
        <v>59</v>
      </c>
      <c r="AI12" s="24" t="s">
        <v>41</v>
      </c>
      <c r="AJ12" s="24" t="s">
        <v>42</v>
      </c>
    </row>
    <row r="13" spans="1:42" s="3" customFormat="1" ht="120" customHeight="1" x14ac:dyDescent="0.2">
      <c r="A13" s="9">
        <v>10</v>
      </c>
      <c r="B13" s="23" t="s">
        <v>23</v>
      </c>
      <c r="C13" s="23" t="s">
        <v>27</v>
      </c>
      <c r="D13" s="23" t="s">
        <v>24</v>
      </c>
      <c r="E13" s="23" t="s">
        <v>31</v>
      </c>
      <c r="F13" s="24" t="s">
        <v>84</v>
      </c>
      <c r="G13" s="24" t="s">
        <v>32</v>
      </c>
      <c r="H13" s="25">
        <v>1</v>
      </c>
      <c r="I13" s="25">
        <v>3</v>
      </c>
      <c r="J13" s="25">
        <v>1</v>
      </c>
      <c r="K13" s="25">
        <v>4</v>
      </c>
      <c r="L13" s="23" t="s">
        <v>38</v>
      </c>
      <c r="M13" s="25" t="s">
        <v>47</v>
      </c>
      <c r="N13" s="26">
        <v>0</v>
      </c>
      <c r="O13" s="25" t="s">
        <v>39</v>
      </c>
      <c r="P13" s="26">
        <v>1</v>
      </c>
      <c r="Q13" s="24" t="s">
        <v>39</v>
      </c>
      <c r="R13" s="24" t="s">
        <v>53</v>
      </c>
      <c r="S13" s="24" t="s">
        <v>53</v>
      </c>
      <c r="T13" s="29" t="s">
        <v>39</v>
      </c>
      <c r="U13" s="24" t="s">
        <v>53</v>
      </c>
      <c r="V13" s="27" t="s">
        <v>141</v>
      </c>
      <c r="W13" s="25">
        <v>1</v>
      </c>
      <c r="X13" s="25">
        <v>3</v>
      </c>
      <c r="Y13" s="25">
        <v>1</v>
      </c>
      <c r="Z13" s="25">
        <v>4</v>
      </c>
      <c r="AA13" s="23" t="s">
        <v>38</v>
      </c>
      <c r="AB13" s="25" t="s">
        <v>40</v>
      </c>
      <c r="AC13" s="25" t="s">
        <v>47</v>
      </c>
      <c r="AD13" s="26">
        <v>0</v>
      </c>
      <c r="AE13" s="25" t="s">
        <v>39</v>
      </c>
      <c r="AF13" s="26">
        <v>1</v>
      </c>
      <c r="AG13" s="29" t="s">
        <v>56</v>
      </c>
      <c r="AH13" s="29" t="s">
        <v>103</v>
      </c>
      <c r="AI13" s="29" t="s">
        <v>41</v>
      </c>
      <c r="AJ13" s="29" t="s">
        <v>42</v>
      </c>
    </row>
    <row r="14" spans="1:42" s="2" customFormat="1" ht="128" x14ac:dyDescent="0.2">
      <c r="A14" s="21">
        <v>12</v>
      </c>
      <c r="B14" s="30" t="s">
        <v>23</v>
      </c>
      <c r="C14" s="30" t="s">
        <v>27</v>
      </c>
      <c r="D14" s="30" t="s">
        <v>28</v>
      </c>
      <c r="E14" s="30" t="s">
        <v>31</v>
      </c>
      <c r="F14" s="37" t="s">
        <v>62</v>
      </c>
      <c r="G14" s="31" t="s">
        <v>119</v>
      </c>
      <c r="H14" s="38">
        <v>2</v>
      </c>
      <c r="I14" s="38">
        <v>3</v>
      </c>
      <c r="J14" s="38">
        <v>3</v>
      </c>
      <c r="K14" s="38">
        <v>5</v>
      </c>
      <c r="L14" s="39" t="s">
        <v>36</v>
      </c>
      <c r="M14" s="38" t="s">
        <v>53</v>
      </c>
      <c r="N14" s="38" t="s">
        <v>53</v>
      </c>
      <c r="O14" s="40" t="s">
        <v>39</v>
      </c>
      <c r="P14" s="41">
        <v>1</v>
      </c>
      <c r="Q14" s="31" t="s">
        <v>53</v>
      </c>
      <c r="R14" s="31" t="s">
        <v>53</v>
      </c>
      <c r="S14" s="31" t="s">
        <v>53</v>
      </c>
      <c r="T14" s="42" t="s">
        <v>39</v>
      </c>
      <c r="U14" s="31" t="s">
        <v>53</v>
      </c>
      <c r="V14" s="37" t="s">
        <v>120</v>
      </c>
      <c r="W14" s="38">
        <v>2</v>
      </c>
      <c r="X14" s="38">
        <v>2</v>
      </c>
      <c r="Y14" s="38">
        <v>2</v>
      </c>
      <c r="Z14" s="38">
        <v>4</v>
      </c>
      <c r="AA14" s="30" t="s">
        <v>38</v>
      </c>
      <c r="AB14" s="38" t="s">
        <v>40</v>
      </c>
      <c r="AC14" s="38" t="s">
        <v>39</v>
      </c>
      <c r="AD14" s="41">
        <v>0.1</v>
      </c>
      <c r="AE14" s="38" t="s">
        <v>39</v>
      </c>
      <c r="AF14" s="41">
        <v>0.9</v>
      </c>
      <c r="AG14" s="31" t="s">
        <v>55</v>
      </c>
      <c r="AH14" s="31" t="s">
        <v>121</v>
      </c>
      <c r="AI14" s="31" t="s">
        <v>122</v>
      </c>
      <c r="AJ14" s="31" t="s">
        <v>44</v>
      </c>
    </row>
    <row r="15" spans="1:42" ht="100.5" customHeight="1" x14ac:dyDescent="0.2">
      <c r="A15" s="21">
        <v>13</v>
      </c>
      <c r="B15" s="30" t="s">
        <v>26</v>
      </c>
      <c r="C15" s="30" t="s">
        <v>27</v>
      </c>
      <c r="D15" s="30" t="s">
        <v>28</v>
      </c>
      <c r="E15" s="28" t="s">
        <v>31</v>
      </c>
      <c r="F15" s="31" t="s">
        <v>123</v>
      </c>
      <c r="G15" s="31" t="s">
        <v>33</v>
      </c>
      <c r="H15" s="32">
        <v>3</v>
      </c>
      <c r="I15" s="32">
        <v>4</v>
      </c>
      <c r="J15" s="32">
        <v>4</v>
      </c>
      <c r="K15" s="32">
        <v>7</v>
      </c>
      <c r="L15" s="30" t="s">
        <v>35</v>
      </c>
      <c r="M15" s="31" t="s">
        <v>53</v>
      </c>
      <c r="N15" s="31" t="s">
        <v>53</v>
      </c>
      <c r="O15" s="32" t="s">
        <v>39</v>
      </c>
      <c r="P15" s="33">
        <v>1</v>
      </c>
      <c r="Q15" s="31" t="s">
        <v>53</v>
      </c>
      <c r="R15" s="31" t="s">
        <v>53</v>
      </c>
      <c r="S15" s="31" t="s">
        <v>53</v>
      </c>
      <c r="T15" s="31" t="s">
        <v>39</v>
      </c>
      <c r="U15" s="31" t="s">
        <v>53</v>
      </c>
      <c r="V15" s="43" t="s">
        <v>63</v>
      </c>
      <c r="W15" s="32">
        <v>2</v>
      </c>
      <c r="X15" s="32">
        <v>2</v>
      </c>
      <c r="Y15" s="32">
        <v>1</v>
      </c>
      <c r="Z15" s="32">
        <v>4</v>
      </c>
      <c r="AA15" s="30" t="s">
        <v>36</v>
      </c>
      <c r="AB15" s="32" t="s">
        <v>40</v>
      </c>
      <c r="AC15" s="31" t="s">
        <v>53</v>
      </c>
      <c r="AD15" s="31" t="s">
        <v>53</v>
      </c>
      <c r="AE15" s="32" t="s">
        <v>39</v>
      </c>
      <c r="AF15" s="33">
        <v>1</v>
      </c>
      <c r="AG15" s="31" t="s">
        <v>55</v>
      </c>
      <c r="AH15" s="31" t="s">
        <v>55</v>
      </c>
      <c r="AI15" s="31" t="s">
        <v>135</v>
      </c>
      <c r="AJ15" s="31" t="s">
        <v>43</v>
      </c>
    </row>
    <row r="16" spans="1:42" ht="100.5" customHeight="1" x14ac:dyDescent="0.2">
      <c r="A16" s="21">
        <v>14</v>
      </c>
      <c r="B16" s="30" t="s">
        <v>26</v>
      </c>
      <c r="C16" s="30" t="s">
        <v>27</v>
      </c>
      <c r="D16" s="30" t="s">
        <v>28</v>
      </c>
      <c r="E16" s="28" t="s">
        <v>31</v>
      </c>
      <c r="F16" s="31" t="s">
        <v>92</v>
      </c>
      <c r="G16" s="31" t="s">
        <v>33</v>
      </c>
      <c r="H16" s="32">
        <v>2</v>
      </c>
      <c r="I16" s="32">
        <v>3</v>
      </c>
      <c r="J16" s="32">
        <v>3</v>
      </c>
      <c r="K16" s="32">
        <v>6</v>
      </c>
      <c r="L16" s="30" t="s">
        <v>35</v>
      </c>
      <c r="M16" s="31" t="s">
        <v>53</v>
      </c>
      <c r="N16" s="31" t="s">
        <v>53</v>
      </c>
      <c r="O16" s="32" t="s">
        <v>39</v>
      </c>
      <c r="P16" s="33">
        <v>1</v>
      </c>
      <c r="Q16" s="31" t="s">
        <v>39</v>
      </c>
      <c r="R16" s="31" t="s">
        <v>53</v>
      </c>
      <c r="S16" s="31" t="s">
        <v>53</v>
      </c>
      <c r="T16" s="31" t="s">
        <v>53</v>
      </c>
      <c r="U16" s="31" t="s">
        <v>53</v>
      </c>
      <c r="V16" s="43" t="s">
        <v>136</v>
      </c>
      <c r="W16" s="32">
        <v>1</v>
      </c>
      <c r="X16" s="32">
        <v>3</v>
      </c>
      <c r="Y16" s="32">
        <v>3</v>
      </c>
      <c r="Z16" s="32">
        <v>6</v>
      </c>
      <c r="AA16" s="30" t="s">
        <v>35</v>
      </c>
      <c r="AB16" s="32" t="s">
        <v>40</v>
      </c>
      <c r="AC16" s="31" t="s">
        <v>53</v>
      </c>
      <c r="AD16" s="31" t="s">
        <v>53</v>
      </c>
      <c r="AE16" s="32" t="s">
        <v>39</v>
      </c>
      <c r="AF16" s="33">
        <v>1</v>
      </c>
      <c r="AG16" s="31" t="s">
        <v>56</v>
      </c>
      <c r="AH16" s="31" t="s">
        <v>58</v>
      </c>
      <c r="AI16" s="31" t="s">
        <v>135</v>
      </c>
      <c r="AJ16" s="31" t="s">
        <v>43</v>
      </c>
    </row>
    <row r="17" spans="1:36 16384:16384" ht="100.5" customHeight="1" x14ac:dyDescent="0.2">
      <c r="A17" s="21">
        <v>15</v>
      </c>
      <c r="B17" s="30" t="s">
        <v>23</v>
      </c>
      <c r="C17" s="30" t="s">
        <v>27</v>
      </c>
      <c r="D17" s="30" t="s">
        <v>28</v>
      </c>
      <c r="E17" s="28" t="s">
        <v>31</v>
      </c>
      <c r="F17" s="31" t="s">
        <v>87</v>
      </c>
      <c r="G17" s="31" t="s">
        <v>124</v>
      </c>
      <c r="H17" s="32">
        <v>1</v>
      </c>
      <c r="I17" s="32">
        <v>5</v>
      </c>
      <c r="J17" s="32">
        <v>5</v>
      </c>
      <c r="K17" s="32">
        <v>10</v>
      </c>
      <c r="L17" s="30" t="s">
        <v>98</v>
      </c>
      <c r="M17" s="31" t="s">
        <v>39</v>
      </c>
      <c r="N17" s="33">
        <v>0.1</v>
      </c>
      <c r="O17" s="32" t="s">
        <v>39</v>
      </c>
      <c r="P17" s="33">
        <v>0.9</v>
      </c>
      <c r="Q17" s="31" t="s">
        <v>39</v>
      </c>
      <c r="R17" s="31" t="s">
        <v>53</v>
      </c>
      <c r="S17" s="31" t="s">
        <v>53</v>
      </c>
      <c r="T17" s="31" t="s">
        <v>53</v>
      </c>
      <c r="U17" s="31" t="s">
        <v>53</v>
      </c>
      <c r="V17" s="43" t="s">
        <v>104</v>
      </c>
      <c r="W17" s="32">
        <v>1</v>
      </c>
      <c r="X17" s="32">
        <v>4</v>
      </c>
      <c r="Y17" s="32">
        <v>4</v>
      </c>
      <c r="Z17" s="32">
        <v>8</v>
      </c>
      <c r="AA17" s="30" t="s">
        <v>98</v>
      </c>
      <c r="AB17" s="32" t="s">
        <v>40</v>
      </c>
      <c r="AC17" s="38" t="s">
        <v>39</v>
      </c>
      <c r="AD17" s="41">
        <v>0.5</v>
      </c>
      <c r="AE17" s="38" t="s">
        <v>39</v>
      </c>
      <c r="AF17" s="41">
        <v>0.5</v>
      </c>
      <c r="AG17" s="31" t="s">
        <v>55</v>
      </c>
      <c r="AH17" s="31" t="s">
        <v>121</v>
      </c>
      <c r="AI17" s="31" t="s">
        <v>125</v>
      </c>
      <c r="AJ17" s="31" t="s">
        <v>43</v>
      </c>
    </row>
    <row r="18" spans="1:36 16384:16384" ht="68.25" customHeight="1" x14ac:dyDescent="0.2">
      <c r="A18" s="21">
        <v>16</v>
      </c>
      <c r="B18" s="30" t="s">
        <v>23</v>
      </c>
      <c r="C18" s="30" t="s">
        <v>27</v>
      </c>
      <c r="D18" s="30" t="s">
        <v>28</v>
      </c>
      <c r="E18" s="30" t="s">
        <v>31</v>
      </c>
      <c r="F18" s="31" t="s">
        <v>126</v>
      </c>
      <c r="G18" s="31" t="s">
        <v>137</v>
      </c>
      <c r="H18" s="32">
        <v>2</v>
      </c>
      <c r="I18" s="32">
        <v>3</v>
      </c>
      <c r="J18" s="32">
        <v>2</v>
      </c>
      <c r="K18" s="32">
        <v>5</v>
      </c>
      <c r="L18" s="30" t="s">
        <v>127</v>
      </c>
      <c r="M18" s="31" t="s">
        <v>53</v>
      </c>
      <c r="N18" s="31" t="s">
        <v>53</v>
      </c>
      <c r="O18" s="32" t="s">
        <v>39</v>
      </c>
      <c r="P18" s="33">
        <v>1</v>
      </c>
      <c r="Q18" s="31" t="s">
        <v>53</v>
      </c>
      <c r="R18" s="31" t="s">
        <v>53</v>
      </c>
      <c r="S18" s="31" t="s">
        <v>39</v>
      </c>
      <c r="T18" s="32" t="s">
        <v>39</v>
      </c>
      <c r="U18" s="31" t="s">
        <v>53</v>
      </c>
      <c r="V18" s="37" t="s">
        <v>138</v>
      </c>
      <c r="W18" s="32">
        <v>1</v>
      </c>
      <c r="X18" s="32">
        <v>2</v>
      </c>
      <c r="Y18" s="32">
        <v>1</v>
      </c>
      <c r="Z18" s="32">
        <v>3</v>
      </c>
      <c r="AA18" s="30" t="s">
        <v>38</v>
      </c>
      <c r="AB18" s="32" t="s">
        <v>40</v>
      </c>
      <c r="AC18" s="31" t="s">
        <v>53</v>
      </c>
      <c r="AD18" s="31" t="s">
        <v>53</v>
      </c>
      <c r="AE18" s="32" t="s">
        <v>39</v>
      </c>
      <c r="AF18" s="33">
        <v>1</v>
      </c>
      <c r="AG18" s="31" t="s">
        <v>55</v>
      </c>
      <c r="AH18" s="36" t="s">
        <v>58</v>
      </c>
      <c r="AI18" s="36" t="s">
        <v>107</v>
      </c>
      <c r="AJ18" s="31" t="s">
        <v>44</v>
      </c>
    </row>
    <row r="19" spans="1:36 16384:16384" ht="124.5" customHeight="1" x14ac:dyDescent="0.2">
      <c r="A19" s="21">
        <v>17</v>
      </c>
      <c r="B19" s="30" t="s">
        <v>23</v>
      </c>
      <c r="C19" s="30" t="s">
        <v>27</v>
      </c>
      <c r="D19" s="30" t="s">
        <v>28</v>
      </c>
      <c r="E19" s="30" t="s">
        <v>64</v>
      </c>
      <c r="F19" s="44" t="s">
        <v>68</v>
      </c>
      <c r="G19" s="34" t="s">
        <v>65</v>
      </c>
      <c r="H19" s="32">
        <v>3</v>
      </c>
      <c r="I19" s="32">
        <v>4</v>
      </c>
      <c r="J19" s="32">
        <v>4</v>
      </c>
      <c r="K19" s="32">
        <v>7</v>
      </c>
      <c r="L19" s="30" t="s">
        <v>35</v>
      </c>
      <c r="M19" s="31" t="s">
        <v>53</v>
      </c>
      <c r="N19" s="31" t="s">
        <v>53</v>
      </c>
      <c r="O19" s="32" t="s">
        <v>39</v>
      </c>
      <c r="P19" s="33">
        <v>1</v>
      </c>
      <c r="Q19" s="31" t="s">
        <v>53</v>
      </c>
      <c r="R19" s="31" t="s">
        <v>53</v>
      </c>
      <c r="S19" s="31" t="s">
        <v>39</v>
      </c>
      <c r="T19" s="31" t="s">
        <v>53</v>
      </c>
      <c r="U19" s="31" t="s">
        <v>39</v>
      </c>
      <c r="V19" s="34" t="s">
        <v>69</v>
      </c>
      <c r="W19" s="32">
        <v>2</v>
      </c>
      <c r="X19" s="32">
        <v>2</v>
      </c>
      <c r="Y19" s="32">
        <v>2</v>
      </c>
      <c r="Z19" s="32">
        <v>3</v>
      </c>
      <c r="AA19" s="30" t="s">
        <v>36</v>
      </c>
      <c r="AB19" s="32" t="s">
        <v>40</v>
      </c>
      <c r="AC19" s="31" t="s">
        <v>53</v>
      </c>
      <c r="AD19" s="31" t="s">
        <v>53</v>
      </c>
      <c r="AE19" s="32" t="s">
        <v>39</v>
      </c>
      <c r="AF19" s="33">
        <v>1</v>
      </c>
      <c r="AG19" s="31" t="s">
        <v>55</v>
      </c>
      <c r="AH19" s="31" t="s">
        <v>121</v>
      </c>
      <c r="AI19" s="31" t="s">
        <v>105</v>
      </c>
      <c r="AJ19" s="31" t="s">
        <v>44</v>
      </c>
    </row>
    <row r="20" spans="1:36 16384:16384" ht="80" x14ac:dyDescent="0.2">
      <c r="A20" s="21">
        <v>18</v>
      </c>
      <c r="B20" s="30" t="s">
        <v>23</v>
      </c>
      <c r="C20" s="30" t="s">
        <v>27</v>
      </c>
      <c r="D20" s="30" t="s">
        <v>28</v>
      </c>
      <c r="E20" s="30" t="s">
        <v>30</v>
      </c>
      <c r="F20" s="40" t="s">
        <v>29</v>
      </c>
      <c r="G20" s="31" t="s">
        <v>60</v>
      </c>
      <c r="H20" s="32">
        <v>2</v>
      </c>
      <c r="I20" s="32">
        <v>5</v>
      </c>
      <c r="J20" s="32">
        <v>4</v>
      </c>
      <c r="K20" s="32">
        <v>7</v>
      </c>
      <c r="L20" s="30" t="s">
        <v>35</v>
      </c>
      <c r="M20" s="31" t="s">
        <v>53</v>
      </c>
      <c r="N20" s="31" t="s">
        <v>53</v>
      </c>
      <c r="O20" s="32" t="s">
        <v>39</v>
      </c>
      <c r="P20" s="33">
        <v>1</v>
      </c>
      <c r="Q20" s="31" t="s">
        <v>53</v>
      </c>
      <c r="R20" s="31" t="s">
        <v>53</v>
      </c>
      <c r="S20" s="31" t="s">
        <v>53</v>
      </c>
      <c r="T20" s="32" t="s">
        <v>39</v>
      </c>
      <c r="U20" s="31" t="s">
        <v>53</v>
      </c>
      <c r="V20" s="43" t="s">
        <v>128</v>
      </c>
      <c r="W20" s="32">
        <v>1</v>
      </c>
      <c r="X20" s="32">
        <v>4</v>
      </c>
      <c r="Y20" s="32">
        <v>2</v>
      </c>
      <c r="Z20" s="32">
        <v>5</v>
      </c>
      <c r="AA20" s="30" t="s">
        <v>36</v>
      </c>
      <c r="AB20" s="32" t="s">
        <v>40</v>
      </c>
      <c r="AC20" s="31" t="s">
        <v>39</v>
      </c>
      <c r="AD20" s="35">
        <v>0.1</v>
      </c>
      <c r="AE20" s="32" t="s">
        <v>39</v>
      </c>
      <c r="AF20" s="33">
        <v>0.9</v>
      </c>
      <c r="AG20" s="31" t="s">
        <v>55</v>
      </c>
      <c r="AH20" s="31" t="s">
        <v>121</v>
      </c>
      <c r="AI20" s="31" t="s">
        <v>129</v>
      </c>
      <c r="AJ20" s="31" t="s">
        <v>44</v>
      </c>
    </row>
    <row r="21" spans="1:36 16384:16384" ht="159" customHeight="1" x14ac:dyDescent="0.2">
      <c r="A21" s="21">
        <v>19</v>
      </c>
      <c r="B21" s="30" t="s">
        <v>23</v>
      </c>
      <c r="C21" s="30" t="s">
        <v>66</v>
      </c>
      <c r="D21" s="30" t="s">
        <v>28</v>
      </c>
      <c r="E21" s="30" t="s">
        <v>30</v>
      </c>
      <c r="F21" s="44" t="s">
        <v>108</v>
      </c>
      <c r="G21" s="31" t="s">
        <v>109</v>
      </c>
      <c r="H21" s="32">
        <v>2</v>
      </c>
      <c r="I21" s="32">
        <v>5</v>
      </c>
      <c r="J21" s="32">
        <v>4</v>
      </c>
      <c r="K21" s="32">
        <v>7</v>
      </c>
      <c r="L21" s="30" t="s">
        <v>35</v>
      </c>
      <c r="M21" s="32" t="s">
        <v>39</v>
      </c>
      <c r="N21" s="33">
        <v>1</v>
      </c>
      <c r="O21" s="31" t="s">
        <v>53</v>
      </c>
      <c r="P21" s="31" t="s">
        <v>53</v>
      </c>
      <c r="Q21" s="31" t="s">
        <v>39</v>
      </c>
      <c r="R21" s="31" t="s">
        <v>53</v>
      </c>
      <c r="S21" s="31" t="s">
        <v>53</v>
      </c>
      <c r="T21" s="32" t="s">
        <v>39</v>
      </c>
      <c r="U21" s="31" t="s">
        <v>53</v>
      </c>
      <c r="V21" s="37" t="s">
        <v>130</v>
      </c>
      <c r="W21" s="32">
        <v>1</v>
      </c>
      <c r="X21" s="32">
        <v>4</v>
      </c>
      <c r="Y21" s="32">
        <v>2</v>
      </c>
      <c r="Z21" s="32">
        <v>5</v>
      </c>
      <c r="AA21" s="30" t="s">
        <v>36</v>
      </c>
      <c r="AB21" s="32" t="s">
        <v>40</v>
      </c>
      <c r="AC21" s="31" t="s">
        <v>39</v>
      </c>
      <c r="AD21" s="35">
        <v>0.5</v>
      </c>
      <c r="AE21" s="32" t="s">
        <v>39</v>
      </c>
      <c r="AF21" s="35">
        <v>0.5</v>
      </c>
      <c r="AG21" s="31" t="s">
        <v>56</v>
      </c>
      <c r="AH21" s="31" t="s">
        <v>121</v>
      </c>
      <c r="AI21" s="31" t="s">
        <v>110</v>
      </c>
      <c r="AJ21" s="31" t="s">
        <v>44</v>
      </c>
    </row>
    <row r="22" spans="1:36 16384:16384" ht="84.75" customHeight="1" x14ac:dyDescent="0.2">
      <c r="A22" s="21">
        <v>20</v>
      </c>
      <c r="B22" s="30" t="s">
        <v>23</v>
      </c>
      <c r="C22" s="30" t="s">
        <v>27</v>
      </c>
      <c r="D22" s="30" t="s">
        <v>28</v>
      </c>
      <c r="E22" s="30" t="s">
        <v>31</v>
      </c>
      <c r="F22" s="40" t="s">
        <v>57</v>
      </c>
      <c r="G22" s="31" t="s">
        <v>131</v>
      </c>
      <c r="H22" s="32">
        <v>1</v>
      </c>
      <c r="I22" s="32">
        <v>4</v>
      </c>
      <c r="J22" s="32">
        <v>2</v>
      </c>
      <c r="K22" s="31">
        <v>5</v>
      </c>
      <c r="L22" s="30" t="s">
        <v>36</v>
      </c>
      <c r="M22" s="31" t="s">
        <v>53</v>
      </c>
      <c r="N22" s="31" t="s">
        <v>53</v>
      </c>
      <c r="O22" s="32" t="s">
        <v>39</v>
      </c>
      <c r="P22" s="33">
        <v>1</v>
      </c>
      <c r="Q22" s="31" t="s">
        <v>39</v>
      </c>
      <c r="R22" s="31" t="s">
        <v>53</v>
      </c>
      <c r="S22" s="31" t="s">
        <v>53</v>
      </c>
      <c r="T22" s="32" t="s">
        <v>39</v>
      </c>
      <c r="U22" s="31" t="s">
        <v>39</v>
      </c>
      <c r="V22" s="43" t="s">
        <v>111</v>
      </c>
      <c r="W22" s="32">
        <v>1</v>
      </c>
      <c r="X22" s="31">
        <v>2</v>
      </c>
      <c r="Y22" s="31">
        <v>2</v>
      </c>
      <c r="Z22" s="32">
        <v>3</v>
      </c>
      <c r="AA22" s="30" t="s">
        <v>38</v>
      </c>
      <c r="AB22" s="32" t="s">
        <v>40</v>
      </c>
      <c r="AC22" s="31" t="s">
        <v>53</v>
      </c>
      <c r="AD22" s="31" t="s">
        <v>53</v>
      </c>
      <c r="AE22" s="32" t="s">
        <v>39</v>
      </c>
      <c r="AF22" s="33">
        <v>1</v>
      </c>
      <c r="AG22" s="31" t="s">
        <v>55</v>
      </c>
      <c r="AH22" s="31" t="s">
        <v>121</v>
      </c>
      <c r="AI22" s="31" t="s">
        <v>106</v>
      </c>
      <c r="AJ22" s="31" t="s">
        <v>44</v>
      </c>
    </row>
    <row r="23" spans="1:36 16384:16384" ht="120.75" customHeight="1" x14ac:dyDescent="0.2">
      <c r="A23" s="46">
        <v>21</v>
      </c>
      <c r="B23" s="30" t="s">
        <v>23</v>
      </c>
      <c r="C23" s="30" t="s">
        <v>27</v>
      </c>
      <c r="D23" s="30" t="s">
        <v>28</v>
      </c>
      <c r="E23" s="30" t="s">
        <v>31</v>
      </c>
      <c r="F23" s="40" t="s">
        <v>70</v>
      </c>
      <c r="G23" s="31" t="s">
        <v>71</v>
      </c>
      <c r="H23" s="32">
        <v>3</v>
      </c>
      <c r="I23" s="32">
        <v>4</v>
      </c>
      <c r="J23" s="32">
        <v>3</v>
      </c>
      <c r="K23" s="31">
        <v>7</v>
      </c>
      <c r="L23" s="30" t="s">
        <v>35</v>
      </c>
      <c r="M23" s="31" t="s">
        <v>53</v>
      </c>
      <c r="N23" s="31" t="s">
        <v>53</v>
      </c>
      <c r="O23" s="32" t="s">
        <v>39</v>
      </c>
      <c r="P23" s="33">
        <v>1</v>
      </c>
      <c r="Q23" s="31" t="s">
        <v>39</v>
      </c>
      <c r="R23" s="31" t="s">
        <v>53</v>
      </c>
      <c r="S23" s="31" t="s">
        <v>53</v>
      </c>
      <c r="T23" s="32" t="s">
        <v>39</v>
      </c>
      <c r="U23" s="31" t="s">
        <v>53</v>
      </c>
      <c r="V23" s="43" t="s">
        <v>72</v>
      </c>
      <c r="W23" s="32">
        <v>1</v>
      </c>
      <c r="X23" s="31">
        <v>2</v>
      </c>
      <c r="Y23" s="31">
        <v>2</v>
      </c>
      <c r="Z23" s="32">
        <v>3</v>
      </c>
      <c r="AA23" s="30" t="s">
        <v>38</v>
      </c>
      <c r="AB23" s="32" t="s">
        <v>40</v>
      </c>
      <c r="AC23" s="31" t="s">
        <v>47</v>
      </c>
      <c r="AD23" s="66">
        <v>0.1</v>
      </c>
      <c r="AE23" s="32" t="s">
        <v>39</v>
      </c>
      <c r="AF23" s="33">
        <v>0.9</v>
      </c>
      <c r="AG23" s="31" t="s">
        <v>56</v>
      </c>
      <c r="AH23" s="31" t="s">
        <v>121</v>
      </c>
      <c r="AI23" s="31" t="s">
        <v>132</v>
      </c>
      <c r="AJ23" s="31" t="s">
        <v>44</v>
      </c>
    </row>
    <row r="24" spans="1:36 16384:16384" ht="93" customHeight="1" x14ac:dyDescent="0.2">
      <c r="A24" s="22">
        <v>23</v>
      </c>
      <c r="B24" s="30" t="s">
        <v>23</v>
      </c>
      <c r="C24" s="30" t="s">
        <v>27</v>
      </c>
      <c r="D24" s="30" t="s">
        <v>28</v>
      </c>
      <c r="E24" s="30" t="s">
        <v>31</v>
      </c>
      <c r="F24" s="34" t="s">
        <v>67</v>
      </c>
      <c r="G24" s="34" t="s">
        <v>145</v>
      </c>
      <c r="H24" s="45">
        <v>1</v>
      </c>
      <c r="I24" s="45">
        <v>3</v>
      </c>
      <c r="J24" s="32">
        <v>4</v>
      </c>
      <c r="K24" s="32">
        <v>4</v>
      </c>
      <c r="L24" s="30" t="s">
        <v>36</v>
      </c>
      <c r="M24" s="32" t="s">
        <v>53</v>
      </c>
      <c r="N24" s="32" t="s">
        <v>53</v>
      </c>
      <c r="O24" s="32" t="s">
        <v>39</v>
      </c>
      <c r="P24" s="33">
        <v>1</v>
      </c>
      <c r="Q24" s="31" t="s">
        <v>39</v>
      </c>
      <c r="R24" s="31" t="s">
        <v>53</v>
      </c>
      <c r="S24" s="31" t="s">
        <v>53</v>
      </c>
      <c r="T24" s="31" t="s">
        <v>39</v>
      </c>
      <c r="U24" s="31" t="s">
        <v>53</v>
      </c>
      <c r="V24" s="34" t="s">
        <v>112</v>
      </c>
      <c r="W24" s="32">
        <v>1</v>
      </c>
      <c r="X24" s="32">
        <v>2</v>
      </c>
      <c r="Y24" s="32">
        <v>2</v>
      </c>
      <c r="Z24" s="32">
        <v>3</v>
      </c>
      <c r="AA24" s="30" t="s">
        <v>38</v>
      </c>
      <c r="AB24" s="32" t="s">
        <v>40</v>
      </c>
      <c r="AC24" s="31" t="s">
        <v>53</v>
      </c>
      <c r="AD24" s="31" t="s">
        <v>53</v>
      </c>
      <c r="AE24" s="32" t="s">
        <v>39</v>
      </c>
      <c r="AF24" s="33">
        <v>1</v>
      </c>
      <c r="AG24" s="31" t="s">
        <v>56</v>
      </c>
      <c r="AH24" s="31" t="s">
        <v>121</v>
      </c>
      <c r="AI24" s="31" t="s">
        <v>147</v>
      </c>
      <c r="AJ24" s="31" t="s">
        <v>44</v>
      </c>
      <c r="XFD24">
        <f>SUM(A24:XFC24)</f>
        <v>45</v>
      </c>
    </row>
    <row r="25" spans="1:36 16384:16384" ht="80" x14ac:dyDescent="0.2">
      <c r="A25" s="71"/>
      <c r="B25" s="30" t="s">
        <v>23</v>
      </c>
      <c r="C25" s="30" t="s">
        <v>27</v>
      </c>
      <c r="D25" s="30" t="s">
        <v>28</v>
      </c>
      <c r="E25" s="30" t="s">
        <v>31</v>
      </c>
      <c r="F25" s="34" t="s">
        <v>144</v>
      </c>
      <c r="G25" s="73" t="s">
        <v>146</v>
      </c>
      <c r="H25" s="74">
        <v>3</v>
      </c>
      <c r="I25" s="32">
        <v>4</v>
      </c>
      <c r="J25" s="32">
        <v>2</v>
      </c>
      <c r="K25" s="31">
        <v>5</v>
      </c>
      <c r="L25" s="30" t="s">
        <v>36</v>
      </c>
      <c r="M25" s="40" t="s">
        <v>39</v>
      </c>
      <c r="N25" s="68">
        <v>0.5</v>
      </c>
      <c r="O25" s="40" t="s">
        <v>39</v>
      </c>
      <c r="P25" s="68">
        <v>0.5</v>
      </c>
      <c r="Q25" s="72"/>
      <c r="R25" s="72"/>
      <c r="S25" s="72"/>
      <c r="T25" s="74" t="s">
        <v>39</v>
      </c>
      <c r="U25" s="72"/>
      <c r="V25" s="75" t="s">
        <v>112</v>
      </c>
      <c r="W25" s="74">
        <v>2</v>
      </c>
      <c r="X25" s="32">
        <v>2</v>
      </c>
      <c r="Y25" s="32">
        <v>2</v>
      </c>
      <c r="Z25" s="32">
        <v>3</v>
      </c>
      <c r="AA25" s="30" t="s">
        <v>36</v>
      </c>
      <c r="AB25" s="74" t="s">
        <v>40</v>
      </c>
      <c r="AC25" s="40" t="s">
        <v>39</v>
      </c>
      <c r="AD25" s="68">
        <v>0.5</v>
      </c>
      <c r="AE25" s="40" t="s">
        <v>39</v>
      </c>
      <c r="AF25" s="68">
        <v>0.5</v>
      </c>
      <c r="AG25" s="31" t="s">
        <v>56</v>
      </c>
      <c r="AH25" s="31" t="s">
        <v>121</v>
      </c>
      <c r="AI25" s="75" t="s">
        <v>148</v>
      </c>
      <c r="AJ25" s="31" t="s">
        <v>44</v>
      </c>
    </row>
    <row r="27" spans="1:36 16384:16384" x14ac:dyDescent="0.2">
      <c r="A27" s="90"/>
      <c r="B27" s="90"/>
      <c r="C27" s="90"/>
      <c r="D27" s="90"/>
      <c r="E27" s="90"/>
      <c r="F27" s="90"/>
      <c r="G27" s="90"/>
    </row>
    <row r="28" spans="1:36 16384:16384" x14ac:dyDescent="0.2">
      <c r="A28" s="91"/>
      <c r="B28" s="91"/>
      <c r="C28" s="91"/>
      <c r="D28" s="91"/>
      <c r="E28" s="91"/>
      <c r="F28" s="91"/>
      <c r="G28" s="91"/>
    </row>
    <row r="29" spans="1:36 16384:16384" x14ac:dyDescent="0.2">
      <c r="A29" s="4"/>
      <c r="B29" s="4"/>
      <c r="C29" s="4"/>
      <c r="D29" s="4"/>
      <c r="E29" s="4"/>
      <c r="F29" s="4"/>
      <c r="G29" s="4"/>
    </row>
    <row r="30" spans="1:36 16384:16384" x14ac:dyDescent="0.2">
      <c r="A30" s="76"/>
      <c r="B30" s="76"/>
      <c r="C30" s="76"/>
      <c r="D30" s="76"/>
      <c r="E30" s="76"/>
      <c r="F30" s="76"/>
      <c r="G30" s="5"/>
    </row>
    <row r="31" spans="1:36 16384:16384" x14ac:dyDescent="0.2">
      <c r="A31" s="6"/>
      <c r="B31" s="7"/>
      <c r="C31" s="7"/>
      <c r="D31" s="8"/>
      <c r="E31" s="8"/>
      <c r="F31" s="8"/>
      <c r="G31" s="7"/>
    </row>
  </sheetData>
  <mergeCells count="17">
    <mergeCell ref="A1:AJ1"/>
    <mergeCell ref="A2:G2"/>
    <mergeCell ref="H2:L2"/>
    <mergeCell ref="W2:AA2"/>
    <mergeCell ref="AB2:AB3"/>
    <mergeCell ref="A30:F30"/>
    <mergeCell ref="AG2:AH2"/>
    <mergeCell ref="AI2:AJ2"/>
    <mergeCell ref="Q2:V2"/>
    <mergeCell ref="M2:P2"/>
    <mergeCell ref="M3:N3"/>
    <mergeCell ref="O3:P3"/>
    <mergeCell ref="AC2:AF2"/>
    <mergeCell ref="AC3:AD3"/>
    <mergeCell ref="AE3:AF3"/>
    <mergeCell ref="A27:G27"/>
    <mergeCell ref="A28:G28"/>
  </mergeCells>
  <phoneticPr fontId="2" type="noConversion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cd32f3d-92ee-44d6-be8d-780c41ecc7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FF8FCAF9BA54AB25E43A0AE5B42D9" ma:contentTypeVersion="13" ma:contentTypeDescription="Crear nuevo documento." ma:contentTypeScope="" ma:versionID="68f0ff1d9476986a990a71c8d6d62f88">
  <xsd:schema xmlns:xsd="http://www.w3.org/2001/XMLSchema" xmlns:xs="http://www.w3.org/2001/XMLSchema" xmlns:p="http://schemas.microsoft.com/office/2006/metadata/properties" xmlns:ns2="7cd32f3d-92ee-44d6-be8d-780c41ecc7a2" xmlns:ns3="e9d02b46-af2a-431b-8386-5b35de13fcda" targetNamespace="http://schemas.microsoft.com/office/2006/metadata/properties" ma:root="true" ma:fieldsID="521739fd4579e025b2bad0b9db76f241" ns2:_="" ns3:_="">
    <xsd:import namespace="7cd32f3d-92ee-44d6-be8d-780c41ecc7a2"/>
    <xsd:import namespace="e9d02b46-af2a-431b-8386-5b35de13f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32f3d-92ee-44d6-be8d-780c41ecc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02b46-af2a-431b-8386-5b35de13f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5ED48-7070-4C67-803A-EE9CC4976D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2D5C20-4A52-4214-A8A6-7D2BA86FB29D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9d02b46-af2a-431b-8386-5b35de13fcda"/>
    <ds:schemaRef ds:uri="7cd32f3d-92ee-44d6-be8d-780c41ecc7a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74C63AE-7A95-4D08-89DC-DCD43A9C9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32f3d-92ee-44d6-be8d-780c41ecc7a2"/>
    <ds:schemaRef ds:uri="e9d02b46-af2a-431b-8386-5b35de13fc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RIESGOS</vt:lpstr>
      <vt:lpstr>'MATRIZ RIESGOS'!Área_de_impresión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EPRubio</dc:creator>
  <cp:lastModifiedBy>Microsoft Office User</cp:lastModifiedBy>
  <cp:lastPrinted>2018-06-29T16:54:36Z</cp:lastPrinted>
  <dcterms:created xsi:type="dcterms:W3CDTF">2014-06-24T20:50:58Z</dcterms:created>
  <dcterms:modified xsi:type="dcterms:W3CDTF">2021-01-16T01:25:22Z</dcterms:modified>
</cp:coreProperties>
</file>