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D:\8. Contratista FCP\12. KFW\3. Documentos Proceso\4. Proceso convocatorias\CA 005 de 2023 - Implementadores\Documentos convoctoria\"/>
    </mc:Choice>
  </mc:AlternateContent>
  <xr:revisionPtr revIDLastSave="0" documentId="13_ncr:1_{59F5EA3A-4CEF-45E5-A487-9C6C18CBAFAB}" xr6:coauthVersionLast="47" xr6:coauthVersionMax="47" xr10:uidLastSave="{00000000-0000-0000-0000-000000000000}"/>
  <bookViews>
    <workbookView xWindow="-108" yWindow="-108" windowWidth="23256" windowHeight="12576" xr2:uid="{A8DC3EC3-95B8-B14F-81FC-261A5148E786}"/>
  </bookViews>
  <sheets>
    <sheet name="1. MORELIA" sheetId="1" r:id="rId1"/>
  </sheets>
  <definedNames>
    <definedName name="_xlnm.Print_Area" localSheetId="0">'1. MORELIA'!$A$1:$G$33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3" i="1" l="1"/>
  <c r="D12" i="1"/>
  <c r="G11" i="1"/>
  <c r="G9" i="1" s="1"/>
  <c r="G6" i="1"/>
  <c r="G17" i="1" l="1"/>
</calcChain>
</file>

<file path=xl/sharedStrings.xml><?xml version="1.0" encoding="utf-8"?>
<sst xmlns="http://schemas.openxmlformats.org/spreadsheetml/2006/main" count="25" uniqueCount="24">
  <si>
    <t xml:space="preserve">	Anexo No. 15 – Formato propuesta económica. </t>
  </si>
  <si>
    <t>GRUPO 1. MUNICIPIO DE MORELIA</t>
  </si>
  <si>
    <t>ESTRUCTURACIÓN</t>
  </si>
  <si>
    <t>1. ESTRUCTURACIÓN</t>
  </si>
  <si>
    <t>1.1 Estructuración</t>
  </si>
  <si>
    <t>EJECUCIÓN</t>
  </si>
  <si>
    <t>2. EJECUCIÓN</t>
  </si>
  <si>
    <t>2.1 Ejecución de obras</t>
  </si>
  <si>
    <t>2.2 Administración y utilidad</t>
  </si>
  <si>
    <t>%</t>
  </si>
  <si>
    <t>2.2.1 Administración</t>
  </si>
  <si>
    <t>2.2.2 Utilidad</t>
  </si>
  <si>
    <t>SOCIAL</t>
  </si>
  <si>
    <t>3. FORTALECIMIENTO Y CONTROL SOCIAL</t>
  </si>
  <si>
    <t>TOTAL PROPUESTA ECONÓMICA</t>
  </si>
  <si>
    <t>NOTA 1:  El proponente ofertará únicamente los componentes de "2.2 Administración y utilidad" : 2.2.1 Administración y 2.2.2 Utilidad, en las celdas G12 y G13.</t>
  </si>
  <si>
    <t>NOTA 2: El valor total de la propuesta económica será la sumatoria de  los componentes de  Estructuración, Ejecución y Social, este valor será empleado para la evaluación del criterio ponderable propuesta económica.</t>
  </si>
  <si>
    <t>NOTA 3: El proponente deberá tener en cuenta para el cálculo del valor del componente  2.2.1 Administración, todos los costos del personal mínimo gerencial requerido en el anexo técnico y todos los costos que requiera el desarrollo del contrato.</t>
  </si>
  <si>
    <r>
      <t>NOTA 4: Para el component</t>
    </r>
    <r>
      <rPr>
        <i/>
        <sz val="10"/>
        <rFont val="Calibri"/>
        <family val="2"/>
      </rPr>
      <t xml:space="preserve">e 2.2.1 Administración, </t>
    </r>
    <r>
      <rPr>
        <sz val="10"/>
        <rFont val="Calibri"/>
        <family val="2"/>
      </rPr>
      <t xml:space="preserve">se estableció un valor máximo de $1.721.398.465  </t>
    </r>
    <r>
      <rPr>
        <i/>
        <sz val="10"/>
        <rFont val="Calibri"/>
        <family val="2"/>
      </rPr>
      <t xml:space="preserve">
</t>
    </r>
    <r>
      <rPr>
        <sz val="10"/>
        <rFont val="Calibri"/>
        <family val="2"/>
      </rPr>
      <t xml:space="preserve">Para el componente </t>
    </r>
    <r>
      <rPr>
        <i/>
        <sz val="10"/>
        <rFont val="Calibri"/>
        <family val="2"/>
      </rPr>
      <t>2.2.2 Utilidad</t>
    </r>
    <r>
      <rPr>
        <sz val="10"/>
        <rFont val="Calibri"/>
        <family val="2"/>
      </rPr>
      <t xml:space="preserve">, se estableció un valor máximo de $ 356.583.625 (5%) 
El valor de Administración y Utilidad ofertado por el proponente debe ser menor o igual al valor máximo establecido so pena de rechazo. </t>
    </r>
  </si>
  <si>
    <t>NOTA 5: La propuesta económica no podrá superar el valor del presupuesto oficial de $ 9.900.000.000, so pena de rechazo.</t>
  </si>
  <si>
    <t>NOTA 6: El valor total de la  propuesta debe presentarse en números enteros, es decir el proponente deberá aproximar al peso, ya sea por exceso si la suma es mayor 0.51, o por defecto sí la suma es menor o igual a 0.51</t>
  </si>
  <si>
    <r>
      <t>NOTA 6: Los valores de IVA y demás impuestos, deducciones, retenciones y/o contribuciones a que haya lugar, aplicables</t>
    </r>
    <r>
      <rPr>
        <i/>
        <sz val="10"/>
        <color rgb="FFFF0000"/>
        <rFont val="Calibri"/>
        <family val="2"/>
      </rPr>
      <t xml:space="preserve">, </t>
    </r>
    <r>
      <rPr>
        <sz val="10"/>
        <color rgb="FFFF0000"/>
        <rFont val="Calibri"/>
        <family val="2"/>
      </rPr>
      <t>se encuentran incluidos dentro de cada componente.</t>
    </r>
  </si>
  <si>
    <t>FIRMA REPRESENTANTE LEGAL</t>
  </si>
  <si>
    <t xml:space="preserve">NOTA 7: El Programa al ser financiado con recursos de cooperación internacional cuenta con un certificado del Departamento Administrativo de la Presidencia de la República - DAPRE el cual determina que es de UTILIDAD COMÚN, el cual permite la aplicación de la exención de impuestos, tasas y contribuciones de CARÁCTER NACIONAL, de conformidad con lo preceptuado en el Artículo 96 de la Ley 788 del 2002. Por esto, los bienes y servicios no estarán sujetos a impuestos de carácter nacional, destacándose entre estos el impuesto al valor agregado (IVA), por lo que no deberá incluirlo en sus facturas.  
 Igualmente, el programa cuenta con exención de impuestos municipales en los municipios de San José del Fragua, Morelia y Valparaíso, razón por la cual, todas aquellas actividades que sean prestadas por el implementador en estos municipios no tendrán retención por este concepto por parte del contratante. En caso de desarrollar actividades fuera de los municipios indicados anteriormente, el contratante realizará la retención de los tributos municipales que puedan ser aplicables en el momento del pago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</si>
</sst>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2" formatCode="_-&quot;$&quot;\ * #,##0_-;\-&quot;$&quot;\ * #,##0_-;_-&quot;$&quot;\ * &quot;-&quot;_-;_-@_-"/>
    <numFmt numFmtId="164" formatCode="_-[$$-409]* #,##0.00_ ;_-[$$-409]* \-#,##0.00\ ;_-[$$-409]* &quot;-&quot;??_ ;_-@_ "/>
    <numFmt numFmtId="165" formatCode="_-* #,##0.00\ &quot;€&quot;_-;\-* #,##0.00\ &quot;€&quot;_-;_-* &quot;-&quot;??\ &quot;€&quot;_-;_-@_-"/>
    <numFmt numFmtId="166" formatCode="_-[$$-240A]\ * #,##0.00_-;\-[$$-240A]\ * #,##0.00_-;_-[$$-240A]\ * &quot;-&quot;??_-;_-@_-"/>
    <numFmt numFmtId="167" formatCode="0.0%"/>
  </numFmts>
  <fonts count="21" x14ac:knownFonts="1">
    <font>
      <sz val="11"/>
      <color theme="1"/>
      <name val="Calibri"/>
      <family val="2"/>
      <scheme val="minor"/>
    </font>
    <font>
      <sz val="12"/>
      <color theme="1"/>
      <name val="Calibri"/>
      <family val="2"/>
      <scheme val="minor"/>
    </font>
    <font>
      <b/>
      <sz val="12"/>
      <color theme="0"/>
      <name val="Calibri"/>
      <family val="2"/>
      <scheme val="minor"/>
    </font>
    <font>
      <b/>
      <sz val="12"/>
      <color theme="1"/>
      <name val="Calibri"/>
      <family val="2"/>
      <scheme val="minor"/>
    </font>
    <font>
      <sz val="11"/>
      <color theme="1"/>
      <name val="Calibri"/>
      <family val="2"/>
      <scheme val="minor"/>
    </font>
    <font>
      <b/>
      <sz val="14"/>
      <color theme="0"/>
      <name val="Calibri"/>
      <family val="2"/>
      <scheme val="minor"/>
    </font>
    <font>
      <b/>
      <sz val="11"/>
      <color theme="0"/>
      <name val="Calibri"/>
      <family val="2"/>
      <scheme val="minor"/>
    </font>
    <font>
      <sz val="12"/>
      <color rgb="FF000000"/>
      <name val="Calibri"/>
      <family val="2"/>
    </font>
    <font>
      <b/>
      <sz val="11"/>
      <color theme="1"/>
      <name val="Calibri"/>
      <family val="2"/>
      <scheme val="minor"/>
    </font>
    <font>
      <b/>
      <sz val="9"/>
      <name val="Calibri"/>
      <family val="2"/>
      <scheme val="minor"/>
    </font>
    <font>
      <b/>
      <sz val="14"/>
      <color rgb="FF000000"/>
      <name val="Calibri"/>
      <family val="2"/>
    </font>
    <font>
      <b/>
      <u val="singleAccounting"/>
      <sz val="14"/>
      <color theme="0"/>
      <name val="Calibri"/>
      <family val="2"/>
      <scheme val="minor"/>
    </font>
    <font>
      <sz val="10"/>
      <color rgb="FF000000"/>
      <name val="Calibri"/>
      <family val="2"/>
    </font>
    <font>
      <sz val="10"/>
      <color theme="1"/>
      <name val="Calibri"/>
      <family val="2"/>
      <scheme val="minor"/>
    </font>
    <font>
      <b/>
      <sz val="10"/>
      <color theme="1"/>
      <name val="Calibri"/>
      <family val="2"/>
      <scheme val="minor"/>
    </font>
    <font>
      <sz val="10"/>
      <name val="Calibri"/>
      <family val="2"/>
    </font>
    <font>
      <i/>
      <sz val="10"/>
      <name val="Calibri"/>
      <family val="2"/>
    </font>
    <font>
      <sz val="10"/>
      <color theme="1"/>
      <name val="Calibri"/>
      <family val="2"/>
    </font>
    <font>
      <sz val="10"/>
      <color rgb="FFFF0000"/>
      <name val="Calibri"/>
      <family val="2"/>
    </font>
    <font>
      <i/>
      <sz val="10"/>
      <color rgb="FFFF0000"/>
      <name val="Calibri"/>
      <family val="2"/>
    </font>
    <font>
      <sz val="10"/>
      <color rgb="FFFF0000"/>
      <name val="Calibri"/>
      <family val="2"/>
      <scheme val="minor"/>
    </font>
  </fonts>
  <fills count="6">
    <fill>
      <patternFill patternType="none"/>
    </fill>
    <fill>
      <patternFill patternType="gray125"/>
    </fill>
    <fill>
      <patternFill patternType="solid">
        <fgColor theme="4" tint="-0.499984740745262"/>
        <bgColor indexed="64"/>
      </patternFill>
    </fill>
    <fill>
      <patternFill patternType="solid">
        <fgColor rgb="FFFFFFFF"/>
        <bgColor indexed="64"/>
      </patternFill>
    </fill>
    <fill>
      <patternFill patternType="solid">
        <fgColor theme="0" tint="-0.14999847407452621"/>
        <bgColor indexed="64"/>
      </patternFill>
    </fill>
    <fill>
      <patternFill patternType="solid">
        <fgColor rgb="FFFFFF00"/>
        <bgColor indexed="64"/>
      </patternFill>
    </fill>
  </fills>
  <borders count="2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medium">
        <color rgb="FF000000"/>
      </bottom>
      <diagonal/>
    </border>
    <border>
      <left/>
      <right/>
      <top style="thin">
        <color indexed="64"/>
      </top>
      <bottom style="medium">
        <color rgb="FF000000"/>
      </bottom>
      <diagonal/>
    </border>
    <border>
      <left/>
      <right/>
      <top style="medium">
        <color indexed="64"/>
      </top>
      <bottom style="medium">
        <color indexed="64"/>
      </bottom>
      <diagonal/>
    </border>
    <border>
      <left/>
      <right/>
      <top/>
      <bottom style="thin">
        <color rgb="FF000000"/>
      </bottom>
      <diagonal/>
    </border>
    <border>
      <left/>
      <right/>
      <top style="thin">
        <color rgb="FF000000"/>
      </top>
      <bottom/>
      <diagonal/>
    </border>
  </borders>
  <cellStyleXfs count="4">
    <xf numFmtId="0" fontId="0" fillId="0" borderId="0"/>
    <xf numFmtId="165" fontId="4" fillId="0" borderId="0" applyFont="0" applyFill="0" applyBorder="0" applyAlignment="0" applyProtection="0"/>
    <xf numFmtId="42" fontId="4" fillId="0" borderId="0" applyFont="0" applyFill="0" applyBorder="0" applyAlignment="0" applyProtection="0"/>
    <xf numFmtId="9" fontId="4" fillId="0" borderId="0" applyFont="0" applyFill="0" applyBorder="0" applyAlignment="0" applyProtection="0"/>
  </cellStyleXfs>
  <cellXfs count="58">
    <xf numFmtId="0" fontId="0" fillId="0" borderId="0" xfId="0"/>
    <xf numFmtId="0" fontId="0" fillId="0" borderId="0" xfId="0" applyAlignment="1">
      <alignment vertical="center"/>
    </xf>
    <xf numFmtId="0" fontId="6" fillId="0" borderId="0" xfId="0" applyFont="1" applyAlignment="1">
      <alignment horizontal="center" vertical="center"/>
    </xf>
    <xf numFmtId="164" fontId="0" fillId="3" borderId="0" xfId="0" applyNumberFormat="1" applyFill="1" applyAlignment="1">
      <alignment vertical="center"/>
    </xf>
    <xf numFmtId="166" fontId="2" fillId="2" borderId="6" xfId="1" applyNumberFormat="1" applyFont="1" applyFill="1" applyBorder="1" applyAlignment="1">
      <alignment horizontal="center" vertical="center"/>
    </xf>
    <xf numFmtId="42" fontId="7" fillId="0" borderId="11" xfId="2" applyFont="1" applyFill="1" applyBorder="1" applyAlignment="1">
      <alignment vertical="center"/>
    </xf>
    <xf numFmtId="0" fontId="0" fillId="3" borderId="0" xfId="0" applyFill="1" applyAlignment="1">
      <alignment vertical="center"/>
    </xf>
    <xf numFmtId="0" fontId="1" fillId="0" borderId="0" xfId="0" applyFont="1" applyAlignment="1">
      <alignment vertical="center"/>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0" xfId="0" applyFont="1" applyFill="1" applyAlignment="1">
      <alignment vertical="center" wrapText="1"/>
    </xf>
    <xf numFmtId="166" fontId="1" fillId="0" borderId="11" xfId="1" applyNumberFormat="1" applyFont="1" applyFill="1" applyBorder="1" applyAlignment="1">
      <alignment horizontal="center" vertical="center"/>
    </xf>
    <xf numFmtId="167" fontId="8" fillId="0" borderId="11" xfId="3" applyNumberFormat="1" applyFont="1" applyBorder="1" applyAlignment="1">
      <alignment horizontal="center" vertical="center"/>
    </xf>
    <xf numFmtId="10" fontId="9" fillId="0" borderId="14" xfId="3" applyNumberFormat="1" applyFont="1" applyFill="1" applyBorder="1" applyAlignment="1">
      <alignment horizontal="center" vertical="center" wrapText="1"/>
    </xf>
    <xf numFmtId="166" fontId="1" fillId="4" borderId="11" xfId="1" applyNumberFormat="1" applyFont="1" applyFill="1" applyBorder="1" applyAlignment="1" applyProtection="1">
      <alignment horizontal="center" vertical="center"/>
      <protection locked="0"/>
    </xf>
    <xf numFmtId="167" fontId="8" fillId="0" borderId="15" xfId="3" applyNumberFormat="1" applyFont="1" applyBorder="1" applyAlignment="1">
      <alignment horizontal="center" vertical="center"/>
    </xf>
    <xf numFmtId="10" fontId="9" fillId="0" borderId="16" xfId="3" applyNumberFormat="1" applyFont="1" applyFill="1" applyBorder="1" applyAlignment="1">
      <alignment horizontal="center" vertical="center" wrapText="1"/>
    </xf>
    <xf numFmtId="42" fontId="10" fillId="0" borderId="11" xfId="2" applyFont="1" applyFill="1" applyBorder="1" applyAlignment="1">
      <alignment vertical="center"/>
    </xf>
    <xf numFmtId="166" fontId="11" fillId="2" borderId="11" xfId="1" applyNumberFormat="1" applyFont="1" applyFill="1" applyBorder="1" applyAlignment="1">
      <alignment vertical="center"/>
    </xf>
    <xf numFmtId="0" fontId="0" fillId="0" borderId="18" xfId="0" applyBorder="1" applyAlignment="1">
      <alignment vertical="center"/>
    </xf>
    <xf numFmtId="0" fontId="13" fillId="0" borderId="12" xfId="0" applyFont="1" applyBorder="1" applyAlignment="1">
      <alignment horizontal="left" vertical="center" wrapText="1"/>
    </xf>
    <xf numFmtId="0" fontId="13" fillId="0" borderId="14" xfId="0" applyFont="1" applyBorder="1" applyAlignment="1">
      <alignment horizontal="left" vertical="center" wrapText="1"/>
    </xf>
    <xf numFmtId="0" fontId="13" fillId="0" borderId="13" xfId="0" applyFont="1" applyBorder="1" applyAlignment="1">
      <alignment horizontal="left" vertical="center" wrapText="1"/>
    </xf>
    <xf numFmtId="0" fontId="5" fillId="2" borderId="0" xfId="0" applyFont="1" applyFill="1" applyAlignment="1">
      <alignment horizontal="center" vertical="center"/>
    </xf>
    <xf numFmtId="0" fontId="2" fillId="2" borderId="0" xfId="0" applyFont="1" applyFill="1" applyAlignment="1">
      <alignment horizontal="center" vertical="center"/>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8" xfId="0" applyFont="1" applyFill="1" applyBorder="1" applyAlignment="1">
      <alignment horizontal="center" vertical="center" wrapText="1"/>
    </xf>
    <xf numFmtId="0" fontId="2" fillId="2" borderId="4" xfId="0" applyFont="1" applyFill="1" applyBorder="1" applyAlignment="1">
      <alignment horizontal="left" vertical="center" wrapText="1"/>
    </xf>
    <xf numFmtId="0" fontId="2" fillId="2" borderId="5" xfId="0" applyFont="1" applyFill="1" applyBorder="1" applyAlignment="1">
      <alignment horizontal="left" vertical="center" wrapText="1"/>
    </xf>
    <xf numFmtId="0" fontId="1" fillId="0" borderId="9" xfId="0" applyFont="1" applyBorder="1" applyAlignment="1">
      <alignment horizontal="left" vertical="center" wrapText="1" indent="1"/>
    </xf>
    <xf numFmtId="0" fontId="1" fillId="0" borderId="10" xfId="0" applyFont="1" applyBorder="1" applyAlignment="1">
      <alignment horizontal="left" vertical="center" wrapText="1" indent="1"/>
    </xf>
    <xf numFmtId="0" fontId="3" fillId="0" borderId="11" xfId="0" applyFont="1" applyBorder="1" applyAlignment="1">
      <alignment horizontal="left" vertical="center" indent="1"/>
    </xf>
    <xf numFmtId="0" fontId="1" fillId="0" borderId="12" xfId="0" applyFont="1" applyBorder="1" applyAlignment="1">
      <alignment horizontal="left" vertical="center" indent="1"/>
    </xf>
    <xf numFmtId="0" fontId="1" fillId="0" borderId="13" xfId="0" applyFont="1" applyBorder="1" applyAlignment="1">
      <alignment horizontal="left" vertical="center" indent="1"/>
    </xf>
    <xf numFmtId="0" fontId="1" fillId="0" borderId="11" xfId="0" applyFont="1" applyBorder="1" applyAlignment="1">
      <alignment horizontal="left" vertical="center" indent="2"/>
    </xf>
    <xf numFmtId="0" fontId="3" fillId="0" borderId="17" xfId="0" applyFont="1" applyBorder="1" applyAlignment="1">
      <alignment horizontal="left" vertical="center"/>
    </xf>
    <xf numFmtId="0" fontId="5" fillId="2" borderId="12" xfId="0" applyFont="1" applyFill="1" applyBorder="1" applyAlignment="1">
      <alignment horizontal="center" vertical="center"/>
    </xf>
    <xf numFmtId="0" fontId="5" fillId="2" borderId="14" xfId="0" applyFont="1" applyFill="1" applyBorder="1" applyAlignment="1">
      <alignment horizontal="center" vertical="center"/>
    </xf>
    <xf numFmtId="0" fontId="5" fillId="2" borderId="13" xfId="0" applyFont="1" applyFill="1" applyBorder="1" applyAlignment="1">
      <alignment horizontal="center" vertical="center"/>
    </xf>
    <xf numFmtId="0" fontId="12" fillId="0" borderId="12" xfId="0" applyFont="1" applyBorder="1" applyAlignment="1">
      <alignment horizontal="left" vertical="center" wrapText="1"/>
    </xf>
    <xf numFmtId="0" fontId="18" fillId="5" borderId="12" xfId="0" applyFont="1" applyFill="1" applyBorder="1" applyAlignment="1">
      <alignment horizontal="left" vertical="center" wrapText="1"/>
    </xf>
    <xf numFmtId="0" fontId="20" fillId="5" borderId="14" xfId="0" applyFont="1" applyFill="1" applyBorder="1" applyAlignment="1">
      <alignment horizontal="left" vertical="center" wrapText="1"/>
    </xf>
    <xf numFmtId="0" fontId="20" fillId="5" borderId="13" xfId="0" applyFont="1" applyFill="1" applyBorder="1" applyAlignment="1">
      <alignment horizontal="left" vertical="center" wrapText="1"/>
    </xf>
    <xf numFmtId="0" fontId="0" fillId="0" borderId="19" xfId="0" applyBorder="1" applyAlignment="1">
      <alignment horizontal="center" vertical="center"/>
    </xf>
    <xf numFmtId="0" fontId="14" fillId="0" borderId="14" xfId="0" applyFont="1" applyBorder="1" applyAlignment="1">
      <alignment horizontal="left" vertical="center" wrapText="1"/>
    </xf>
    <xf numFmtId="0" fontId="14" fillId="0" borderId="13" xfId="0" applyFont="1" applyBorder="1" applyAlignment="1">
      <alignment horizontal="left" vertical="center" wrapText="1"/>
    </xf>
    <xf numFmtId="0" fontId="15" fillId="0" borderId="12" xfId="0" applyFont="1" applyBorder="1" applyAlignment="1">
      <alignment horizontal="left" vertical="center" wrapText="1"/>
    </xf>
    <xf numFmtId="0" fontId="15" fillId="0" borderId="14" xfId="0" applyFont="1" applyBorder="1" applyAlignment="1">
      <alignment horizontal="left" vertical="center" wrapText="1"/>
    </xf>
    <xf numFmtId="0" fontId="15" fillId="0" borderId="13" xfId="0" applyFont="1" applyBorder="1" applyAlignment="1">
      <alignment horizontal="left" vertical="center" wrapText="1"/>
    </xf>
    <xf numFmtId="0" fontId="17" fillId="0" borderId="11" xfId="0" applyFont="1" applyBorder="1" applyAlignment="1">
      <alignment horizontal="left" vertical="center" wrapText="1"/>
    </xf>
    <xf numFmtId="0" fontId="13" fillId="0" borderId="11" xfId="0" applyFont="1" applyBorder="1" applyAlignment="1">
      <alignment horizontal="left" vertical="center" wrapText="1"/>
    </xf>
    <xf numFmtId="0" fontId="17" fillId="0" borderId="12" xfId="0" applyFont="1" applyBorder="1" applyAlignment="1">
      <alignment horizontal="left" vertical="center" wrapText="1"/>
    </xf>
    <xf numFmtId="0" fontId="17" fillId="0" borderId="14" xfId="0" applyFont="1" applyBorder="1" applyAlignment="1">
      <alignment horizontal="left" vertical="center" wrapText="1"/>
    </xf>
    <xf numFmtId="0" fontId="17" fillId="0" borderId="13" xfId="0" applyFont="1" applyBorder="1" applyAlignment="1">
      <alignment horizontal="left" vertical="center" wrapText="1"/>
    </xf>
  </cellXfs>
  <cellStyles count="4">
    <cellStyle name="Moneda" xfId="1" builtinId="4"/>
    <cellStyle name="Moneda [0]" xfId="2" builtinId="7"/>
    <cellStyle name="Normal" xfId="0" builtinId="0"/>
    <cellStyle name="Porcentaje" xfId="3"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015650-212E-594A-974D-6299FA7C6A84}">
  <dimension ref="B1:I31"/>
  <sheetViews>
    <sheetView showGridLines="0" tabSelected="1" view="pageBreakPreview" topLeftCell="A25" zoomScaleNormal="80" zoomScaleSheetLayoutView="100" workbookViewId="0">
      <selection activeCell="K26" sqref="K26"/>
    </sheetView>
  </sheetViews>
  <sheetFormatPr baseColWidth="10" defaultColWidth="11.44140625" defaultRowHeight="14.4" x14ac:dyDescent="0.3"/>
  <cols>
    <col min="1" max="1" width="4.44140625" style="1" customWidth="1"/>
    <col min="2" max="2" width="24.6640625" style="1" customWidth="1"/>
    <col min="3" max="3" width="9.109375" style="1" customWidth="1"/>
    <col min="4" max="4" width="15.77734375" style="1" customWidth="1"/>
    <col min="5" max="5" width="22.44140625" style="1" customWidth="1"/>
    <col min="6" max="6" width="30.33203125" style="1" customWidth="1"/>
    <col min="7" max="7" width="29" style="1" customWidth="1"/>
    <col min="8" max="8" width="4.44140625" style="1" customWidth="1"/>
    <col min="9" max="9" width="18.6640625" style="1" bestFit="1" customWidth="1"/>
    <col min="10" max="16384" width="11.44140625" style="1"/>
  </cols>
  <sheetData>
    <row r="1" spans="2:9" ht="23.55" customHeight="1" x14ac:dyDescent="0.3">
      <c r="B1" s="23" t="s">
        <v>0</v>
      </c>
      <c r="C1" s="23"/>
      <c r="D1" s="23"/>
      <c r="E1" s="23"/>
      <c r="F1" s="23"/>
      <c r="G1" s="23"/>
    </row>
    <row r="2" spans="2:9" ht="23.55" customHeight="1" x14ac:dyDescent="0.3">
      <c r="B2" s="2"/>
      <c r="C2" s="2"/>
      <c r="D2" s="2"/>
      <c r="E2" s="2"/>
      <c r="F2" s="2"/>
      <c r="G2" s="2"/>
    </row>
    <row r="3" spans="2:9" ht="23.55" customHeight="1" x14ac:dyDescent="0.3">
      <c r="B3" s="24" t="s">
        <v>1</v>
      </c>
      <c r="C3" s="24"/>
      <c r="D3" s="24"/>
      <c r="E3" s="24"/>
      <c r="F3" s="24"/>
      <c r="G3" s="24"/>
    </row>
    <row r="5" spans="2:9" ht="15" thickBot="1" x14ac:dyDescent="0.35">
      <c r="I5" s="3"/>
    </row>
    <row r="6" spans="2:9" ht="30" customHeight="1" thickBot="1" x14ac:dyDescent="0.35">
      <c r="B6" s="25" t="s">
        <v>2</v>
      </c>
      <c r="C6" s="26"/>
      <c r="D6" s="27"/>
      <c r="E6" s="31" t="s">
        <v>3</v>
      </c>
      <c r="F6" s="32"/>
      <c r="G6" s="4">
        <f>G7</f>
        <v>329791048</v>
      </c>
      <c r="I6" s="3"/>
    </row>
    <row r="7" spans="2:9" ht="30" customHeight="1" thickBot="1" x14ac:dyDescent="0.35">
      <c r="B7" s="28"/>
      <c r="C7" s="29"/>
      <c r="D7" s="30"/>
      <c r="E7" s="33" t="s">
        <v>4</v>
      </c>
      <c r="F7" s="34"/>
      <c r="G7" s="5">
        <v>329791048</v>
      </c>
      <c r="I7" s="6"/>
    </row>
    <row r="8" spans="2:9" ht="16.2" thickBot="1" x14ac:dyDescent="0.35">
      <c r="B8" s="7"/>
      <c r="C8" s="7"/>
      <c r="D8" s="7"/>
      <c r="E8" s="7"/>
      <c r="F8" s="7"/>
      <c r="G8" s="7"/>
      <c r="I8" s="6"/>
    </row>
    <row r="9" spans="2:9" ht="19.2" customHeight="1" x14ac:dyDescent="0.3">
      <c r="B9" s="25" t="s">
        <v>5</v>
      </c>
      <c r="C9" s="8"/>
      <c r="D9" s="9"/>
      <c r="E9" s="31" t="s">
        <v>6</v>
      </c>
      <c r="F9" s="32"/>
      <c r="G9" s="4">
        <f>SUM(G10:G11)</f>
        <v>7131672507</v>
      </c>
      <c r="I9" s="3"/>
    </row>
    <row r="10" spans="2:9" ht="19.2" customHeight="1" x14ac:dyDescent="0.3">
      <c r="B10" s="28"/>
      <c r="C10" s="10"/>
      <c r="D10" s="10"/>
      <c r="E10" s="35" t="s">
        <v>7</v>
      </c>
      <c r="F10" s="35"/>
      <c r="G10" s="11">
        <v>7131672507</v>
      </c>
      <c r="I10" s="3"/>
    </row>
    <row r="11" spans="2:9" ht="19.2" customHeight="1" x14ac:dyDescent="0.3">
      <c r="B11" s="28"/>
      <c r="C11" s="10"/>
      <c r="D11" s="10"/>
      <c r="E11" s="36" t="s">
        <v>8</v>
      </c>
      <c r="F11" s="37"/>
      <c r="G11" s="11">
        <f>SUM(G12:G13)</f>
        <v>0</v>
      </c>
      <c r="I11" s="6"/>
    </row>
    <row r="12" spans="2:9" ht="19.2" customHeight="1" x14ac:dyDescent="0.3">
      <c r="B12" s="28"/>
      <c r="C12" s="12" t="s">
        <v>9</v>
      </c>
      <c r="D12" s="13">
        <f>+G12/$G$10</f>
        <v>0</v>
      </c>
      <c r="E12" s="38" t="s">
        <v>10</v>
      </c>
      <c r="F12" s="38"/>
      <c r="G12" s="14"/>
      <c r="I12" s="6"/>
    </row>
    <row r="13" spans="2:9" ht="19.2" customHeight="1" thickBot="1" x14ac:dyDescent="0.35">
      <c r="B13" s="28"/>
      <c r="C13" s="15" t="s">
        <v>9</v>
      </c>
      <c r="D13" s="16">
        <f>+G13/$G$10</f>
        <v>0</v>
      </c>
      <c r="E13" s="38" t="s">
        <v>11</v>
      </c>
      <c r="F13" s="38"/>
      <c r="G13" s="14"/>
      <c r="I13" s="6"/>
    </row>
    <row r="14" spans="2:9" ht="16.2" thickBot="1" x14ac:dyDescent="0.35">
      <c r="B14" s="7"/>
      <c r="C14" s="7"/>
      <c r="D14" s="7"/>
      <c r="E14" s="7"/>
      <c r="F14" s="7"/>
      <c r="G14" s="7"/>
      <c r="I14" s="6"/>
    </row>
    <row r="15" spans="2:9" ht="28.95" customHeight="1" thickBot="1" x14ac:dyDescent="0.35">
      <c r="B15" s="25" t="s">
        <v>12</v>
      </c>
      <c r="C15" s="26"/>
      <c r="D15" s="27"/>
      <c r="E15" s="39" t="s">
        <v>13</v>
      </c>
      <c r="F15" s="39"/>
      <c r="G15" s="17">
        <v>360554355</v>
      </c>
      <c r="I15" s="3"/>
    </row>
    <row r="16" spans="2:9" ht="15.6" x14ac:dyDescent="0.3">
      <c r="B16" s="7"/>
      <c r="C16" s="7"/>
      <c r="D16" s="7"/>
      <c r="E16" s="7"/>
      <c r="F16" s="7"/>
      <c r="G16" s="7"/>
    </row>
    <row r="17" spans="2:7" ht="21.6" x14ac:dyDescent="0.3">
      <c r="B17" s="40" t="s">
        <v>14</v>
      </c>
      <c r="C17" s="41"/>
      <c r="D17" s="41"/>
      <c r="E17" s="41"/>
      <c r="F17" s="42"/>
      <c r="G17" s="18">
        <f>G15+G6+G9</f>
        <v>7822017910</v>
      </c>
    </row>
    <row r="20" spans="2:7" ht="27.75" customHeight="1" x14ac:dyDescent="0.3">
      <c r="B20" s="43" t="s">
        <v>15</v>
      </c>
      <c r="C20" s="21"/>
      <c r="D20" s="21"/>
      <c r="E20" s="21"/>
      <c r="F20" s="21"/>
      <c r="G20" s="22"/>
    </row>
    <row r="21" spans="2:7" ht="34.950000000000003" customHeight="1" x14ac:dyDescent="0.3">
      <c r="B21" s="20" t="s">
        <v>16</v>
      </c>
      <c r="C21" s="21"/>
      <c r="D21" s="21"/>
      <c r="E21" s="21"/>
      <c r="F21" s="21"/>
      <c r="G21" s="22"/>
    </row>
    <row r="22" spans="2:7" ht="34.950000000000003" customHeight="1" x14ac:dyDescent="0.3">
      <c r="B22" s="20" t="s">
        <v>17</v>
      </c>
      <c r="C22" s="48"/>
      <c r="D22" s="48"/>
      <c r="E22" s="48"/>
      <c r="F22" s="48"/>
      <c r="G22" s="49"/>
    </row>
    <row r="23" spans="2:7" ht="54" customHeight="1" x14ac:dyDescent="0.3">
      <c r="B23" s="50" t="s">
        <v>18</v>
      </c>
      <c r="C23" s="51"/>
      <c r="D23" s="51"/>
      <c r="E23" s="51"/>
      <c r="F23" s="51"/>
      <c r="G23" s="52"/>
    </row>
    <row r="24" spans="2:7" ht="29.25" customHeight="1" x14ac:dyDescent="0.3">
      <c r="B24" s="53" t="s">
        <v>19</v>
      </c>
      <c r="C24" s="54"/>
      <c r="D24" s="54"/>
      <c r="E24" s="54"/>
      <c r="F24" s="54"/>
      <c r="G24" s="54"/>
    </row>
    <row r="25" spans="2:7" ht="26.25" customHeight="1" x14ac:dyDescent="0.3">
      <c r="B25" s="55" t="s">
        <v>20</v>
      </c>
      <c r="C25" s="56"/>
      <c r="D25" s="56"/>
      <c r="E25" s="56"/>
      <c r="F25" s="56"/>
      <c r="G25" s="57"/>
    </row>
    <row r="26" spans="2:7" ht="133.19999999999999" customHeight="1" x14ac:dyDescent="0.3">
      <c r="B26" s="55" t="s">
        <v>23</v>
      </c>
      <c r="C26" s="56"/>
      <c r="D26" s="56"/>
      <c r="E26" s="56"/>
      <c r="F26" s="56"/>
      <c r="G26" s="57"/>
    </row>
    <row r="27" spans="2:7" hidden="1" x14ac:dyDescent="0.3">
      <c r="B27" s="44" t="s">
        <v>21</v>
      </c>
      <c r="C27" s="45"/>
      <c r="D27" s="45"/>
      <c r="E27" s="45"/>
      <c r="F27" s="45"/>
      <c r="G27" s="46"/>
    </row>
    <row r="30" spans="2:7" x14ac:dyDescent="0.3">
      <c r="D30" s="19"/>
      <c r="E30" s="19"/>
      <c r="F30" s="19"/>
    </row>
    <row r="31" spans="2:7" x14ac:dyDescent="0.3">
      <c r="D31" s="47" t="s">
        <v>22</v>
      </c>
      <c r="E31" s="47"/>
      <c r="F31" s="47"/>
    </row>
  </sheetData>
  <sheetProtection algorithmName="SHA-512" hashValue="Bn6NkwNQMYQxwCmKpXkH7sUW2+h0GShvpUDQhediwH7zUww3qmiLyfLvFYCWHW/la36bfTZPwYdKMMspBoySGw==" saltValue="sT0vdWcS3LW1JZRdPsE7OA==" spinCount="100000" sheet="1" objects="1" scenarios="1"/>
  <mergeCells count="23">
    <mergeCell ref="B27:G27"/>
    <mergeCell ref="D31:F31"/>
    <mergeCell ref="B22:G22"/>
    <mergeCell ref="B23:G23"/>
    <mergeCell ref="B24:G24"/>
    <mergeCell ref="B25:G25"/>
    <mergeCell ref="B26:G26"/>
    <mergeCell ref="B21:G21"/>
    <mergeCell ref="B1:G1"/>
    <mergeCell ref="B3:G3"/>
    <mergeCell ref="B6:D7"/>
    <mergeCell ref="E6:F6"/>
    <mergeCell ref="E7:F7"/>
    <mergeCell ref="B9:B13"/>
    <mergeCell ref="E9:F9"/>
    <mergeCell ref="E10:F10"/>
    <mergeCell ref="E11:F11"/>
    <mergeCell ref="E12:F12"/>
    <mergeCell ref="E13:F13"/>
    <mergeCell ref="B15:D15"/>
    <mergeCell ref="E15:F15"/>
    <mergeCell ref="B17:F17"/>
    <mergeCell ref="B20:G20"/>
  </mergeCells>
  <printOptions horizontalCentered="1"/>
  <pageMargins left="0.70866141732283472" right="0.70866141732283472" top="0.74803149606299213" bottom="0.74803149606299213" header="0.31496062992125984" footer="0.31496062992125984"/>
  <pageSetup paperSize="119" scale="60"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1. MORELIA</vt:lpstr>
      <vt:lpstr>'1. MORELIA'!Área_de_impresión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Luisa</cp:lastModifiedBy>
  <dcterms:created xsi:type="dcterms:W3CDTF">2023-04-18T23:29:35Z</dcterms:created>
  <dcterms:modified xsi:type="dcterms:W3CDTF">2023-05-11T21:10:40Z</dcterms:modified>
</cp:coreProperties>
</file>