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codeName="ThisWorkbook"/>
  <mc:AlternateContent xmlns:mc="http://schemas.openxmlformats.org/markup-compatibility/2006">
    <mc:Choice Requires="x15">
      <x15ac:absPath xmlns:x15ac="http://schemas.microsoft.com/office/spreadsheetml/2010/11/ac" url="W:\Shared With Me\FCP-Documentos\04 Gestion\Juridica\GRUPO_JURIDICO\Jennifer.Clavijo\CONVOCATORIA 049-2022\ANEXOS TÉCNICOS\"/>
    </mc:Choice>
  </mc:AlternateContent>
  <xr:revisionPtr revIDLastSave="0" documentId="8_{E80D53DE-35F8-4C35-AC45-DCDCD0CB8AA6}" xr6:coauthVersionLast="47" xr6:coauthVersionMax="47" xr10:uidLastSave="{00000000-0000-0000-0000-000000000000}"/>
  <bookViews>
    <workbookView xWindow="28680" yWindow="-120" windowWidth="29040" windowHeight="15720" tabRatio="1000" xr2:uid="{00000000-000D-0000-FFFF-FFFF00000000}"/>
  </bookViews>
  <sheets>
    <sheet name="Municipio Santa Marta (2)" sheetId="5" r:id="rId1"/>
  </sheets>
  <definedNames>
    <definedName name="_xlnm._FilterDatabase" localSheetId="0" hidden="1">'Municipio Santa Marta (2)'!$A$2:$F$104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03" i="5" l="1"/>
  <c r="A5" i="5"/>
  <c r="A6" i="5" l="1"/>
  <c r="A8" i="5" s="1"/>
  <c r="A9" i="5" l="1"/>
  <c r="A10" i="5" l="1"/>
  <c r="A11" i="5" l="1"/>
  <c r="A13" i="5" l="1"/>
  <c r="A14" i="5" l="1"/>
  <c r="A15" i="5" l="1"/>
  <c r="A17" i="5" l="1"/>
  <c r="A18" i="5" s="1"/>
  <c r="A19" i="5" s="1"/>
  <c r="A21" i="5" s="1"/>
  <c r="A22" i="5" s="1"/>
  <c r="A23" i="5" s="1"/>
  <c r="A25" i="5" s="1"/>
  <c r="A26" i="5" s="1"/>
  <c r="A27" i="5" s="1"/>
  <c r="A28" i="5" s="1"/>
  <c r="A30" i="5" s="1"/>
  <c r="A31" i="5" s="1"/>
  <c r="A32" i="5" s="1"/>
  <c r="A33" i="5" s="1"/>
  <c r="A35" i="5" s="1"/>
  <c r="A36" i="5" s="1"/>
  <c r="A37" i="5" s="1"/>
  <c r="A38" i="5" s="1"/>
  <c r="A40" i="5" s="1"/>
  <c r="A41" i="5" s="1"/>
  <c r="A42" i="5" s="1"/>
  <c r="A43" i="5" s="1"/>
  <c r="A45" i="5" s="1"/>
  <c r="A46" i="5" s="1"/>
  <c r="A47" i="5" s="1"/>
  <c r="A48" i="5" s="1"/>
  <c r="A50" i="5" s="1"/>
  <c r="A51" i="5" s="1"/>
  <c r="A52" i="5" s="1"/>
  <c r="A53" i="5" s="1"/>
  <c r="A55" i="5" s="1"/>
  <c r="A56" i="5" s="1"/>
  <c r="A57" i="5" s="1"/>
  <c r="A59" i="5" s="1"/>
  <c r="A60" i="5" s="1"/>
  <c r="A61" i="5" s="1"/>
  <c r="A63" i="5" s="1"/>
  <c r="A64" i="5" s="1"/>
  <c r="A65" i="5" s="1"/>
  <c r="A67" i="5" s="1"/>
  <c r="A68" i="5" s="1"/>
  <c r="A69" i="5" s="1"/>
  <c r="A71" i="5" s="1"/>
  <c r="A72" i="5" s="1"/>
  <c r="A73" i="5" s="1"/>
  <c r="A74" i="5" s="1"/>
  <c r="A76" i="5" s="1"/>
  <c r="A77" i="5" s="1"/>
  <c r="A79" i="5" s="1"/>
  <c r="A80" i="5" s="1"/>
  <c r="A81" i="5" s="1"/>
  <c r="A82" i="5" s="1"/>
  <c r="A84" i="5" s="1"/>
  <c r="A85" i="5" s="1"/>
  <c r="A86" i="5" s="1"/>
  <c r="A87" i="5" s="1"/>
  <c r="A89" i="5" s="1"/>
  <c r="A90" i="5" s="1"/>
  <c r="A91" i="5" s="1"/>
  <c r="A92" i="5" s="1"/>
  <c r="A94" i="5" s="1"/>
  <c r="A95" i="5" s="1"/>
  <c r="A96" i="5" s="1"/>
  <c r="A97" i="5" s="1"/>
  <c r="A99" i="5" s="1"/>
  <c r="A100" i="5" s="1"/>
  <c r="A101" i="5" s="1"/>
  <c r="A102" i="5" s="1"/>
</calcChain>
</file>

<file path=xl/sharedStrings.xml><?xml version="1.0" encoding="utf-8"?>
<sst xmlns="http://schemas.openxmlformats.org/spreadsheetml/2006/main" count="342" uniqueCount="40">
  <si>
    <t>ITEM</t>
  </si>
  <si>
    <t xml:space="preserve">SERVICIO </t>
  </si>
  <si>
    <t>TIPO DE DOTACIÓN</t>
  </si>
  <si>
    <t xml:space="preserve">DESCRIPCIÓN </t>
  </si>
  <si>
    <t>CANTIDAD</t>
  </si>
  <si>
    <t xml:space="preserve">ESPECIFICACIONES TECNICAS </t>
  </si>
  <si>
    <t xml:space="preserve">EQUIPO PORTÁTIL (INCLUYE GUAYA Y MALETÍN) </t>
  </si>
  <si>
    <t>TIC</t>
  </si>
  <si>
    <t>DOTACIÓN</t>
  </si>
  <si>
    <t>VIDEO BEAM</t>
  </si>
  <si>
    <t>TELEVISOR (INCLUYE SOPORTE PARA TV BRAZO)</t>
  </si>
  <si>
    <t>MUEBLE DE ALMACENAMIENTO</t>
  </si>
  <si>
    <t>Procesador Intel Core 3i ó AMD Ryzen 3 / RAM DDR4 de 1866 de 8 GB / Disco duro mecánico de 5400 rpm de 1 TB</t>
  </si>
  <si>
    <t xml:space="preserve">3000 Lumennes / Conector HDMI / Salida de audio incorporados </t>
  </si>
  <si>
    <t>50 pulgadas, con panel IPS 4K, con la característica HDR active 4K, sonido virtual</t>
  </si>
  <si>
    <t xml:space="preserve">Complementar las especificaciones técnicas con el documento de técnico de soporte </t>
  </si>
  <si>
    <t>Según el manual de dotaciones escolares del Ministerio de Educación Nacional</t>
  </si>
  <si>
    <t>SEDE 02 LA MILAGROSA</t>
  </si>
  <si>
    <t>SEDE 02 DON JACA SEDE ALTA</t>
  </si>
  <si>
    <t>SEDE 01 DON JACA SEDE BAJA</t>
  </si>
  <si>
    <t>SEDE 09 PALANGANA - CONCEPCION FERNANDEZ</t>
  </si>
  <si>
    <t>SEDE 06 SAN ISIDRO</t>
  </si>
  <si>
    <t>SEDE 02 SANTA ANA</t>
  </si>
  <si>
    <t>SEDE 03 SAN JOSE DE LOS LAURELES</t>
  </si>
  <si>
    <t>SEDE 10 JIROCASACA</t>
  </si>
  <si>
    <t>SEDE 05 ESCUELA PASO DEL MANGO</t>
  </si>
  <si>
    <t>SEDE 04 INMACULADA CONCEPCION</t>
  </si>
  <si>
    <t>SEDE 01 IED BONDA</t>
  </si>
  <si>
    <t>SEDE 08 NUEVO MILENIO</t>
  </si>
  <si>
    <t>SEDE 07 DOMINGO SALCEDO</t>
  </si>
  <si>
    <t>SEDE 02 YOLANDA SANGREGORIO DE ROBLES</t>
  </si>
  <si>
    <t>SEDE 01  ANTONIO ESCOBAR CAMARGO</t>
  </si>
  <si>
    <t>I.E.D. BUENOS AIRES - SEDE PRINCIPAL</t>
  </si>
  <si>
    <t>INSTITUCION EDUCATIVA DISTRITAL LA TAGUA</t>
  </si>
  <si>
    <t>SEDE 05 CAMPO ALEGRE</t>
  </si>
  <si>
    <t>SEDE 02 SAN CAYETANO</t>
  </si>
  <si>
    <t>SEDE 04 LA CANDELARIA</t>
  </si>
  <si>
    <t>SEDE 03 JOSE MANUEL BECERRA</t>
  </si>
  <si>
    <t>SEDE 01 TECNICA DE MINCA</t>
  </si>
  <si>
    <t xml:space="preserve"> MUNICIPIO:        Santa Marta - Magdalena
LA ENTREGA DE LOS ITEMS SE DEBE HACER EN: SEDE 02 LA MILAGROSA - SEDE 02 DON JACA SEDE ALTA - SEDE 01 DON JACA SEDE BAJA - SEDE 09 PALANGANA - CONCEPCION FERNANDEZ - SEDE 06 SAN ISIDRO - SEDE 02 SANTA ANA - SEDE 03 SAN JOSE DE LOS LAURELES - SEDE 10 JIROCASACA - SEDE 05 ESCUELA PASO DEL MANGO - SEDE 04 INMACULADA CONCEPCION - SEDE 01 IED BONDA - SEDE 08 NUEVO MILENIO - SEDE 07 DOMINGO SALCEDO - SEDE 02 YOLANDA SANGREGORIO DE ROBLES - SEDE 01  ANTONIO ESCOBAR CAMARGO - I.E.D. BUENOS AIRES - SEDE PRINCIPAL - INSTITUCION EDUCATIVA DISTRITAL LA TAGUA - SEDE 05 CAMPO ALEGRE - SEDE 02 SAN CAYETANO - SEDE 04 LA CANDELARIA - SEDE 03 JOSE MANUEL BECERRA - SEDE 01 TECNICA DE MINCA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</si>
</sst>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\ * #,##0_-;\-&quot;$&quot;\ * #,##0_-;_-&quot;$&quot;\ * &quot;-&quot;_-;_-@_-"/>
    <numFmt numFmtId="165" formatCode="_-&quot;$&quot;\ * #,##0.00_-;\-&quot;$&quot;\ * #,##0.00_-;_-&quot;$&quot;\ * &quot;-&quot;??_-;_-@_-"/>
  </numFmts>
  <fonts count="13" x14ac:knownFonts="1">
    <font>
      <sz val="11"/>
      <color rgb="FF00000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9"/>
      <name val="Arial Narrow"/>
      <family val="2"/>
    </font>
    <font>
      <b/>
      <sz val="9"/>
      <name val="Arial Narrow"/>
      <family val="2"/>
    </font>
    <font>
      <b/>
      <sz val="9"/>
      <color theme="0"/>
      <name val="Arial Narrow"/>
      <family val="2"/>
    </font>
    <font>
      <sz val="9"/>
      <color rgb="FF00000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theme="0" tint="-0.499984740745262"/>
      </top>
      <bottom/>
      <diagonal/>
    </border>
  </borders>
  <cellStyleXfs count="19">
    <xf numFmtId="0" fontId="0" fillId="0" borderId="0"/>
    <xf numFmtId="0" fontId="6" fillId="0" borderId="0"/>
    <xf numFmtId="44" fontId="6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1">
    <xf numFmtId="0" fontId="0" fillId="0" borderId="0" xfId="0" applyFont="1" applyAlignment="1"/>
    <xf numFmtId="0" fontId="9" fillId="0" borderId="0" xfId="1" applyFont="1" applyFill="1" applyAlignment="1">
      <alignment vertical="center"/>
    </xf>
    <xf numFmtId="0" fontId="11" fillId="3" borderId="5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justify" vertical="center" wrapText="1"/>
    </xf>
    <xf numFmtId="0" fontId="12" fillId="0" borderId="1" xfId="1" applyFont="1" applyFill="1" applyBorder="1" applyAlignment="1">
      <alignment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2" xfId="1" applyFont="1" applyBorder="1" applyAlignment="1">
      <alignment vertical="center"/>
    </xf>
    <xf numFmtId="0" fontId="9" fillId="0" borderId="4" xfId="1" applyFont="1" applyBorder="1" applyAlignment="1">
      <alignment vertical="center"/>
    </xf>
    <xf numFmtId="0" fontId="10" fillId="0" borderId="3" xfId="1" applyFont="1" applyBorder="1" applyAlignment="1">
      <alignment horizontal="center" vertical="center"/>
    </xf>
    <xf numFmtId="0" fontId="10" fillId="0" borderId="0" xfId="1" applyFont="1" applyAlignment="1">
      <alignment vertical="center" wrapText="1"/>
    </xf>
    <xf numFmtId="0" fontId="10" fillId="0" borderId="0" xfId="1" applyFont="1" applyAlignment="1">
      <alignment horizontal="center" vertical="center"/>
    </xf>
    <xf numFmtId="0" fontId="9" fillId="0" borderId="0" xfId="1" applyFont="1" applyAlignment="1">
      <alignment horizontal="justify" vertical="center"/>
    </xf>
    <xf numFmtId="0" fontId="9" fillId="0" borderId="0" xfId="1" applyFont="1" applyAlignment="1">
      <alignment horizontal="center" vertical="center"/>
    </xf>
    <xf numFmtId="0" fontId="10" fillId="4" borderId="2" xfId="1" applyFont="1" applyFill="1" applyBorder="1" applyAlignment="1">
      <alignment horizontal="center" vertical="center" wrapText="1"/>
    </xf>
    <xf numFmtId="0" fontId="10" fillId="4" borderId="4" xfId="1" applyFont="1" applyFill="1" applyBorder="1" applyAlignment="1">
      <alignment horizontal="center" vertical="center" wrapText="1"/>
    </xf>
    <xf numFmtId="0" fontId="10" fillId="4" borderId="3" xfId="1" applyFont="1" applyFill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0" fontId="10" fillId="0" borderId="7" xfId="1" applyFont="1" applyBorder="1" applyAlignment="1">
      <alignment horizontal="left" vertical="center" wrapText="1"/>
    </xf>
  </cellXfs>
  <cellStyles count="19">
    <cellStyle name="Hipervínculo 2" xfId="4" xr:uid="{00000000-0005-0000-0000-000000000000}"/>
    <cellStyle name="Millares 2" xfId="10" xr:uid="{BBED2090-0FDD-401C-A7C9-A00D7A82FA77}"/>
    <cellStyle name="Millares 3" xfId="18" xr:uid="{58D34A59-2191-4710-BF50-A8AF1CFFCC74}"/>
    <cellStyle name="Moneda [0] 2" xfId="6" xr:uid="{00000000-0005-0000-0000-000001000000}"/>
    <cellStyle name="Moneda [0] 3" xfId="9" xr:uid="{737B347B-FD8B-48C3-990E-F937CD367693}"/>
    <cellStyle name="Moneda 2" xfId="2" xr:uid="{00000000-0005-0000-0000-000002000000}"/>
    <cellStyle name="Moneda 2 2" xfId="8" xr:uid="{385441FF-720D-4A41-A701-A4D72CCD74DF}"/>
    <cellStyle name="Moneda 2 3" xfId="12" xr:uid="{D37D5D20-1977-4009-AC8E-A45DB9F0CEA2}"/>
    <cellStyle name="Moneda 2 4" xfId="17" xr:uid="{E32347AD-06FC-41EB-BFDE-42362024D6DA}"/>
    <cellStyle name="Moneda 3" xfId="13" xr:uid="{11D9D0DD-A72D-46F8-9DC2-A337290CDB09}"/>
    <cellStyle name="Normal" xfId="0" builtinId="0"/>
    <cellStyle name="Normal 2" xfId="1" xr:uid="{00000000-0005-0000-0000-000004000000}"/>
    <cellStyle name="Normal 2 2" xfId="3" xr:uid="{00000000-0005-0000-0000-000005000000}"/>
    <cellStyle name="Normal 2 3" xfId="7" xr:uid="{5CECBB89-9EAA-4DC4-856B-BA831DFF13BB}"/>
    <cellStyle name="Normal 2 4" xfId="11" xr:uid="{0E4E88ED-7E4C-4371-8F9B-F9F3316DC7AF}"/>
    <cellStyle name="Normal 2 5" xfId="16" xr:uid="{526E2153-F092-4996-B9AA-54D2A8FE9980}"/>
    <cellStyle name="Normal 3" xfId="5" xr:uid="{00000000-0005-0000-0000-000006000000}"/>
    <cellStyle name="Normal 4" xfId="14" xr:uid="{F0245B0C-C32C-4A33-AF8E-378720E75705}"/>
    <cellStyle name="Normal 5" xfId="15" xr:uid="{4F6B3A87-BF91-4605-92F3-165D39D7340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16D586-85CA-453B-AA77-1968A25AB5AE}">
  <dimension ref="A1:F104"/>
  <sheetViews>
    <sheetView showGridLines="0" tabSelected="1" zoomScaleNormal="100" workbookViewId="0">
      <selection activeCell="E2" sqref="A1:F104"/>
    </sheetView>
  </sheetViews>
  <sheetFormatPr baseColWidth="10" defaultColWidth="8" defaultRowHeight="13.2" x14ac:dyDescent="0.25"/>
  <cols>
    <col min="1" max="1" width="7.8984375" style="11" customWidth="1"/>
    <col min="2" max="2" width="14.09765625" style="12" customWidth="1"/>
    <col min="3" max="3" width="17.09765625" style="11" customWidth="1"/>
    <col min="4" max="4" width="19" style="13" customWidth="1"/>
    <col min="5" max="5" width="46" style="13" customWidth="1"/>
    <col min="6" max="6" width="8.3984375" style="14" customWidth="1"/>
    <col min="7" max="16384" width="8" style="1"/>
  </cols>
  <sheetData>
    <row r="1" spans="1:6" ht="91.8" customHeight="1" x14ac:dyDescent="0.25">
      <c r="A1" s="18" t="s">
        <v>39</v>
      </c>
      <c r="B1" s="19"/>
      <c r="C1" s="19"/>
      <c r="D1" s="19"/>
      <c r="E1" s="19"/>
      <c r="F1" s="19"/>
    </row>
    <row r="2" spans="1:6" ht="25.5" customHeight="1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5</v>
      </c>
      <c r="F2" s="2" t="s">
        <v>4</v>
      </c>
    </row>
    <row r="3" spans="1:6" x14ac:dyDescent="0.25">
      <c r="A3" s="15" t="s">
        <v>17</v>
      </c>
      <c r="B3" s="16"/>
      <c r="C3" s="16"/>
      <c r="D3" s="16"/>
      <c r="E3" s="16"/>
      <c r="F3" s="17"/>
    </row>
    <row r="4" spans="1:6" ht="26.4" x14ac:dyDescent="0.25">
      <c r="A4" s="3">
        <v>1</v>
      </c>
      <c r="B4" s="4" t="s">
        <v>8</v>
      </c>
      <c r="C4" s="4" t="s">
        <v>7</v>
      </c>
      <c r="D4" s="5" t="s">
        <v>6</v>
      </c>
      <c r="E4" s="6" t="s">
        <v>12</v>
      </c>
      <c r="F4" s="7">
        <v>6</v>
      </c>
    </row>
    <row r="5" spans="1:6" ht="26.4" x14ac:dyDescent="0.25">
      <c r="A5" s="3">
        <f>+MAX($A$4:A4)+1</f>
        <v>2</v>
      </c>
      <c r="B5" s="4" t="s">
        <v>8</v>
      </c>
      <c r="C5" s="4" t="s">
        <v>7</v>
      </c>
      <c r="D5" s="5" t="s">
        <v>10</v>
      </c>
      <c r="E5" s="6" t="s">
        <v>14</v>
      </c>
      <c r="F5" s="7">
        <v>1</v>
      </c>
    </row>
    <row r="6" spans="1:6" ht="26.4" x14ac:dyDescent="0.25">
      <c r="A6" s="3">
        <f>+MAX($A$4:A5)+1</f>
        <v>3</v>
      </c>
      <c r="B6" s="4" t="s">
        <v>8</v>
      </c>
      <c r="C6" s="4" t="s">
        <v>7</v>
      </c>
      <c r="D6" s="5" t="s">
        <v>11</v>
      </c>
      <c r="E6" s="6" t="s">
        <v>16</v>
      </c>
      <c r="F6" s="7">
        <v>1</v>
      </c>
    </row>
    <row r="7" spans="1:6" ht="13.2" customHeight="1" x14ac:dyDescent="0.25">
      <c r="A7" s="15" t="s">
        <v>18</v>
      </c>
      <c r="B7" s="16"/>
      <c r="C7" s="16"/>
      <c r="D7" s="16"/>
      <c r="E7" s="16"/>
      <c r="F7" s="17"/>
    </row>
    <row r="8" spans="1:6" ht="26.4" x14ac:dyDescent="0.25">
      <c r="A8" s="3">
        <f>+MAX($A$4:A7)+1</f>
        <v>4</v>
      </c>
      <c r="B8" s="4" t="s">
        <v>8</v>
      </c>
      <c r="C8" s="4" t="s">
        <v>7</v>
      </c>
      <c r="D8" s="5" t="s">
        <v>6</v>
      </c>
      <c r="E8" s="6" t="s">
        <v>12</v>
      </c>
      <c r="F8" s="7">
        <v>20</v>
      </c>
    </row>
    <row r="9" spans="1:6" x14ac:dyDescent="0.25">
      <c r="A9" s="3">
        <f>+MAX($A$4:A8)+1</f>
        <v>5</v>
      </c>
      <c r="B9" s="4" t="s">
        <v>8</v>
      </c>
      <c r="C9" s="4" t="s">
        <v>7</v>
      </c>
      <c r="D9" s="5" t="s">
        <v>9</v>
      </c>
      <c r="E9" s="6" t="s">
        <v>13</v>
      </c>
      <c r="F9" s="7">
        <v>1</v>
      </c>
    </row>
    <row r="10" spans="1:6" ht="26.4" x14ac:dyDescent="0.25">
      <c r="A10" s="3">
        <f>+MAX($A$4:A9)+1</f>
        <v>6</v>
      </c>
      <c r="B10" s="4" t="s">
        <v>8</v>
      </c>
      <c r="C10" s="4" t="s">
        <v>7</v>
      </c>
      <c r="D10" s="5" t="s">
        <v>10</v>
      </c>
      <c r="E10" s="6" t="s">
        <v>14</v>
      </c>
      <c r="F10" s="7">
        <v>1</v>
      </c>
    </row>
    <row r="11" spans="1:6" ht="26.4" x14ac:dyDescent="0.25">
      <c r="A11" s="3">
        <f>+MAX($A$4:A10)+1</f>
        <v>7</v>
      </c>
      <c r="B11" s="4" t="s">
        <v>8</v>
      </c>
      <c r="C11" s="4" t="s">
        <v>7</v>
      </c>
      <c r="D11" s="5" t="s">
        <v>11</v>
      </c>
      <c r="E11" s="6" t="s">
        <v>16</v>
      </c>
      <c r="F11" s="7">
        <v>1</v>
      </c>
    </row>
    <row r="12" spans="1:6" ht="13.2" customHeight="1" x14ac:dyDescent="0.25">
      <c r="A12" s="15" t="s">
        <v>19</v>
      </c>
      <c r="B12" s="16"/>
      <c r="C12" s="16"/>
      <c r="D12" s="16"/>
      <c r="E12" s="16"/>
      <c r="F12" s="17"/>
    </row>
    <row r="13" spans="1:6" ht="26.4" x14ac:dyDescent="0.25">
      <c r="A13" s="3">
        <f>+MAX($A$4:A12)+1</f>
        <v>8</v>
      </c>
      <c r="B13" s="4" t="s">
        <v>8</v>
      </c>
      <c r="C13" s="4" t="s">
        <v>7</v>
      </c>
      <c r="D13" s="5" t="s">
        <v>6</v>
      </c>
      <c r="E13" s="6" t="s">
        <v>12</v>
      </c>
      <c r="F13" s="7">
        <v>12</v>
      </c>
    </row>
    <row r="14" spans="1:6" ht="26.4" x14ac:dyDescent="0.25">
      <c r="A14" s="3">
        <f>+MAX($A$4:A13)+1</f>
        <v>9</v>
      </c>
      <c r="B14" s="4" t="s">
        <v>8</v>
      </c>
      <c r="C14" s="4" t="s">
        <v>7</v>
      </c>
      <c r="D14" s="5" t="s">
        <v>10</v>
      </c>
      <c r="E14" s="6" t="s">
        <v>14</v>
      </c>
      <c r="F14" s="7">
        <v>6</v>
      </c>
    </row>
    <row r="15" spans="1:6" ht="26.4" x14ac:dyDescent="0.25">
      <c r="A15" s="3">
        <f>+MAX($A$4:A14)+1</f>
        <v>10</v>
      </c>
      <c r="B15" s="4" t="s">
        <v>8</v>
      </c>
      <c r="C15" s="4" t="s">
        <v>7</v>
      </c>
      <c r="D15" s="5" t="s">
        <v>11</v>
      </c>
      <c r="E15" s="6" t="s">
        <v>16</v>
      </c>
      <c r="F15" s="7">
        <v>1</v>
      </c>
    </row>
    <row r="16" spans="1:6" ht="13.2" customHeight="1" x14ac:dyDescent="0.25">
      <c r="A16" s="15" t="s">
        <v>20</v>
      </c>
      <c r="B16" s="16"/>
      <c r="C16" s="16"/>
      <c r="D16" s="16"/>
      <c r="E16" s="16"/>
      <c r="F16" s="17"/>
    </row>
    <row r="17" spans="1:6" ht="26.4" x14ac:dyDescent="0.25">
      <c r="A17" s="3">
        <f>+MAX($A$4:A16)+1</f>
        <v>11</v>
      </c>
      <c r="B17" s="4" t="s">
        <v>8</v>
      </c>
      <c r="C17" s="4" t="s">
        <v>7</v>
      </c>
      <c r="D17" s="5" t="s">
        <v>6</v>
      </c>
      <c r="E17" s="6" t="s">
        <v>12</v>
      </c>
      <c r="F17" s="7">
        <v>12</v>
      </c>
    </row>
    <row r="18" spans="1:6" ht="26.4" x14ac:dyDescent="0.25">
      <c r="A18" s="3">
        <f>+MAX($A$4:A17)+1</f>
        <v>12</v>
      </c>
      <c r="B18" s="4" t="s">
        <v>8</v>
      </c>
      <c r="C18" s="4" t="s">
        <v>7</v>
      </c>
      <c r="D18" s="5" t="s">
        <v>10</v>
      </c>
      <c r="E18" s="6" t="s">
        <v>14</v>
      </c>
      <c r="F18" s="7">
        <v>1</v>
      </c>
    </row>
    <row r="19" spans="1:6" ht="26.4" x14ac:dyDescent="0.25">
      <c r="A19" s="3">
        <f>+MAX($A$4:A18)+1</f>
        <v>13</v>
      </c>
      <c r="B19" s="4" t="s">
        <v>8</v>
      </c>
      <c r="C19" s="4" t="s">
        <v>7</v>
      </c>
      <c r="D19" s="5" t="s">
        <v>11</v>
      </c>
      <c r="E19" s="6" t="s">
        <v>16</v>
      </c>
      <c r="F19" s="7">
        <v>1</v>
      </c>
    </row>
    <row r="20" spans="1:6" ht="13.2" customHeight="1" x14ac:dyDescent="0.25">
      <c r="A20" s="15" t="s">
        <v>21</v>
      </c>
      <c r="B20" s="16"/>
      <c r="C20" s="16"/>
      <c r="D20" s="16"/>
      <c r="E20" s="16"/>
      <c r="F20" s="17"/>
    </row>
    <row r="21" spans="1:6" ht="26.4" x14ac:dyDescent="0.25">
      <c r="A21" s="3">
        <f>+MAX($A$4:A20)+1</f>
        <v>14</v>
      </c>
      <c r="B21" s="4" t="s">
        <v>8</v>
      </c>
      <c r="C21" s="4" t="s">
        <v>7</v>
      </c>
      <c r="D21" s="5" t="s">
        <v>6</v>
      </c>
      <c r="E21" s="6" t="s">
        <v>12</v>
      </c>
      <c r="F21" s="7">
        <v>13</v>
      </c>
    </row>
    <row r="22" spans="1:6" ht="26.4" x14ac:dyDescent="0.25">
      <c r="A22" s="3">
        <f>+MAX($A$4:A21)+1</f>
        <v>15</v>
      </c>
      <c r="B22" s="4" t="s">
        <v>8</v>
      </c>
      <c r="C22" s="4" t="s">
        <v>7</v>
      </c>
      <c r="D22" s="5" t="s">
        <v>10</v>
      </c>
      <c r="E22" s="6" t="s">
        <v>14</v>
      </c>
      <c r="F22" s="7">
        <v>1</v>
      </c>
    </row>
    <row r="23" spans="1:6" ht="26.4" x14ac:dyDescent="0.25">
      <c r="A23" s="3">
        <f>+MAX($A$4:A22)+1</f>
        <v>16</v>
      </c>
      <c r="B23" s="4" t="s">
        <v>8</v>
      </c>
      <c r="C23" s="4" t="s">
        <v>7</v>
      </c>
      <c r="D23" s="5" t="s">
        <v>11</v>
      </c>
      <c r="E23" s="6" t="s">
        <v>16</v>
      </c>
      <c r="F23" s="7">
        <v>1</v>
      </c>
    </row>
    <row r="24" spans="1:6" ht="13.2" customHeight="1" x14ac:dyDescent="0.25">
      <c r="A24" s="15" t="s">
        <v>22</v>
      </c>
      <c r="B24" s="16"/>
      <c r="C24" s="16"/>
      <c r="D24" s="16"/>
      <c r="E24" s="16"/>
      <c r="F24" s="17"/>
    </row>
    <row r="25" spans="1:6" ht="26.4" x14ac:dyDescent="0.25">
      <c r="A25" s="3">
        <f>+MAX($A$4:A24)+1</f>
        <v>17</v>
      </c>
      <c r="B25" s="4" t="s">
        <v>8</v>
      </c>
      <c r="C25" s="4" t="s">
        <v>7</v>
      </c>
      <c r="D25" s="5" t="s">
        <v>6</v>
      </c>
      <c r="E25" s="6" t="s">
        <v>12</v>
      </c>
      <c r="F25" s="7">
        <v>20</v>
      </c>
    </row>
    <row r="26" spans="1:6" x14ac:dyDescent="0.25">
      <c r="A26" s="3">
        <f>+MAX($A$4:A25)+1</f>
        <v>18</v>
      </c>
      <c r="B26" s="4" t="s">
        <v>8</v>
      </c>
      <c r="C26" s="4" t="s">
        <v>7</v>
      </c>
      <c r="D26" s="5" t="s">
        <v>9</v>
      </c>
      <c r="E26" s="6" t="s">
        <v>13</v>
      </c>
      <c r="F26" s="7">
        <v>1</v>
      </c>
    </row>
    <row r="27" spans="1:6" ht="26.4" x14ac:dyDescent="0.25">
      <c r="A27" s="3">
        <f>+MAX($A$4:A26)+1</f>
        <v>19</v>
      </c>
      <c r="B27" s="4" t="s">
        <v>8</v>
      </c>
      <c r="C27" s="4" t="s">
        <v>7</v>
      </c>
      <c r="D27" s="5" t="s">
        <v>10</v>
      </c>
      <c r="E27" s="6" t="s">
        <v>14</v>
      </c>
      <c r="F27" s="7">
        <v>1</v>
      </c>
    </row>
    <row r="28" spans="1:6" ht="26.4" x14ac:dyDescent="0.25">
      <c r="A28" s="3">
        <f>+MAX($A$4:A27)+1</f>
        <v>20</v>
      </c>
      <c r="B28" s="4" t="s">
        <v>8</v>
      </c>
      <c r="C28" s="4" t="s">
        <v>7</v>
      </c>
      <c r="D28" s="5" t="s">
        <v>11</v>
      </c>
      <c r="E28" s="6" t="s">
        <v>16</v>
      </c>
      <c r="F28" s="7">
        <v>1</v>
      </c>
    </row>
    <row r="29" spans="1:6" ht="13.2" customHeight="1" x14ac:dyDescent="0.25">
      <c r="A29" s="15" t="s">
        <v>23</v>
      </c>
      <c r="B29" s="16"/>
      <c r="C29" s="16"/>
      <c r="D29" s="16"/>
      <c r="E29" s="16"/>
      <c r="F29" s="17"/>
    </row>
    <row r="30" spans="1:6" ht="26.4" x14ac:dyDescent="0.25">
      <c r="A30" s="3">
        <f>+MAX($A$4:A29)+1</f>
        <v>21</v>
      </c>
      <c r="B30" s="4" t="s">
        <v>8</v>
      </c>
      <c r="C30" s="4" t="s">
        <v>7</v>
      </c>
      <c r="D30" s="5" t="s">
        <v>6</v>
      </c>
      <c r="E30" s="6" t="s">
        <v>12</v>
      </c>
      <c r="F30" s="7">
        <v>22</v>
      </c>
    </row>
    <row r="31" spans="1:6" x14ac:dyDescent="0.25">
      <c r="A31" s="3">
        <f>+MAX($A$4:A30)+1</f>
        <v>22</v>
      </c>
      <c r="B31" s="4" t="s">
        <v>8</v>
      </c>
      <c r="C31" s="4" t="s">
        <v>7</v>
      </c>
      <c r="D31" s="5" t="s">
        <v>9</v>
      </c>
      <c r="E31" s="6" t="s">
        <v>13</v>
      </c>
      <c r="F31" s="7">
        <v>2</v>
      </c>
    </row>
    <row r="32" spans="1:6" ht="26.4" x14ac:dyDescent="0.25">
      <c r="A32" s="3">
        <f>+MAX($A$4:A31)+1</f>
        <v>23</v>
      </c>
      <c r="B32" s="4" t="s">
        <v>8</v>
      </c>
      <c r="C32" s="4" t="s">
        <v>7</v>
      </c>
      <c r="D32" s="5" t="s">
        <v>10</v>
      </c>
      <c r="E32" s="6" t="s">
        <v>14</v>
      </c>
      <c r="F32" s="7">
        <v>2</v>
      </c>
    </row>
    <row r="33" spans="1:6" ht="26.4" x14ac:dyDescent="0.25">
      <c r="A33" s="3">
        <f>+MAX($A$4:A32)+1</f>
        <v>24</v>
      </c>
      <c r="B33" s="4" t="s">
        <v>8</v>
      </c>
      <c r="C33" s="4" t="s">
        <v>7</v>
      </c>
      <c r="D33" s="5" t="s">
        <v>11</v>
      </c>
      <c r="E33" s="6" t="s">
        <v>16</v>
      </c>
      <c r="F33" s="7">
        <v>1</v>
      </c>
    </row>
    <row r="34" spans="1:6" ht="13.2" customHeight="1" x14ac:dyDescent="0.25">
      <c r="A34" s="15" t="s">
        <v>24</v>
      </c>
      <c r="B34" s="16"/>
      <c r="C34" s="16"/>
      <c r="D34" s="16"/>
      <c r="E34" s="16"/>
      <c r="F34" s="17"/>
    </row>
    <row r="35" spans="1:6" ht="26.4" x14ac:dyDescent="0.25">
      <c r="A35" s="3">
        <f>+MAX($A$4:A34)+1</f>
        <v>25</v>
      </c>
      <c r="B35" s="4" t="s">
        <v>8</v>
      </c>
      <c r="C35" s="4" t="s">
        <v>7</v>
      </c>
      <c r="D35" s="5" t="s">
        <v>6</v>
      </c>
      <c r="E35" s="6" t="s">
        <v>12</v>
      </c>
      <c r="F35" s="7">
        <v>15</v>
      </c>
    </row>
    <row r="36" spans="1:6" x14ac:dyDescent="0.25">
      <c r="A36" s="3">
        <f>+MAX($A$4:A35)+1</f>
        <v>26</v>
      </c>
      <c r="B36" s="4" t="s">
        <v>8</v>
      </c>
      <c r="C36" s="4" t="s">
        <v>7</v>
      </c>
      <c r="D36" s="5" t="s">
        <v>9</v>
      </c>
      <c r="E36" s="6" t="s">
        <v>13</v>
      </c>
      <c r="F36" s="7">
        <v>1</v>
      </c>
    </row>
    <row r="37" spans="1:6" ht="26.4" x14ac:dyDescent="0.25">
      <c r="A37" s="3">
        <f>+MAX($A$4:A36)+1</f>
        <v>27</v>
      </c>
      <c r="B37" s="4" t="s">
        <v>8</v>
      </c>
      <c r="C37" s="4" t="s">
        <v>7</v>
      </c>
      <c r="D37" s="5" t="s">
        <v>10</v>
      </c>
      <c r="E37" s="6" t="s">
        <v>14</v>
      </c>
      <c r="F37" s="7">
        <v>1</v>
      </c>
    </row>
    <row r="38" spans="1:6" ht="26.4" x14ac:dyDescent="0.25">
      <c r="A38" s="3">
        <f>+MAX($A$4:A37)+1</f>
        <v>28</v>
      </c>
      <c r="B38" s="4" t="s">
        <v>8</v>
      </c>
      <c r="C38" s="4" t="s">
        <v>7</v>
      </c>
      <c r="D38" s="5" t="s">
        <v>11</v>
      </c>
      <c r="E38" s="6" t="s">
        <v>16</v>
      </c>
      <c r="F38" s="7">
        <v>1</v>
      </c>
    </row>
    <row r="39" spans="1:6" ht="13.2" customHeight="1" x14ac:dyDescent="0.25">
      <c r="A39" s="15" t="s">
        <v>25</v>
      </c>
      <c r="B39" s="16"/>
      <c r="C39" s="16"/>
      <c r="D39" s="16"/>
      <c r="E39" s="16"/>
      <c r="F39" s="17"/>
    </row>
    <row r="40" spans="1:6" ht="26.4" x14ac:dyDescent="0.25">
      <c r="A40" s="3">
        <f>+MAX($A$4:A39)+1</f>
        <v>29</v>
      </c>
      <c r="B40" s="4" t="s">
        <v>8</v>
      </c>
      <c r="C40" s="4" t="s">
        <v>7</v>
      </c>
      <c r="D40" s="5" t="s">
        <v>6</v>
      </c>
      <c r="E40" s="6" t="s">
        <v>12</v>
      </c>
      <c r="F40" s="7">
        <v>13</v>
      </c>
    </row>
    <row r="41" spans="1:6" x14ac:dyDescent="0.25">
      <c r="A41" s="3">
        <f>+MAX($A$4:A40)+1</f>
        <v>30</v>
      </c>
      <c r="B41" s="4" t="s">
        <v>8</v>
      </c>
      <c r="C41" s="4" t="s">
        <v>7</v>
      </c>
      <c r="D41" s="5" t="s">
        <v>9</v>
      </c>
      <c r="E41" s="6" t="s">
        <v>13</v>
      </c>
      <c r="F41" s="7">
        <v>1</v>
      </c>
    </row>
    <row r="42" spans="1:6" ht="26.4" x14ac:dyDescent="0.25">
      <c r="A42" s="3">
        <f>+MAX($A$4:A41)+1</f>
        <v>31</v>
      </c>
      <c r="B42" s="4" t="s">
        <v>8</v>
      </c>
      <c r="C42" s="4" t="s">
        <v>7</v>
      </c>
      <c r="D42" s="5" t="s">
        <v>10</v>
      </c>
      <c r="E42" s="6" t="s">
        <v>14</v>
      </c>
      <c r="F42" s="7">
        <v>1</v>
      </c>
    </row>
    <row r="43" spans="1:6" ht="26.4" x14ac:dyDescent="0.25">
      <c r="A43" s="3">
        <f>+MAX($A$4:A42)+1</f>
        <v>32</v>
      </c>
      <c r="B43" s="4" t="s">
        <v>8</v>
      </c>
      <c r="C43" s="4" t="s">
        <v>7</v>
      </c>
      <c r="D43" s="5" t="s">
        <v>11</v>
      </c>
      <c r="E43" s="6" t="s">
        <v>16</v>
      </c>
      <c r="F43" s="7">
        <v>1</v>
      </c>
    </row>
    <row r="44" spans="1:6" ht="13.2" customHeight="1" x14ac:dyDescent="0.25">
      <c r="A44" s="15" t="s">
        <v>26</v>
      </c>
      <c r="B44" s="16"/>
      <c r="C44" s="16"/>
      <c r="D44" s="16"/>
      <c r="E44" s="16"/>
      <c r="F44" s="17"/>
    </row>
    <row r="45" spans="1:6" ht="26.4" x14ac:dyDescent="0.25">
      <c r="A45" s="3">
        <f>+MAX($A$4:A44)+1</f>
        <v>33</v>
      </c>
      <c r="B45" s="4" t="s">
        <v>8</v>
      </c>
      <c r="C45" s="4" t="s">
        <v>7</v>
      </c>
      <c r="D45" s="5" t="s">
        <v>6</v>
      </c>
      <c r="E45" s="6" t="s">
        <v>12</v>
      </c>
      <c r="F45" s="7">
        <v>23</v>
      </c>
    </row>
    <row r="46" spans="1:6" x14ac:dyDescent="0.25">
      <c r="A46" s="3">
        <f>+MAX($A$4:A45)+1</f>
        <v>34</v>
      </c>
      <c r="B46" s="4" t="s">
        <v>8</v>
      </c>
      <c r="C46" s="4" t="s">
        <v>7</v>
      </c>
      <c r="D46" s="5" t="s">
        <v>9</v>
      </c>
      <c r="E46" s="6" t="s">
        <v>13</v>
      </c>
      <c r="F46" s="7">
        <v>1</v>
      </c>
    </row>
    <row r="47" spans="1:6" ht="26.4" x14ac:dyDescent="0.25">
      <c r="A47" s="3">
        <f>+MAX($A$4:A46)+1</f>
        <v>35</v>
      </c>
      <c r="B47" s="4" t="s">
        <v>8</v>
      </c>
      <c r="C47" s="4" t="s">
        <v>7</v>
      </c>
      <c r="D47" s="5" t="s">
        <v>10</v>
      </c>
      <c r="E47" s="6" t="s">
        <v>14</v>
      </c>
      <c r="F47" s="7">
        <v>2</v>
      </c>
    </row>
    <row r="48" spans="1:6" ht="26.4" x14ac:dyDescent="0.25">
      <c r="A48" s="3">
        <f>+MAX($A$4:A47)+1</f>
        <v>36</v>
      </c>
      <c r="B48" s="4" t="s">
        <v>8</v>
      </c>
      <c r="C48" s="4" t="s">
        <v>7</v>
      </c>
      <c r="D48" s="5" t="s">
        <v>11</v>
      </c>
      <c r="E48" s="6" t="s">
        <v>16</v>
      </c>
      <c r="F48" s="7">
        <v>1</v>
      </c>
    </row>
    <row r="49" spans="1:6" ht="13.2" customHeight="1" x14ac:dyDescent="0.25">
      <c r="A49" s="15" t="s">
        <v>27</v>
      </c>
      <c r="B49" s="16"/>
      <c r="C49" s="16"/>
      <c r="D49" s="16"/>
      <c r="E49" s="16"/>
      <c r="F49" s="17"/>
    </row>
    <row r="50" spans="1:6" ht="26.4" x14ac:dyDescent="0.25">
      <c r="A50" s="3">
        <f>+MAX($A$4:A49)+1</f>
        <v>37</v>
      </c>
      <c r="B50" s="4" t="s">
        <v>8</v>
      </c>
      <c r="C50" s="4" t="s">
        <v>7</v>
      </c>
      <c r="D50" s="5" t="s">
        <v>6</v>
      </c>
      <c r="E50" s="6" t="s">
        <v>12</v>
      </c>
      <c r="F50" s="7">
        <v>29</v>
      </c>
    </row>
    <row r="51" spans="1:6" x14ac:dyDescent="0.25">
      <c r="A51" s="3">
        <f>+MAX($A$4:A50)+1</f>
        <v>38</v>
      </c>
      <c r="B51" s="4" t="s">
        <v>8</v>
      </c>
      <c r="C51" s="4" t="s">
        <v>7</v>
      </c>
      <c r="D51" s="5" t="s">
        <v>9</v>
      </c>
      <c r="E51" s="6" t="s">
        <v>13</v>
      </c>
      <c r="F51" s="7">
        <v>2</v>
      </c>
    </row>
    <row r="52" spans="1:6" ht="26.4" x14ac:dyDescent="0.25">
      <c r="A52" s="3">
        <f>+MAX($A$4:A51)+1</f>
        <v>39</v>
      </c>
      <c r="B52" s="4" t="s">
        <v>8</v>
      </c>
      <c r="C52" s="4" t="s">
        <v>7</v>
      </c>
      <c r="D52" s="5" t="s">
        <v>10</v>
      </c>
      <c r="E52" s="6" t="s">
        <v>14</v>
      </c>
      <c r="F52" s="7">
        <v>2</v>
      </c>
    </row>
    <row r="53" spans="1:6" ht="26.4" x14ac:dyDescent="0.25">
      <c r="A53" s="3">
        <f>+MAX($A$4:A52)+1</f>
        <v>40</v>
      </c>
      <c r="B53" s="4" t="s">
        <v>8</v>
      </c>
      <c r="C53" s="4" t="s">
        <v>7</v>
      </c>
      <c r="D53" s="5" t="s">
        <v>11</v>
      </c>
      <c r="E53" s="6" t="s">
        <v>16</v>
      </c>
      <c r="F53" s="7">
        <v>1</v>
      </c>
    </row>
    <row r="54" spans="1:6" ht="13.2" customHeight="1" x14ac:dyDescent="0.25">
      <c r="A54" s="15" t="s">
        <v>28</v>
      </c>
      <c r="B54" s="16"/>
      <c r="C54" s="16"/>
      <c r="D54" s="16"/>
      <c r="E54" s="16"/>
      <c r="F54" s="17"/>
    </row>
    <row r="55" spans="1:6" ht="26.4" x14ac:dyDescent="0.25">
      <c r="A55" s="3">
        <f>+MAX($A$4:A54)+1</f>
        <v>41</v>
      </c>
      <c r="B55" s="4" t="s">
        <v>8</v>
      </c>
      <c r="C55" s="4" t="s">
        <v>7</v>
      </c>
      <c r="D55" s="5" t="s">
        <v>6</v>
      </c>
      <c r="E55" s="6" t="s">
        <v>12</v>
      </c>
      <c r="F55" s="7">
        <v>20</v>
      </c>
    </row>
    <row r="56" spans="1:6" ht="26.4" x14ac:dyDescent="0.25">
      <c r="A56" s="3">
        <f>+MAX($A$4:A55)+1</f>
        <v>42</v>
      </c>
      <c r="B56" s="4" t="s">
        <v>8</v>
      </c>
      <c r="C56" s="4" t="s">
        <v>7</v>
      </c>
      <c r="D56" s="5" t="s">
        <v>10</v>
      </c>
      <c r="E56" s="6" t="s">
        <v>14</v>
      </c>
      <c r="F56" s="7">
        <v>1</v>
      </c>
    </row>
    <row r="57" spans="1:6" ht="26.4" x14ac:dyDescent="0.25">
      <c r="A57" s="3">
        <f>+MAX($A$4:A56)+1</f>
        <v>43</v>
      </c>
      <c r="B57" s="4" t="s">
        <v>8</v>
      </c>
      <c r="C57" s="4" t="s">
        <v>7</v>
      </c>
      <c r="D57" s="5" t="s">
        <v>11</v>
      </c>
      <c r="E57" s="6" t="s">
        <v>16</v>
      </c>
      <c r="F57" s="7">
        <v>1</v>
      </c>
    </row>
    <row r="58" spans="1:6" ht="13.2" customHeight="1" x14ac:dyDescent="0.25">
      <c r="A58" s="15" t="s">
        <v>29</v>
      </c>
      <c r="B58" s="16"/>
      <c r="C58" s="16"/>
      <c r="D58" s="16"/>
      <c r="E58" s="16"/>
      <c r="F58" s="17"/>
    </row>
    <row r="59" spans="1:6" ht="26.4" x14ac:dyDescent="0.25">
      <c r="A59" s="3">
        <f>+MAX($A$4:A58)+1</f>
        <v>44</v>
      </c>
      <c r="B59" s="4" t="s">
        <v>8</v>
      </c>
      <c r="C59" s="4" t="s">
        <v>7</v>
      </c>
      <c r="D59" s="5" t="s">
        <v>6</v>
      </c>
      <c r="E59" s="6" t="s">
        <v>12</v>
      </c>
      <c r="F59" s="7">
        <v>20</v>
      </c>
    </row>
    <row r="60" spans="1:6" ht="26.4" x14ac:dyDescent="0.25">
      <c r="A60" s="3">
        <f>+MAX($A$4:A59)+1</f>
        <v>45</v>
      </c>
      <c r="B60" s="4" t="s">
        <v>8</v>
      </c>
      <c r="C60" s="4" t="s">
        <v>7</v>
      </c>
      <c r="D60" s="5" t="s">
        <v>10</v>
      </c>
      <c r="E60" s="6" t="s">
        <v>14</v>
      </c>
      <c r="F60" s="7">
        <v>1</v>
      </c>
    </row>
    <row r="61" spans="1:6" ht="26.4" x14ac:dyDescent="0.25">
      <c r="A61" s="3">
        <f>+MAX($A$4:A60)+1</f>
        <v>46</v>
      </c>
      <c r="B61" s="4" t="s">
        <v>8</v>
      </c>
      <c r="C61" s="4" t="s">
        <v>7</v>
      </c>
      <c r="D61" s="5" t="s">
        <v>11</v>
      </c>
      <c r="E61" s="6" t="s">
        <v>16</v>
      </c>
      <c r="F61" s="7">
        <v>1</v>
      </c>
    </row>
    <row r="62" spans="1:6" ht="13.2" customHeight="1" x14ac:dyDescent="0.25">
      <c r="A62" s="15" t="s">
        <v>30</v>
      </c>
      <c r="B62" s="16"/>
      <c r="C62" s="16"/>
      <c r="D62" s="16"/>
      <c r="E62" s="16"/>
      <c r="F62" s="17"/>
    </row>
    <row r="63" spans="1:6" ht="26.4" x14ac:dyDescent="0.25">
      <c r="A63" s="3">
        <f>+MAX($A$4:A62)+1</f>
        <v>47</v>
      </c>
      <c r="B63" s="4" t="s">
        <v>8</v>
      </c>
      <c r="C63" s="4" t="s">
        <v>7</v>
      </c>
      <c r="D63" s="5" t="s">
        <v>6</v>
      </c>
      <c r="E63" s="6" t="s">
        <v>12</v>
      </c>
      <c r="F63" s="7">
        <v>25</v>
      </c>
    </row>
    <row r="64" spans="1:6" ht="26.4" x14ac:dyDescent="0.25">
      <c r="A64" s="3">
        <f>+MAX($A$4:A63)+1</f>
        <v>48</v>
      </c>
      <c r="B64" s="4" t="s">
        <v>8</v>
      </c>
      <c r="C64" s="4" t="s">
        <v>7</v>
      </c>
      <c r="D64" s="5" t="s">
        <v>10</v>
      </c>
      <c r="E64" s="6" t="s">
        <v>14</v>
      </c>
      <c r="F64" s="7">
        <v>2</v>
      </c>
    </row>
    <row r="65" spans="1:6" ht="26.4" x14ac:dyDescent="0.25">
      <c r="A65" s="3">
        <f>+MAX($A$4:A64)+1</f>
        <v>49</v>
      </c>
      <c r="B65" s="4" t="s">
        <v>8</v>
      </c>
      <c r="C65" s="4" t="s">
        <v>7</v>
      </c>
      <c r="D65" s="5" t="s">
        <v>11</v>
      </c>
      <c r="E65" s="6" t="s">
        <v>16</v>
      </c>
      <c r="F65" s="7">
        <v>1</v>
      </c>
    </row>
    <row r="66" spans="1:6" ht="13.2" customHeight="1" x14ac:dyDescent="0.25">
      <c r="A66" s="15" t="s">
        <v>31</v>
      </c>
      <c r="B66" s="16"/>
      <c r="C66" s="16"/>
      <c r="D66" s="16"/>
      <c r="E66" s="16"/>
      <c r="F66" s="17"/>
    </row>
    <row r="67" spans="1:6" ht="26.4" x14ac:dyDescent="0.25">
      <c r="A67" s="3">
        <f>+MAX($A$4:A66)+1</f>
        <v>50</v>
      </c>
      <c r="B67" s="4" t="s">
        <v>8</v>
      </c>
      <c r="C67" s="4" t="s">
        <v>7</v>
      </c>
      <c r="D67" s="5" t="s">
        <v>6</v>
      </c>
      <c r="E67" s="6" t="s">
        <v>12</v>
      </c>
      <c r="F67" s="7">
        <v>30</v>
      </c>
    </row>
    <row r="68" spans="1:6" ht="26.4" x14ac:dyDescent="0.25">
      <c r="A68" s="3">
        <f>+MAX($A$4:A67)+1</f>
        <v>51</v>
      </c>
      <c r="B68" s="4" t="s">
        <v>8</v>
      </c>
      <c r="C68" s="4" t="s">
        <v>7</v>
      </c>
      <c r="D68" s="5" t="s">
        <v>10</v>
      </c>
      <c r="E68" s="6" t="s">
        <v>14</v>
      </c>
      <c r="F68" s="7">
        <v>5</v>
      </c>
    </row>
    <row r="69" spans="1:6" ht="26.4" x14ac:dyDescent="0.25">
      <c r="A69" s="3">
        <f>+MAX($A$4:A68)+1</f>
        <v>52</v>
      </c>
      <c r="B69" s="4" t="s">
        <v>8</v>
      </c>
      <c r="C69" s="4" t="s">
        <v>7</v>
      </c>
      <c r="D69" s="5" t="s">
        <v>11</v>
      </c>
      <c r="E69" s="6" t="s">
        <v>16</v>
      </c>
      <c r="F69" s="7">
        <v>1</v>
      </c>
    </row>
    <row r="70" spans="1:6" ht="13.2" customHeight="1" x14ac:dyDescent="0.25">
      <c r="A70" s="15" t="s">
        <v>32</v>
      </c>
      <c r="B70" s="16"/>
      <c r="C70" s="16"/>
      <c r="D70" s="16"/>
      <c r="E70" s="16"/>
      <c r="F70" s="17"/>
    </row>
    <row r="71" spans="1:6" ht="26.4" x14ac:dyDescent="0.25">
      <c r="A71" s="3">
        <f>+MAX($A$4:A70)+1</f>
        <v>53</v>
      </c>
      <c r="B71" s="4" t="s">
        <v>8</v>
      </c>
      <c r="C71" s="4" t="s">
        <v>7</v>
      </c>
      <c r="D71" s="5" t="s">
        <v>6</v>
      </c>
      <c r="E71" s="6" t="s">
        <v>12</v>
      </c>
      <c r="F71" s="7">
        <v>25</v>
      </c>
    </row>
    <row r="72" spans="1:6" x14ac:dyDescent="0.25">
      <c r="A72" s="3">
        <f>+MAX($A$4:A71)+1</f>
        <v>54</v>
      </c>
      <c r="B72" s="4" t="s">
        <v>8</v>
      </c>
      <c r="C72" s="4" t="s">
        <v>7</v>
      </c>
      <c r="D72" s="5" t="s">
        <v>9</v>
      </c>
      <c r="E72" s="6" t="s">
        <v>13</v>
      </c>
      <c r="F72" s="7">
        <v>3</v>
      </c>
    </row>
    <row r="73" spans="1:6" ht="26.4" x14ac:dyDescent="0.25">
      <c r="A73" s="3">
        <f>+MAX($A$4:A72)+1</f>
        <v>55</v>
      </c>
      <c r="B73" s="4" t="s">
        <v>8</v>
      </c>
      <c r="C73" s="4" t="s">
        <v>7</v>
      </c>
      <c r="D73" s="5" t="s">
        <v>10</v>
      </c>
      <c r="E73" s="6" t="s">
        <v>14</v>
      </c>
      <c r="F73" s="7">
        <v>5</v>
      </c>
    </row>
    <row r="74" spans="1:6" ht="26.4" x14ac:dyDescent="0.25">
      <c r="A74" s="3">
        <f>+MAX($A$4:A73)+1</f>
        <v>56</v>
      </c>
      <c r="B74" s="4" t="s">
        <v>8</v>
      </c>
      <c r="C74" s="4" t="s">
        <v>7</v>
      </c>
      <c r="D74" s="5" t="s">
        <v>11</v>
      </c>
      <c r="E74" s="6" t="s">
        <v>16</v>
      </c>
      <c r="F74" s="7">
        <v>1</v>
      </c>
    </row>
    <row r="75" spans="1:6" ht="13.2" customHeight="1" x14ac:dyDescent="0.25">
      <c r="A75" s="15" t="s">
        <v>33</v>
      </c>
      <c r="B75" s="16"/>
      <c r="C75" s="16"/>
      <c r="D75" s="16"/>
      <c r="E75" s="16"/>
      <c r="F75" s="17"/>
    </row>
    <row r="76" spans="1:6" ht="26.4" x14ac:dyDescent="0.25">
      <c r="A76" s="3">
        <f>+MAX($A$4:A75)+1</f>
        <v>57</v>
      </c>
      <c r="B76" s="4" t="s">
        <v>8</v>
      </c>
      <c r="C76" s="4" t="s">
        <v>7</v>
      </c>
      <c r="D76" s="5" t="s">
        <v>6</v>
      </c>
      <c r="E76" s="6" t="s">
        <v>12</v>
      </c>
      <c r="F76" s="7">
        <v>22</v>
      </c>
    </row>
    <row r="77" spans="1:6" ht="26.4" x14ac:dyDescent="0.25">
      <c r="A77" s="3">
        <f>+MAX($A$4:A76)+1</f>
        <v>58</v>
      </c>
      <c r="B77" s="4" t="s">
        <v>8</v>
      </c>
      <c r="C77" s="4" t="s">
        <v>7</v>
      </c>
      <c r="D77" s="5" t="s">
        <v>11</v>
      </c>
      <c r="E77" s="6" t="s">
        <v>16</v>
      </c>
      <c r="F77" s="7">
        <v>1</v>
      </c>
    </row>
    <row r="78" spans="1:6" ht="13.2" customHeight="1" x14ac:dyDescent="0.25">
      <c r="A78" s="15" t="s">
        <v>34</v>
      </c>
      <c r="B78" s="16"/>
      <c r="C78" s="16"/>
      <c r="D78" s="16"/>
      <c r="E78" s="16"/>
      <c r="F78" s="17"/>
    </row>
    <row r="79" spans="1:6" ht="26.4" x14ac:dyDescent="0.25">
      <c r="A79" s="3">
        <f>+MAX($A$4:A78)+1</f>
        <v>59</v>
      </c>
      <c r="B79" s="4" t="s">
        <v>8</v>
      </c>
      <c r="C79" s="4" t="s">
        <v>7</v>
      </c>
      <c r="D79" s="5" t="s">
        <v>6</v>
      </c>
      <c r="E79" s="6" t="s">
        <v>12</v>
      </c>
      <c r="F79" s="7">
        <v>14</v>
      </c>
    </row>
    <row r="80" spans="1:6" x14ac:dyDescent="0.25">
      <c r="A80" s="3">
        <f>+MAX($A$4:A79)+1</f>
        <v>60</v>
      </c>
      <c r="B80" s="4" t="s">
        <v>8</v>
      </c>
      <c r="C80" s="4" t="s">
        <v>7</v>
      </c>
      <c r="D80" s="5" t="s">
        <v>9</v>
      </c>
      <c r="E80" s="6" t="s">
        <v>13</v>
      </c>
      <c r="F80" s="7">
        <v>1</v>
      </c>
    </row>
    <row r="81" spans="1:6" ht="26.4" x14ac:dyDescent="0.25">
      <c r="A81" s="3">
        <f>+MAX($A$4:A80)+1</f>
        <v>61</v>
      </c>
      <c r="B81" s="4" t="s">
        <v>8</v>
      </c>
      <c r="C81" s="4" t="s">
        <v>7</v>
      </c>
      <c r="D81" s="5" t="s">
        <v>10</v>
      </c>
      <c r="E81" s="6" t="s">
        <v>14</v>
      </c>
      <c r="F81" s="7">
        <v>1</v>
      </c>
    </row>
    <row r="82" spans="1:6" ht="26.4" x14ac:dyDescent="0.25">
      <c r="A82" s="3">
        <f>+MAX($A$4:A81)+1</f>
        <v>62</v>
      </c>
      <c r="B82" s="4" t="s">
        <v>8</v>
      </c>
      <c r="C82" s="4" t="s">
        <v>7</v>
      </c>
      <c r="D82" s="5" t="s">
        <v>11</v>
      </c>
      <c r="E82" s="6" t="s">
        <v>16</v>
      </c>
      <c r="F82" s="7">
        <v>1</v>
      </c>
    </row>
    <row r="83" spans="1:6" ht="13.2" customHeight="1" x14ac:dyDescent="0.25">
      <c r="A83" s="15" t="s">
        <v>35</v>
      </c>
      <c r="B83" s="16"/>
      <c r="C83" s="16"/>
      <c r="D83" s="16"/>
      <c r="E83" s="16"/>
      <c r="F83" s="17"/>
    </row>
    <row r="84" spans="1:6" ht="26.4" x14ac:dyDescent="0.25">
      <c r="A84" s="3">
        <f>+MAX($A$4:A83)+1</f>
        <v>63</v>
      </c>
      <c r="B84" s="4" t="s">
        <v>8</v>
      </c>
      <c r="C84" s="4" t="s">
        <v>7</v>
      </c>
      <c r="D84" s="5" t="s">
        <v>6</v>
      </c>
      <c r="E84" s="6" t="s">
        <v>12</v>
      </c>
      <c r="F84" s="7">
        <v>15</v>
      </c>
    </row>
    <row r="85" spans="1:6" x14ac:dyDescent="0.25">
      <c r="A85" s="3">
        <f>+MAX($A$4:A84)+1</f>
        <v>64</v>
      </c>
      <c r="B85" s="4" t="s">
        <v>8</v>
      </c>
      <c r="C85" s="4" t="s">
        <v>7</v>
      </c>
      <c r="D85" s="5" t="s">
        <v>9</v>
      </c>
      <c r="E85" s="6" t="s">
        <v>13</v>
      </c>
      <c r="F85" s="7">
        <v>1</v>
      </c>
    </row>
    <row r="86" spans="1:6" ht="26.4" x14ac:dyDescent="0.25">
      <c r="A86" s="3">
        <f>+MAX($A$4:A85)+1</f>
        <v>65</v>
      </c>
      <c r="B86" s="4" t="s">
        <v>8</v>
      </c>
      <c r="C86" s="4" t="s">
        <v>7</v>
      </c>
      <c r="D86" s="5" t="s">
        <v>10</v>
      </c>
      <c r="E86" s="6" t="s">
        <v>14</v>
      </c>
      <c r="F86" s="7">
        <v>1</v>
      </c>
    </row>
    <row r="87" spans="1:6" ht="26.4" x14ac:dyDescent="0.25">
      <c r="A87" s="3">
        <f>+MAX($A$4:A86)+1</f>
        <v>66</v>
      </c>
      <c r="B87" s="4" t="s">
        <v>8</v>
      </c>
      <c r="C87" s="4" t="s">
        <v>7</v>
      </c>
      <c r="D87" s="5" t="s">
        <v>11</v>
      </c>
      <c r="E87" s="6" t="s">
        <v>16</v>
      </c>
      <c r="F87" s="7">
        <v>1</v>
      </c>
    </row>
    <row r="88" spans="1:6" ht="13.2" customHeight="1" x14ac:dyDescent="0.25">
      <c r="A88" s="15" t="s">
        <v>36</v>
      </c>
      <c r="B88" s="16"/>
      <c r="C88" s="16"/>
      <c r="D88" s="16"/>
      <c r="E88" s="16"/>
      <c r="F88" s="17"/>
    </row>
    <row r="89" spans="1:6" ht="26.4" x14ac:dyDescent="0.25">
      <c r="A89" s="3">
        <f>+MAX($A$4:A88)+1</f>
        <v>67</v>
      </c>
      <c r="B89" s="4" t="s">
        <v>8</v>
      </c>
      <c r="C89" s="4" t="s">
        <v>7</v>
      </c>
      <c r="D89" s="5" t="s">
        <v>6</v>
      </c>
      <c r="E89" s="6" t="s">
        <v>12</v>
      </c>
      <c r="F89" s="7">
        <v>15</v>
      </c>
    </row>
    <row r="90" spans="1:6" x14ac:dyDescent="0.25">
      <c r="A90" s="3">
        <f>+MAX($A$4:A89)+1</f>
        <v>68</v>
      </c>
      <c r="B90" s="4" t="s">
        <v>8</v>
      </c>
      <c r="C90" s="4" t="s">
        <v>7</v>
      </c>
      <c r="D90" s="5" t="s">
        <v>9</v>
      </c>
      <c r="E90" s="6" t="s">
        <v>13</v>
      </c>
      <c r="F90" s="7">
        <v>1</v>
      </c>
    </row>
    <row r="91" spans="1:6" ht="26.4" x14ac:dyDescent="0.25">
      <c r="A91" s="3">
        <f>+MAX($A$4:A90)+1</f>
        <v>69</v>
      </c>
      <c r="B91" s="4" t="s">
        <v>8</v>
      </c>
      <c r="C91" s="4" t="s">
        <v>7</v>
      </c>
      <c r="D91" s="5" t="s">
        <v>10</v>
      </c>
      <c r="E91" s="6" t="s">
        <v>14</v>
      </c>
      <c r="F91" s="7">
        <v>1</v>
      </c>
    </row>
    <row r="92" spans="1:6" ht="26.4" x14ac:dyDescent="0.25">
      <c r="A92" s="3">
        <f>+MAX($A$4:A91)+1</f>
        <v>70</v>
      </c>
      <c r="B92" s="4" t="s">
        <v>8</v>
      </c>
      <c r="C92" s="4" t="s">
        <v>7</v>
      </c>
      <c r="D92" s="5" t="s">
        <v>11</v>
      </c>
      <c r="E92" s="6" t="s">
        <v>16</v>
      </c>
      <c r="F92" s="7">
        <v>1</v>
      </c>
    </row>
    <row r="93" spans="1:6" ht="13.2" customHeight="1" x14ac:dyDescent="0.25">
      <c r="A93" s="15" t="s">
        <v>37</v>
      </c>
      <c r="B93" s="16"/>
      <c r="C93" s="16"/>
      <c r="D93" s="16"/>
      <c r="E93" s="16"/>
      <c r="F93" s="17"/>
    </row>
    <row r="94" spans="1:6" ht="26.4" x14ac:dyDescent="0.25">
      <c r="A94" s="3">
        <f>+MAX($A$4:A93)+1</f>
        <v>71</v>
      </c>
      <c r="B94" s="4" t="s">
        <v>8</v>
      </c>
      <c r="C94" s="4" t="s">
        <v>7</v>
      </c>
      <c r="D94" s="5" t="s">
        <v>6</v>
      </c>
      <c r="E94" s="6" t="s">
        <v>12</v>
      </c>
      <c r="F94" s="7">
        <v>12</v>
      </c>
    </row>
    <row r="95" spans="1:6" x14ac:dyDescent="0.25">
      <c r="A95" s="3">
        <f>+MAX($A$4:A94)+1</f>
        <v>72</v>
      </c>
      <c r="B95" s="4" t="s">
        <v>8</v>
      </c>
      <c r="C95" s="4" t="s">
        <v>7</v>
      </c>
      <c r="D95" s="5" t="s">
        <v>9</v>
      </c>
      <c r="E95" s="6" t="s">
        <v>13</v>
      </c>
      <c r="F95" s="7">
        <v>1</v>
      </c>
    </row>
    <row r="96" spans="1:6" ht="26.4" x14ac:dyDescent="0.25">
      <c r="A96" s="3">
        <f>+MAX($A$4:A95)+1</f>
        <v>73</v>
      </c>
      <c r="B96" s="4" t="s">
        <v>8</v>
      </c>
      <c r="C96" s="4" t="s">
        <v>7</v>
      </c>
      <c r="D96" s="5" t="s">
        <v>10</v>
      </c>
      <c r="E96" s="6" t="s">
        <v>14</v>
      </c>
      <c r="F96" s="7">
        <v>1</v>
      </c>
    </row>
    <row r="97" spans="1:6" ht="26.4" x14ac:dyDescent="0.25">
      <c r="A97" s="3">
        <f>+MAX($A$4:A96)+1</f>
        <v>74</v>
      </c>
      <c r="B97" s="4" t="s">
        <v>8</v>
      </c>
      <c r="C97" s="4" t="s">
        <v>7</v>
      </c>
      <c r="D97" s="5" t="s">
        <v>11</v>
      </c>
      <c r="E97" s="6" t="s">
        <v>16</v>
      </c>
      <c r="F97" s="7">
        <v>1</v>
      </c>
    </row>
    <row r="98" spans="1:6" ht="13.2" customHeight="1" x14ac:dyDescent="0.25">
      <c r="A98" s="15" t="s">
        <v>38</v>
      </c>
      <c r="B98" s="16"/>
      <c r="C98" s="16"/>
      <c r="D98" s="16"/>
      <c r="E98" s="16"/>
      <c r="F98" s="17"/>
    </row>
    <row r="99" spans="1:6" ht="26.4" x14ac:dyDescent="0.25">
      <c r="A99" s="3">
        <f>+MAX($A$4:A98)+1</f>
        <v>75</v>
      </c>
      <c r="B99" s="4" t="s">
        <v>8</v>
      </c>
      <c r="C99" s="4" t="s">
        <v>7</v>
      </c>
      <c r="D99" s="5" t="s">
        <v>6</v>
      </c>
      <c r="E99" s="6" t="s">
        <v>12</v>
      </c>
      <c r="F99" s="7">
        <v>20</v>
      </c>
    </row>
    <row r="100" spans="1:6" x14ac:dyDescent="0.25">
      <c r="A100" s="3">
        <f>+MAX($A$4:A99)+1</f>
        <v>76</v>
      </c>
      <c r="B100" s="4" t="s">
        <v>8</v>
      </c>
      <c r="C100" s="4" t="s">
        <v>7</v>
      </c>
      <c r="D100" s="5" t="s">
        <v>9</v>
      </c>
      <c r="E100" s="6" t="s">
        <v>13</v>
      </c>
      <c r="F100" s="7">
        <v>5</v>
      </c>
    </row>
    <row r="101" spans="1:6" ht="26.4" x14ac:dyDescent="0.25">
      <c r="A101" s="3">
        <f>+MAX($A$4:A100)+1</f>
        <v>77</v>
      </c>
      <c r="B101" s="4" t="s">
        <v>8</v>
      </c>
      <c r="C101" s="4" t="s">
        <v>7</v>
      </c>
      <c r="D101" s="5" t="s">
        <v>10</v>
      </c>
      <c r="E101" s="6" t="s">
        <v>14</v>
      </c>
      <c r="F101" s="7">
        <v>8</v>
      </c>
    </row>
    <row r="102" spans="1:6" ht="26.4" x14ac:dyDescent="0.25">
      <c r="A102" s="3">
        <f>+MAX($A$4:A101)+1</f>
        <v>78</v>
      </c>
      <c r="B102" s="4" t="s">
        <v>8</v>
      </c>
      <c r="C102" s="4" t="s">
        <v>7</v>
      </c>
      <c r="D102" s="5" t="s">
        <v>11</v>
      </c>
      <c r="E102" s="6" t="s">
        <v>16</v>
      </c>
      <c r="F102" s="7">
        <v>1</v>
      </c>
    </row>
    <row r="103" spans="1:6" x14ac:dyDescent="0.25">
      <c r="A103" s="8"/>
      <c r="B103" s="9"/>
      <c r="C103" s="9"/>
      <c r="D103" s="9"/>
      <c r="E103" s="9"/>
      <c r="F103" s="10">
        <f>SUM(F4:F102)</f>
        <v>491</v>
      </c>
    </row>
    <row r="104" spans="1:6" x14ac:dyDescent="0.25">
      <c r="A104" s="20" t="s">
        <v>15</v>
      </c>
      <c r="B104" s="20"/>
      <c r="C104" s="20"/>
      <c r="D104" s="20"/>
      <c r="E104" s="20"/>
      <c r="F104" s="20"/>
    </row>
  </sheetData>
  <sheetProtection algorithmName="SHA-512" hashValue="+RgXUT9rwsqzQCTbPIRZNO8XAEQSoNCLCQAfMZZfLHOWYMQHqBJS+NTqF+fb/9pvdIlOEJfNQrjkjwL6GGlFFA==" saltValue="5EnifNxb4XE4at2CQ//Uxw==" spinCount="100000" sheet="1" objects="1" scenarios="1"/>
  <autoFilter ref="A2:F104" xr:uid="{00000000-0001-0000-0000-000000000000}"/>
  <mergeCells count="24">
    <mergeCell ref="A104:F104"/>
    <mergeCell ref="A54:F54"/>
    <mergeCell ref="A58:F58"/>
    <mergeCell ref="A62:F62"/>
    <mergeCell ref="A66:F66"/>
    <mergeCell ref="A70:F70"/>
    <mergeCell ref="A75:F75"/>
    <mergeCell ref="A78:F78"/>
    <mergeCell ref="A83:F83"/>
    <mergeCell ref="A88:F88"/>
    <mergeCell ref="A93:F93"/>
    <mergeCell ref="A98:F98"/>
    <mergeCell ref="A49:F49"/>
    <mergeCell ref="A1:F1"/>
    <mergeCell ref="A3:F3"/>
    <mergeCell ref="A7:F7"/>
    <mergeCell ref="A12:F12"/>
    <mergeCell ref="A16:F16"/>
    <mergeCell ref="A20:F20"/>
    <mergeCell ref="A24:F24"/>
    <mergeCell ref="A29:F29"/>
    <mergeCell ref="A34:F34"/>
    <mergeCell ref="A39:F39"/>
    <mergeCell ref="A44:F44"/>
  </mergeCells>
  <dataValidations count="2">
    <dataValidation allowBlank="1" showInputMessage="1" showErrorMessage="1" promptTitle="Seleccione" prompt="Cantidad necesitada" sqref="F8:F11 F25:F28 F30:F33 F35:F38 F40:F43 F45:F48 F50:F53 F71:F74 F79:F82 F84:F87 F99:F102 F94:F97 F89:F92 F4:F6 F13:F15 F17:F19 F21:F23 F55:F57 F59:F61 F63:F65 F67:F69 F76:F77" xr:uid="{D02F585D-56E9-4148-9EE7-765E2BCF8CDB}"/>
    <dataValidation type="list" allowBlank="1" showInputMessage="1" showErrorMessage="1" sqref="C8:C11 C25:C28 C30:C33 C35:C38 C40:C43 C45:C48 C50:C53 C71:C74 C79:C82 C84:C87 C89:C92 C94:C97 C99:C102 C4:C6 C13:C15 C17:C19 C21:C23 C55:C57 C59:C61 C63:C65 C67:C69 C76:C77" xr:uid="{D5C314FF-9B48-441C-A33A-2E0E91474083}">
      <formula1>"DISPOSITIVO MÉDICO,MOBILIARIO,INSTRUMENTAL,TIC"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Municipio Santa Marta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HINCAPIE CORREA</dc:creator>
  <cp:lastModifiedBy>Jennifer Clavijo Rey</cp:lastModifiedBy>
  <dcterms:created xsi:type="dcterms:W3CDTF">2017-02-27T17:14:31Z</dcterms:created>
  <dcterms:modified xsi:type="dcterms:W3CDTF">2022-06-23T00:56:27Z</dcterms:modified>
</cp:coreProperties>
</file>