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externalLinks/externalLink41.xml" ContentType="application/vnd.openxmlformats-officedocument.spreadsheetml.externalLink+xml"/>
  <Override PartName="/xl/externalLinks/externalLink42.xml" ContentType="application/vnd.openxmlformats-officedocument.spreadsheetml.externalLink+xml"/>
  <Override PartName="/xl/externalLinks/externalLink43.xml" ContentType="application/vnd.openxmlformats-officedocument.spreadsheetml.externalLink+xml"/>
  <Override PartName="/xl/externalLinks/externalLink44.xml" ContentType="application/vnd.openxmlformats-officedocument.spreadsheetml.externalLink+xml"/>
  <Override PartName="/xl/externalLinks/externalLink45.xml" ContentType="application/vnd.openxmlformats-officedocument.spreadsheetml.externalLink+xml"/>
  <Override PartName="/xl/externalLinks/externalLink46.xml" ContentType="application/vnd.openxmlformats-officedocument.spreadsheetml.externalLink+xml"/>
  <Override PartName="/xl/externalLinks/externalLink47.xml" ContentType="application/vnd.openxmlformats-officedocument.spreadsheetml.externalLink+xml"/>
  <Override PartName="/xl/externalLinks/externalLink48.xml" ContentType="application/vnd.openxmlformats-officedocument.spreadsheetml.externalLink+xml"/>
  <Override PartName="/xl/externalLinks/externalLink49.xml" ContentType="application/vnd.openxmlformats-officedocument.spreadsheetml.externalLink+xml"/>
  <Override PartName="/xl/externalLinks/externalLink50.xml" ContentType="application/vnd.openxmlformats-officedocument.spreadsheetml.externalLink+xml"/>
  <Override PartName="/xl/externalLinks/externalLink51.xml" ContentType="application/vnd.openxmlformats-officedocument.spreadsheetml.externalLink+xml"/>
  <Override PartName="/xl/externalLinks/externalLink52.xml" ContentType="application/vnd.openxmlformats-officedocument.spreadsheetml.externalLink+xml"/>
  <Override PartName="/xl/externalLinks/externalLink53.xml" ContentType="application/vnd.openxmlformats-officedocument.spreadsheetml.externalLink+xml"/>
  <Override PartName="/xl/externalLinks/externalLink54.xml" ContentType="application/vnd.openxmlformats-officedocument.spreadsheetml.externalLink+xml"/>
  <Override PartName="/xl/externalLinks/externalLink55.xml" ContentType="application/vnd.openxmlformats-officedocument.spreadsheetml.externalLink+xml"/>
  <Override PartName="/xl/externalLinks/externalLink56.xml" ContentType="application/vnd.openxmlformats-officedocument.spreadsheetml.externalLink+xml"/>
  <Override PartName="/xl/externalLinks/externalLink57.xml" ContentType="application/vnd.openxmlformats-officedocument.spreadsheetml.externalLink+xml"/>
  <Override PartName="/xl/externalLinks/externalLink58.xml" ContentType="application/vnd.openxmlformats-officedocument.spreadsheetml.externalLink+xml"/>
  <Override PartName="/xl/externalLinks/externalLink59.xml" ContentType="application/vnd.openxmlformats-officedocument.spreadsheetml.externalLink+xml"/>
  <Override PartName="/xl/externalLinks/externalLink60.xml" ContentType="application/vnd.openxmlformats-officedocument.spreadsheetml.externalLink+xml"/>
  <Override PartName="/xl/externalLinks/externalLink61.xml" ContentType="application/vnd.openxmlformats-officedocument.spreadsheetml.externalLink+xml"/>
  <Override PartName="/xl/externalLinks/externalLink62.xml" ContentType="application/vnd.openxmlformats-officedocument.spreadsheetml.externalLink+xml"/>
  <Override PartName="/xl/externalLinks/externalLink63.xml" ContentType="application/vnd.openxmlformats-officedocument.spreadsheetml.externalLink+xml"/>
  <Override PartName="/xl/externalLinks/externalLink64.xml" ContentType="application/vnd.openxmlformats-officedocument.spreadsheetml.externalLink+xml"/>
  <Override PartName="/xl/externalLinks/externalLink65.xml" ContentType="application/vnd.openxmlformats-officedocument.spreadsheetml.externalLink+xml"/>
  <Override PartName="/xl/externalLinks/externalLink66.xml" ContentType="application/vnd.openxmlformats-officedocument.spreadsheetml.externalLink+xml"/>
  <Override PartName="/xl/externalLinks/externalLink67.xml" ContentType="application/vnd.openxmlformats-officedocument.spreadsheetml.externalLink+xml"/>
  <Override PartName="/xl/externalLinks/externalLink68.xml" ContentType="application/vnd.openxmlformats-officedocument.spreadsheetml.externalLink+xml"/>
  <Override PartName="/xl/externalLinks/externalLink69.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C:\Users\lida.torres\Desktop\"/>
    </mc:Choice>
  </mc:AlternateContent>
  <xr:revisionPtr revIDLastSave="0" documentId="13_ncr:1_{348CB911-0FBE-44BB-9186-4B83F4AA53D6}" xr6:coauthVersionLast="47" xr6:coauthVersionMax="47" xr10:uidLastSave="{00000000-0000-0000-0000-000000000000}"/>
  <bookViews>
    <workbookView xWindow="30" yWindow="630" windowWidth="20460" windowHeight="10890" xr2:uid="{3B077087-EDBE-446E-BDCC-14633324B1A7}"/>
  </bookViews>
  <sheets>
    <sheet name="Anexo30Formato Oferta economica" sheetId="2" r:id="rId1"/>
    <sheet name="Anexo30A - Formulario Oferta G2" sheetId="3" r:id="rId2"/>
  </sheets>
  <externalReferences>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 r:id="rId44"/>
    <externalReference r:id="rId45"/>
    <externalReference r:id="rId46"/>
    <externalReference r:id="rId47"/>
    <externalReference r:id="rId48"/>
    <externalReference r:id="rId49"/>
    <externalReference r:id="rId50"/>
    <externalReference r:id="rId51"/>
    <externalReference r:id="rId52"/>
    <externalReference r:id="rId53"/>
    <externalReference r:id="rId54"/>
    <externalReference r:id="rId55"/>
    <externalReference r:id="rId56"/>
    <externalReference r:id="rId57"/>
    <externalReference r:id="rId58"/>
    <externalReference r:id="rId59"/>
    <externalReference r:id="rId60"/>
    <externalReference r:id="rId61"/>
    <externalReference r:id="rId62"/>
    <externalReference r:id="rId63"/>
    <externalReference r:id="rId64"/>
    <externalReference r:id="rId65"/>
    <externalReference r:id="rId66"/>
    <externalReference r:id="rId67"/>
    <externalReference r:id="rId68"/>
    <externalReference r:id="rId69"/>
    <externalReference r:id="rId70"/>
    <externalReference r:id="rId71"/>
  </externalReferences>
  <definedNames>
    <definedName name="\a" localSheetId="1">#REF!</definedName>
    <definedName name="\a">#REF!</definedName>
    <definedName name="\b" localSheetId="1">#REF!</definedName>
    <definedName name="\b">#REF!</definedName>
    <definedName name="\eliminar" localSheetId="1">[1]RESUM96!#REF!</definedName>
    <definedName name="\eliminar">[1]RESUM96!#REF!</definedName>
    <definedName name="\eliminar1" localSheetId="1">[1]RESUM96!#REF!</definedName>
    <definedName name="\eliminar1">[1]RESUM96!#REF!</definedName>
    <definedName name="\i" localSheetId="1">[2]INSUMOS!#REF!</definedName>
    <definedName name="\i">[2]INSUMOS!#REF!</definedName>
    <definedName name="\m" localSheetId="1">[2]INSUMOS!#REF!</definedName>
    <definedName name="\m">[2]INSUMOS!#REF!</definedName>
    <definedName name="\q" localSheetId="1">#REF!</definedName>
    <definedName name="\q">#REF!</definedName>
    <definedName name="\r" localSheetId="1">[2]INSUMOS!#REF!</definedName>
    <definedName name="\r">[2]INSUMOS!#REF!</definedName>
    <definedName name="\t" localSheetId="1">[2]INSUMOS!#REF!</definedName>
    <definedName name="\t">[2]INSUMOS!#REF!</definedName>
    <definedName name="\x" localSheetId="1">[2]INSUMOS!#REF!</definedName>
    <definedName name="\x">[2]INSUMOS!#REF!</definedName>
    <definedName name="_________________________________apu1">[2]INSUMOS!#REF!</definedName>
    <definedName name="________________________________apu1">[2]INSUMOS!#REF!</definedName>
    <definedName name="_______________________________apu1">[2]INSUMOS!#REF!</definedName>
    <definedName name="______________________________apu1">[2]INSUMOS!#REF!</definedName>
    <definedName name="____________________________apu1">[2]INSUMOS!#REF!</definedName>
    <definedName name="___________________________apu1">[2]INSUMOS!#REF!</definedName>
    <definedName name="__________________________apu1">[2]INSUMOS!#REF!</definedName>
    <definedName name="_________________________apu1">[2]INSUMOS!#REF!</definedName>
    <definedName name="________________________apu1">[2]INSUMOS!#REF!</definedName>
    <definedName name="_______________________apu1">[2]INSUMOS!#REF!</definedName>
    <definedName name="_____________________apu1">[2]INSUMOS!#REF!</definedName>
    <definedName name="____________________apu1">[2]INSUMOS!#REF!</definedName>
    <definedName name="___________________apu1">[2]INSUMOS!#REF!</definedName>
    <definedName name="__________________apu1">[2]INSUMOS!#REF!</definedName>
    <definedName name="_________________apu1">[2]INSUMOS!#REF!</definedName>
    <definedName name="________________apu1">[2]INSUMOS!#REF!</definedName>
    <definedName name="_______________apu1">[2]INSUMOS!#REF!</definedName>
    <definedName name="_______________EST1" localSheetId="1">#REF!</definedName>
    <definedName name="_______________EST1">#REF!</definedName>
    <definedName name="_______________EST10" localSheetId="1">#REF!</definedName>
    <definedName name="_______________EST10">#REF!</definedName>
    <definedName name="_______________EST11" localSheetId="1">#REF!</definedName>
    <definedName name="_______________EST11">#REF!</definedName>
    <definedName name="_______________EST12">#REF!</definedName>
    <definedName name="_______________EST13">#REF!</definedName>
    <definedName name="_______________EST14">#REF!</definedName>
    <definedName name="_______________EST15">#REF!</definedName>
    <definedName name="_______________EST16">#REF!</definedName>
    <definedName name="_______________EST17">#REF!</definedName>
    <definedName name="_______________EST18">#REF!</definedName>
    <definedName name="_______________EST19">#REF!</definedName>
    <definedName name="_______________EST2">#REF!</definedName>
    <definedName name="_______________EST3">#REF!</definedName>
    <definedName name="_______________EST4">#REF!</definedName>
    <definedName name="_______________EST5">#REF!</definedName>
    <definedName name="_______________EST6">#REF!</definedName>
    <definedName name="_______________EST7">#REF!</definedName>
    <definedName name="_______________EST8">#REF!</definedName>
    <definedName name="_______________EST9">#REF!</definedName>
    <definedName name="_______________EXC1">#REF!</definedName>
    <definedName name="_______________EXC10">#REF!</definedName>
    <definedName name="_______________EXC11">#REF!</definedName>
    <definedName name="_______________EXC12">#REF!</definedName>
    <definedName name="_______________EXC2">#REF!</definedName>
    <definedName name="_______________EXC3">#REF!</definedName>
    <definedName name="_______________EXC4">#REF!</definedName>
    <definedName name="_______________EXC5">#REF!</definedName>
    <definedName name="_______________EXC6">#REF!</definedName>
    <definedName name="_______________EXC7">#REF!</definedName>
    <definedName name="_______________EXC8">#REF!</definedName>
    <definedName name="_______________EXC9">#REF!</definedName>
    <definedName name="______________apu1">[2]INSUMOS!#REF!</definedName>
    <definedName name="_____________apu1">[2]INSUMOS!#REF!</definedName>
    <definedName name="_____________EST1" localSheetId="1">#REF!</definedName>
    <definedName name="_____________EST1">#REF!</definedName>
    <definedName name="_____________EST10" localSheetId="1">#REF!</definedName>
    <definedName name="_____________EST10">#REF!</definedName>
    <definedName name="_____________EST11" localSheetId="1">#REF!</definedName>
    <definedName name="_____________EST11">#REF!</definedName>
    <definedName name="_____________EST12">#REF!</definedName>
    <definedName name="_____________EST13">#REF!</definedName>
    <definedName name="_____________EST14">#REF!</definedName>
    <definedName name="_____________EST15">#REF!</definedName>
    <definedName name="_____________EST16">#REF!</definedName>
    <definedName name="_____________EST17">#REF!</definedName>
    <definedName name="_____________EST18">#REF!</definedName>
    <definedName name="_____________EST19">#REF!</definedName>
    <definedName name="_____________EST2">#REF!</definedName>
    <definedName name="_____________EST3">#REF!</definedName>
    <definedName name="_____________EST4">#REF!</definedName>
    <definedName name="_____________EST5">#REF!</definedName>
    <definedName name="_____________EST6">#REF!</definedName>
    <definedName name="_____________EST7">#REF!</definedName>
    <definedName name="_____________EST8">#REF!</definedName>
    <definedName name="_____________EST9">#REF!</definedName>
    <definedName name="_____________EXC1">#REF!</definedName>
    <definedName name="_____________EXC10">#REF!</definedName>
    <definedName name="_____________EXC11">#REF!</definedName>
    <definedName name="_____________EXC12">#REF!</definedName>
    <definedName name="_____________EXC2">#REF!</definedName>
    <definedName name="_____________EXC3">#REF!</definedName>
    <definedName name="_____________EXC4">#REF!</definedName>
    <definedName name="_____________EXC5">#REF!</definedName>
    <definedName name="_____________EXC8">#REF!</definedName>
    <definedName name="_____________EXC9">#REF!</definedName>
    <definedName name="_____________ORO10">#REF!</definedName>
    <definedName name="_____________ORO11">#REF!</definedName>
    <definedName name="_____________ORO12">#REF!</definedName>
    <definedName name="_____________ORO13">#REF!</definedName>
    <definedName name="_____________ORO14">#REF!</definedName>
    <definedName name="_____________ORO15">#REF!</definedName>
    <definedName name="_____________ORO16">#REF!</definedName>
    <definedName name="_____________ORO17">#REF!</definedName>
    <definedName name="_____________ORO18">#REF!</definedName>
    <definedName name="_____________ORO19">#REF!</definedName>
    <definedName name="____________apu1">[2]INSUMOS!#REF!</definedName>
    <definedName name="____________EXC6" localSheetId="1">#REF!</definedName>
    <definedName name="____________EXC6">#REF!</definedName>
    <definedName name="____________EXC7" localSheetId="1">#REF!</definedName>
    <definedName name="____________EXC7">#REF!</definedName>
    <definedName name="___________apu1" localSheetId="1">[2]INSUMOS!#REF!</definedName>
    <definedName name="___________apu1">[2]INSUMOS!#REF!</definedName>
    <definedName name="___________tab1" localSheetId="1">#REF!</definedName>
    <definedName name="___________tab1">#REF!</definedName>
    <definedName name="___________tab2" localSheetId="1">#REF!</definedName>
    <definedName name="___________tab2">#REF!</definedName>
    <definedName name="___________tab3" localSheetId="1">#REF!</definedName>
    <definedName name="___________tab3">#REF!</definedName>
    <definedName name="___________TAB4">#REF!</definedName>
    <definedName name="__________apu1">[2]INSUMOS!#REF!</definedName>
    <definedName name="__________ORO10" localSheetId="1">#REF!</definedName>
    <definedName name="__________ORO10">#REF!</definedName>
    <definedName name="__________ORO11" localSheetId="1">#REF!</definedName>
    <definedName name="__________ORO11">#REF!</definedName>
    <definedName name="__________ORO12" localSheetId="1">#REF!</definedName>
    <definedName name="__________ORO12">#REF!</definedName>
    <definedName name="__________ORO13">#REF!</definedName>
    <definedName name="__________ORO14">#REF!</definedName>
    <definedName name="__________ORO15">#REF!</definedName>
    <definedName name="__________ORO16">#REF!</definedName>
    <definedName name="__________ORO17">#REF!</definedName>
    <definedName name="__________ORO18">#REF!</definedName>
    <definedName name="__________ORO19">#REF!</definedName>
    <definedName name="__________tab1">#REF!</definedName>
    <definedName name="__________tab2">#REF!</definedName>
    <definedName name="__________tab3">#REF!</definedName>
    <definedName name="__________TAB4">#REF!</definedName>
    <definedName name="_________apu1">[2]INSUMOS!#REF!</definedName>
    <definedName name="_________PMT5671">[3]MEMORIAS!#REF!</definedName>
    <definedName name="_________PMT5805">[3]MEMORIAS!#REF!</definedName>
    <definedName name="_________PMT5806">[3]MEMORIAS!#REF!</definedName>
    <definedName name="_________PMT5815">[3]MEMORIAS!#REF!</definedName>
    <definedName name="_________PMT5820">[3]MEMORIAS!#REF!</definedName>
    <definedName name="________aiu2">[4]AIU!$J$105</definedName>
    <definedName name="________apu1" localSheetId="1">[2]INSUMOS!#REF!</definedName>
    <definedName name="________apu1">[2]INSUMOS!#REF!</definedName>
    <definedName name="________EST10" localSheetId="1">#REF!</definedName>
    <definedName name="________EST10">#REF!</definedName>
    <definedName name="________EST11" localSheetId="1">#REF!</definedName>
    <definedName name="________EST11">#REF!</definedName>
    <definedName name="________EST12" localSheetId="1">#REF!</definedName>
    <definedName name="________EST12">#REF!</definedName>
    <definedName name="________EST13">#REF!</definedName>
    <definedName name="________EST14">#REF!</definedName>
    <definedName name="________EST16">#REF!</definedName>
    <definedName name="________EST17">#REF!</definedName>
    <definedName name="________EST18">#REF!</definedName>
    <definedName name="________EST19">#REF!</definedName>
    <definedName name="________EST2">#REF!</definedName>
    <definedName name="________EST3">#REF!</definedName>
    <definedName name="________EST4">#REF!</definedName>
    <definedName name="________EST5">#REF!</definedName>
    <definedName name="________EST6">#REF!</definedName>
    <definedName name="________EST7">#REF!</definedName>
    <definedName name="________EST8">#REF!</definedName>
    <definedName name="________EST9">#REF!</definedName>
    <definedName name="________EXC1">#REF!</definedName>
    <definedName name="________EXC10">#REF!</definedName>
    <definedName name="________EXC11">#REF!</definedName>
    <definedName name="________EXC12">#REF!</definedName>
    <definedName name="________EXC2">#REF!</definedName>
    <definedName name="________EXC3">#REF!</definedName>
    <definedName name="________EXC4">#REF!</definedName>
    <definedName name="________EXC5">#REF!</definedName>
    <definedName name="________EXC8">#REF!</definedName>
    <definedName name="________EXC9">#REF!</definedName>
    <definedName name="_______apu1">[2]INSUMOS!#REF!</definedName>
    <definedName name="_______EST1" localSheetId="1">#REF!</definedName>
    <definedName name="_______EST1">#REF!</definedName>
    <definedName name="_______EST10" localSheetId="1">#REF!</definedName>
    <definedName name="_______EST10">#REF!</definedName>
    <definedName name="_______EST11" localSheetId="1">#REF!</definedName>
    <definedName name="_______EST11">#REF!</definedName>
    <definedName name="_______EST12">#REF!</definedName>
    <definedName name="_______EST13">#REF!</definedName>
    <definedName name="_______EST14">#REF!</definedName>
    <definedName name="_______EST15">#REF!</definedName>
    <definedName name="_______EST16">#REF!</definedName>
    <definedName name="_______EST17">#REF!</definedName>
    <definedName name="_______EST18">#REF!</definedName>
    <definedName name="_______EST19">#REF!</definedName>
    <definedName name="_______EST2">#REF!</definedName>
    <definedName name="_______EST3">#REF!</definedName>
    <definedName name="_______EST4">#REF!</definedName>
    <definedName name="_______EST5">#REF!</definedName>
    <definedName name="_______EST6">#REF!</definedName>
    <definedName name="_______EST7">#REF!</definedName>
    <definedName name="_______EST8">#REF!</definedName>
    <definedName name="_______EST9">#REF!</definedName>
    <definedName name="_______EXC1">#REF!</definedName>
    <definedName name="_______EXC10">#REF!</definedName>
    <definedName name="_______EXC11">#REF!</definedName>
    <definedName name="_______EXC12">#REF!</definedName>
    <definedName name="_______EXC2">#REF!</definedName>
    <definedName name="_______EXC3">#REF!</definedName>
    <definedName name="_______EXC4">#REF!</definedName>
    <definedName name="_______EXC5">#REF!</definedName>
    <definedName name="_______EXC6">#REF!</definedName>
    <definedName name="_______EXC7">#REF!</definedName>
    <definedName name="_______EXC8">#REF!</definedName>
    <definedName name="_______EXC9">#REF!</definedName>
    <definedName name="______apu1">[2]INSUMOS!#REF!</definedName>
    <definedName name="______EST1" localSheetId="1">#REF!</definedName>
    <definedName name="______EST1">#REF!</definedName>
    <definedName name="______EST10" localSheetId="1">#REF!</definedName>
    <definedName name="______EST10">#REF!</definedName>
    <definedName name="______EST11" localSheetId="1">#REF!</definedName>
    <definedName name="______EST11">#REF!</definedName>
    <definedName name="______EST12">#REF!</definedName>
    <definedName name="______EST13">#REF!</definedName>
    <definedName name="______EST14">#REF!</definedName>
    <definedName name="______EST15">#REF!</definedName>
    <definedName name="______EST16">#REF!</definedName>
    <definedName name="______EST17">#REF!</definedName>
    <definedName name="______EST18">#REF!</definedName>
    <definedName name="______EST19">#REF!</definedName>
    <definedName name="______EST2">#REF!</definedName>
    <definedName name="______EST3">#REF!</definedName>
    <definedName name="______EST4">#REF!</definedName>
    <definedName name="______EST5">#REF!</definedName>
    <definedName name="______EST6">#REF!</definedName>
    <definedName name="______EST7">#REF!</definedName>
    <definedName name="______EST8">#REF!</definedName>
    <definedName name="______EST9">#REF!</definedName>
    <definedName name="______EXC1">#REF!</definedName>
    <definedName name="______EXC10">#REF!</definedName>
    <definedName name="______EXC11">#REF!</definedName>
    <definedName name="______EXC12">#REF!</definedName>
    <definedName name="______EXC2">#REF!</definedName>
    <definedName name="______EXC3">#REF!</definedName>
    <definedName name="______EXC4">#REF!</definedName>
    <definedName name="______EXC5">#REF!</definedName>
    <definedName name="______EXC6">#REF!</definedName>
    <definedName name="______EXC7">#REF!</definedName>
    <definedName name="______EXC8">#REF!</definedName>
    <definedName name="______EXC9">#REF!</definedName>
    <definedName name="_____aiu2">[4]AIU!$J$105</definedName>
    <definedName name="_____apu1" localSheetId="1">[2]INSUMOS!#REF!</definedName>
    <definedName name="_____apu1">[2]INSUMOS!#REF!</definedName>
    <definedName name="_____EST1" localSheetId="1">#REF!</definedName>
    <definedName name="_____EST1">#REF!</definedName>
    <definedName name="_____EST10" localSheetId="1">#REF!</definedName>
    <definedName name="_____EST10">#REF!</definedName>
    <definedName name="_____EST11" localSheetId="1">#REF!</definedName>
    <definedName name="_____EST11">#REF!</definedName>
    <definedName name="_____EST12">#REF!</definedName>
    <definedName name="_____EST13">#REF!</definedName>
    <definedName name="_____EST14">#REF!</definedName>
    <definedName name="_____EST15">#REF!</definedName>
    <definedName name="_____EST16">#REF!</definedName>
    <definedName name="_____EST17">#REF!</definedName>
    <definedName name="_____EST18">#REF!</definedName>
    <definedName name="_____EST19">#REF!</definedName>
    <definedName name="_____EST2">#REF!</definedName>
    <definedName name="_____EST3">#REF!</definedName>
    <definedName name="_____EST4">#REF!</definedName>
    <definedName name="_____EST5">#REF!</definedName>
    <definedName name="_____EST6">#REF!</definedName>
    <definedName name="_____EST7">#REF!</definedName>
    <definedName name="_____EST8">#REF!</definedName>
    <definedName name="_____EST9">#REF!</definedName>
    <definedName name="_____EXC1">#REF!</definedName>
    <definedName name="_____EXC10">#REF!</definedName>
    <definedName name="_____EXC11">#REF!</definedName>
    <definedName name="_____EXC12">#REF!</definedName>
    <definedName name="_____EXC2">#REF!</definedName>
    <definedName name="_____EXC3">#REF!</definedName>
    <definedName name="_____EXC4">#REF!</definedName>
    <definedName name="_____EXC5">#REF!</definedName>
    <definedName name="_____EXC6">#REF!</definedName>
    <definedName name="_____EXC7">#REF!</definedName>
    <definedName name="_____EXC8">#REF!</definedName>
    <definedName name="_____EXC9">#REF!</definedName>
    <definedName name="_____ORO10">#REF!</definedName>
    <definedName name="_____ORO11">#REF!</definedName>
    <definedName name="_____ORO12">#REF!</definedName>
    <definedName name="_____ORO13">#REF!</definedName>
    <definedName name="_____ORO14">#REF!</definedName>
    <definedName name="_____ORO15">#REF!</definedName>
    <definedName name="_____ORO16">#REF!</definedName>
    <definedName name="_____ORO17">#REF!</definedName>
    <definedName name="_____ORO18">#REF!</definedName>
    <definedName name="_____ORO19">#REF!</definedName>
    <definedName name="_____PJ50">#REF!</definedName>
    <definedName name="_____pj51">#REF!</definedName>
    <definedName name="_____PMT5671">[3]MEMORIAS!#REF!</definedName>
    <definedName name="_____PMT5805">[3]MEMORIAS!#REF!</definedName>
    <definedName name="_____PMT5806">[3]MEMORIAS!#REF!</definedName>
    <definedName name="_____PMT5815">[3]MEMORIAS!#REF!</definedName>
    <definedName name="_____PMT5820">[3]MEMORIAS!#REF!</definedName>
    <definedName name="_____r" localSheetId="1">#REF!</definedName>
    <definedName name="_____r">#REF!</definedName>
    <definedName name="_____tab1" localSheetId="1">#REF!</definedName>
    <definedName name="_____tab1">#REF!</definedName>
    <definedName name="_____tab2" localSheetId="1">#REF!</definedName>
    <definedName name="_____tab2">#REF!</definedName>
    <definedName name="_____tab3">#REF!</definedName>
    <definedName name="_____TAB4">#REF!</definedName>
    <definedName name="_____Vol1">[5]Item!$A:$D</definedName>
    <definedName name="____aiu2">[4]AIU!$J$105</definedName>
    <definedName name="____apu1" localSheetId="1">[2]INSUMOS!#REF!</definedName>
    <definedName name="____apu1">[2]INSUMOS!#REF!</definedName>
    <definedName name="____EST1" localSheetId="1">#REF!</definedName>
    <definedName name="____EST1">#REF!</definedName>
    <definedName name="____EST10" localSheetId="1">#REF!</definedName>
    <definedName name="____EST10">#REF!</definedName>
    <definedName name="____EST11" localSheetId="1">#REF!</definedName>
    <definedName name="____EST11">#REF!</definedName>
    <definedName name="____EST12">#REF!</definedName>
    <definedName name="____EST13">#REF!</definedName>
    <definedName name="____EST14">#REF!</definedName>
    <definedName name="____EST15">#REF!</definedName>
    <definedName name="____EST16">#REF!</definedName>
    <definedName name="____EST17">#REF!</definedName>
    <definedName name="____EST18">#REF!</definedName>
    <definedName name="____EST19">#REF!</definedName>
    <definedName name="____EST2">#REF!</definedName>
    <definedName name="____EST3">#REF!</definedName>
    <definedName name="____EST4">#REF!</definedName>
    <definedName name="____EST5">#REF!</definedName>
    <definedName name="____EST6">#REF!</definedName>
    <definedName name="____EST7">#REF!</definedName>
    <definedName name="____EST8">#REF!</definedName>
    <definedName name="____EST9">#REF!</definedName>
    <definedName name="____EXC1">#REF!</definedName>
    <definedName name="____EXC10">#REF!</definedName>
    <definedName name="____EXC11">#REF!</definedName>
    <definedName name="____EXC12">#REF!</definedName>
    <definedName name="____EXC2">#REF!</definedName>
    <definedName name="____EXC3">#REF!</definedName>
    <definedName name="____EXC4">#REF!</definedName>
    <definedName name="____EXC5">#REF!</definedName>
    <definedName name="____EXC6">#REF!</definedName>
    <definedName name="____EXC7">#REF!</definedName>
    <definedName name="____EXC8">#REF!</definedName>
    <definedName name="____EXC9">#REF!</definedName>
    <definedName name="____ORO10">#REF!</definedName>
    <definedName name="____ORO11">#REF!</definedName>
    <definedName name="____ORO12">#REF!</definedName>
    <definedName name="____ORO13">#REF!</definedName>
    <definedName name="____ORO14">#REF!</definedName>
    <definedName name="____ORO15">#REF!</definedName>
    <definedName name="____ORO16">#REF!</definedName>
    <definedName name="____ORO17">#REF!</definedName>
    <definedName name="____ORO18">#REF!</definedName>
    <definedName name="____ORO19">#REF!</definedName>
    <definedName name="____PJ50">#REF!</definedName>
    <definedName name="____pj51">#REF!</definedName>
    <definedName name="____PMT5671">[3]MEMORIAS!#REF!</definedName>
    <definedName name="____PMT5805">[3]MEMORIAS!#REF!</definedName>
    <definedName name="____PMT5806">[3]MEMORIAS!#REF!</definedName>
    <definedName name="____PMT5815">[3]MEMORIAS!#REF!</definedName>
    <definedName name="____PMT5820">[3]MEMORIAS!#REF!</definedName>
    <definedName name="____r" localSheetId="1">#REF!</definedName>
    <definedName name="____r">#REF!</definedName>
    <definedName name="____SAL1" localSheetId="1">#REF!</definedName>
    <definedName name="____SAL1">#REF!</definedName>
    <definedName name="____tab1" localSheetId="1">#REF!</definedName>
    <definedName name="____tab1">#REF!</definedName>
    <definedName name="____tab2">#REF!</definedName>
    <definedName name="____tab3">#REF!</definedName>
    <definedName name="____TAB4">#REF!</definedName>
    <definedName name="____Vol1">[5]Item!$A:$D</definedName>
    <definedName name="___aiu2">[4]AIU!$J$105</definedName>
    <definedName name="___apu1" localSheetId="1">[2]INSUMOS!#REF!</definedName>
    <definedName name="___apu1">[2]INSUMOS!#REF!</definedName>
    <definedName name="___EST1" localSheetId="1">#REF!</definedName>
    <definedName name="___EST1">#REF!</definedName>
    <definedName name="___EST10" localSheetId="1">#REF!</definedName>
    <definedName name="___EST10">#REF!</definedName>
    <definedName name="___EST11" localSheetId="1">#REF!</definedName>
    <definedName name="___EST11">#REF!</definedName>
    <definedName name="___EST12">#REF!</definedName>
    <definedName name="___EST13">#REF!</definedName>
    <definedName name="___EST14">#REF!</definedName>
    <definedName name="___EST15">#REF!</definedName>
    <definedName name="___EST16">#REF!</definedName>
    <definedName name="___EST17">#REF!</definedName>
    <definedName name="___EST18">#REF!</definedName>
    <definedName name="___EST19">#REF!</definedName>
    <definedName name="___EST2">#REF!</definedName>
    <definedName name="___EST3">#REF!</definedName>
    <definedName name="___EST4">#REF!</definedName>
    <definedName name="___EST5">#REF!</definedName>
    <definedName name="___EST6">#REF!</definedName>
    <definedName name="___EST7">#REF!</definedName>
    <definedName name="___EST8">#REF!</definedName>
    <definedName name="___EST9">#REF!</definedName>
    <definedName name="___ETR13">#REF!</definedName>
    <definedName name="___EXC1">#REF!</definedName>
    <definedName name="___EXC10">#REF!</definedName>
    <definedName name="___EXC11">#REF!</definedName>
    <definedName name="___EXC12">#REF!</definedName>
    <definedName name="___EXC2">#REF!</definedName>
    <definedName name="___EXC3">#REF!</definedName>
    <definedName name="___EXC4">#REF!</definedName>
    <definedName name="___EXC5">#REF!</definedName>
    <definedName name="___EXC6">#REF!</definedName>
    <definedName name="___EXC7">#REF!</definedName>
    <definedName name="___EXC8">#REF!</definedName>
    <definedName name="___EXC9">#REF!</definedName>
    <definedName name="___ORO10">#REF!</definedName>
    <definedName name="___ORO11">#REF!</definedName>
    <definedName name="___ORO12">#REF!</definedName>
    <definedName name="___ORO13">#REF!</definedName>
    <definedName name="___ORO14">#REF!</definedName>
    <definedName name="___ORO15">#REF!</definedName>
    <definedName name="___ORO16">#REF!</definedName>
    <definedName name="___ORO17">#REF!</definedName>
    <definedName name="___ORO18">#REF!</definedName>
    <definedName name="___ORO19">#REF!</definedName>
    <definedName name="___PJ50">#REF!</definedName>
    <definedName name="___pj51">#REF!</definedName>
    <definedName name="___PMT5671">[3]MEMORIAS!#REF!</definedName>
    <definedName name="___PMT5805">[3]MEMORIAS!#REF!</definedName>
    <definedName name="___PMT5806">[3]MEMORIAS!#REF!</definedName>
    <definedName name="___PMT5815">[3]MEMORIAS!#REF!</definedName>
    <definedName name="___PMT5820">[3]MEMORIAS!#REF!</definedName>
    <definedName name="___r" localSheetId="1">#REF!</definedName>
    <definedName name="___r">#REF!</definedName>
    <definedName name="___tab1" localSheetId="1">#REF!</definedName>
    <definedName name="___tab1">#REF!</definedName>
    <definedName name="___tab2" localSheetId="1">#REF!</definedName>
    <definedName name="___tab2">#REF!</definedName>
    <definedName name="___tab3">#REF!</definedName>
    <definedName name="___TAB4">#REF!</definedName>
    <definedName name="___Vol1">[5]Item!$A:$D</definedName>
    <definedName name="__123Graph_A" hidden="1">[6]AIU!$D$338:$D$357</definedName>
    <definedName name="__123Graph_Acaja" hidden="1">[6]EVA!$D$39:$AD$39</definedName>
    <definedName name="__123Graph_ACart_AnticAdic" hidden="1">[6]EVA!$F$95:$I$95</definedName>
    <definedName name="__123Graph_AFACTURAC" hidden="1">[6]Program!$B$120:$Y$120</definedName>
    <definedName name="__123Graph_AGraph2" hidden="1">[6]AIU!$D$338:$D$357</definedName>
    <definedName name="__123Graph_Bcaja" hidden="1">[6]EVA!$D$56:$AD$56</definedName>
    <definedName name="__123Graph_BCart_AnticAdic" hidden="1">[6]EVA!$F$96:$I$96</definedName>
    <definedName name="__123Graph_Ccaja" hidden="1">[6]EVA!$D$58:$AD$58</definedName>
    <definedName name="__123Graph_CCart_AnticAdic" hidden="1">[6]EVA!$F$97:$I$97</definedName>
    <definedName name="__123Graph_Dcaja" hidden="1">[6]EVA!$D$61:$AD$61</definedName>
    <definedName name="__123Graph_DCart_AnticAdic" hidden="1">[6]EVA!$F$99:$I$99</definedName>
    <definedName name="__123Graph_ECart_AnticAdic" hidden="1">[6]EVA!$F$99:$I$99</definedName>
    <definedName name="__123Graph_LBL_ACart_AnticAdic" hidden="1">[6]EVA!$J$95:$K$95</definedName>
    <definedName name="__123Graph_LBL_Ccaja" hidden="1">[6]EVA!$D$58:$AD$58</definedName>
    <definedName name="__123Graph_LBL_DCart_AnticAdic" hidden="1">[6]EVA!$F$98:$I$98</definedName>
    <definedName name="__123Graph_X" hidden="1">[6]AIU!$C$338:$C$357</definedName>
    <definedName name="__123Graph_Xcaja" hidden="1">[6]EVA!$D$6:$AD$6</definedName>
    <definedName name="__1Excel_BuiltIn_Print_Area_1_1_1" localSheetId="1">#REF!</definedName>
    <definedName name="__1Excel_BuiltIn_Print_Area_1_1_1">#REF!</definedName>
    <definedName name="__2Excel_BuiltIn_Print_Titles_1_1_1_1" localSheetId="1">#REF!</definedName>
    <definedName name="__2Excel_BuiltIn_Print_Titles_1_1_1_1">#REF!</definedName>
    <definedName name="__a1" localSheetId="1" hidden="1">{"TAB1",#N/A,TRUE,"GENERAL";"TAB2",#N/A,TRUE,"GENERAL";"TAB3",#N/A,TRUE,"GENERAL";"TAB4",#N/A,TRUE,"GENERAL";"TAB5",#N/A,TRUE,"GENERAL"}</definedName>
    <definedName name="__a1" hidden="1">{"TAB1",#N/A,TRUE,"GENERAL";"TAB2",#N/A,TRUE,"GENERAL";"TAB3",#N/A,TRUE,"GENERAL";"TAB4",#N/A,TRUE,"GENERAL";"TAB5",#N/A,TRUE,"GENERAL"}</definedName>
    <definedName name="__a3" localSheetId="1" hidden="1">{"TAB1",#N/A,TRUE,"GENERAL";"TAB2",#N/A,TRUE,"GENERAL";"TAB3",#N/A,TRUE,"GENERAL";"TAB4",#N/A,TRUE,"GENERAL";"TAB5",#N/A,TRUE,"GENERAL"}</definedName>
    <definedName name="__a3" hidden="1">{"TAB1",#N/A,TRUE,"GENERAL";"TAB2",#N/A,TRUE,"GENERAL";"TAB3",#N/A,TRUE,"GENERAL";"TAB4",#N/A,TRUE,"GENERAL";"TAB5",#N/A,TRUE,"GENERAL"}</definedName>
    <definedName name="__a4" localSheetId="1" hidden="1">{"via1",#N/A,TRUE,"general";"via2",#N/A,TRUE,"general";"via3",#N/A,TRUE,"general"}</definedName>
    <definedName name="__a4" hidden="1">{"via1",#N/A,TRUE,"general";"via2",#N/A,TRUE,"general";"via3",#N/A,TRUE,"general"}</definedName>
    <definedName name="__a5" localSheetId="1" hidden="1">{"TAB1",#N/A,TRUE,"GENERAL";"TAB2",#N/A,TRUE,"GENERAL";"TAB3",#N/A,TRUE,"GENERAL";"TAB4",#N/A,TRUE,"GENERAL";"TAB5",#N/A,TRUE,"GENERAL"}</definedName>
    <definedName name="__a5" hidden="1">{"TAB1",#N/A,TRUE,"GENERAL";"TAB2",#N/A,TRUE,"GENERAL";"TAB3",#N/A,TRUE,"GENERAL";"TAB4",#N/A,TRUE,"GENERAL";"TAB5",#N/A,TRUE,"GENERAL"}</definedName>
    <definedName name="__a6" localSheetId="1" hidden="1">{"TAB1",#N/A,TRUE,"GENERAL";"TAB2",#N/A,TRUE,"GENERAL";"TAB3",#N/A,TRUE,"GENERAL";"TAB4",#N/A,TRUE,"GENERAL";"TAB5",#N/A,TRUE,"GENERAL"}</definedName>
    <definedName name="__a6" hidden="1">{"TAB1",#N/A,TRUE,"GENERAL";"TAB2",#N/A,TRUE,"GENERAL";"TAB3",#N/A,TRUE,"GENERAL";"TAB4",#N/A,TRUE,"GENERAL";"TAB5",#N/A,TRUE,"GENERAL"}</definedName>
    <definedName name="__aiu2">[4]AIU!$J$105</definedName>
    <definedName name="__apu1" localSheetId="1">[2]INSUMOS!#REF!</definedName>
    <definedName name="__apu1">[2]INSUMOS!#REF!</definedName>
    <definedName name="__b2" localSheetId="1" hidden="1">{"TAB1",#N/A,TRUE,"GENERAL";"TAB2",#N/A,TRUE,"GENERAL";"TAB3",#N/A,TRUE,"GENERAL";"TAB4",#N/A,TRUE,"GENERAL";"TAB5",#N/A,TRUE,"GENERAL"}</definedName>
    <definedName name="__b2" hidden="1">{"TAB1",#N/A,TRUE,"GENERAL";"TAB2",#N/A,TRUE,"GENERAL";"TAB3",#N/A,TRUE,"GENERAL";"TAB4",#N/A,TRUE,"GENERAL";"TAB5",#N/A,TRUE,"GENERAL"}</definedName>
    <definedName name="__b3" localSheetId="1" hidden="1">{"TAB1",#N/A,TRUE,"GENERAL";"TAB2",#N/A,TRUE,"GENERAL";"TAB3",#N/A,TRUE,"GENERAL";"TAB4",#N/A,TRUE,"GENERAL";"TAB5",#N/A,TRUE,"GENERAL"}</definedName>
    <definedName name="__b3" hidden="1">{"TAB1",#N/A,TRUE,"GENERAL";"TAB2",#N/A,TRUE,"GENERAL";"TAB3",#N/A,TRUE,"GENERAL";"TAB4",#N/A,TRUE,"GENERAL";"TAB5",#N/A,TRUE,"GENERAL"}</definedName>
    <definedName name="__b4" localSheetId="1" hidden="1">{"TAB1",#N/A,TRUE,"GENERAL";"TAB2",#N/A,TRUE,"GENERAL";"TAB3",#N/A,TRUE,"GENERAL";"TAB4",#N/A,TRUE,"GENERAL";"TAB5",#N/A,TRUE,"GENERAL"}</definedName>
    <definedName name="__b4" hidden="1">{"TAB1",#N/A,TRUE,"GENERAL";"TAB2",#N/A,TRUE,"GENERAL";"TAB3",#N/A,TRUE,"GENERAL";"TAB4",#N/A,TRUE,"GENERAL";"TAB5",#N/A,TRUE,"GENERAL"}</definedName>
    <definedName name="__b5" localSheetId="1" hidden="1">{"TAB1",#N/A,TRUE,"GENERAL";"TAB2",#N/A,TRUE,"GENERAL";"TAB3",#N/A,TRUE,"GENERAL";"TAB4",#N/A,TRUE,"GENERAL";"TAB5",#N/A,TRUE,"GENERAL"}</definedName>
    <definedName name="__b5" hidden="1">{"TAB1",#N/A,TRUE,"GENERAL";"TAB2",#N/A,TRUE,"GENERAL";"TAB3",#N/A,TRUE,"GENERAL";"TAB4",#N/A,TRUE,"GENERAL";"TAB5",#N/A,TRUE,"GENERAL"}</definedName>
    <definedName name="__b6" localSheetId="1" hidden="1">{"TAB1",#N/A,TRUE,"GENERAL";"TAB2",#N/A,TRUE,"GENERAL";"TAB3",#N/A,TRUE,"GENERAL";"TAB4",#N/A,TRUE,"GENERAL";"TAB5",#N/A,TRUE,"GENERAL"}</definedName>
    <definedName name="__b6" hidden="1">{"TAB1",#N/A,TRUE,"GENERAL";"TAB2",#N/A,TRUE,"GENERAL";"TAB3",#N/A,TRUE,"GENERAL";"TAB4",#N/A,TRUE,"GENERAL";"TAB5",#N/A,TRUE,"GENERAL"}</definedName>
    <definedName name="__b7" localSheetId="1" hidden="1">{"via1",#N/A,TRUE,"general";"via2",#N/A,TRUE,"general";"via3",#N/A,TRUE,"general"}</definedName>
    <definedName name="__b7" hidden="1">{"via1",#N/A,TRUE,"general";"via2",#N/A,TRUE,"general";"via3",#N/A,TRUE,"general"}</definedName>
    <definedName name="__b8" localSheetId="1" hidden="1">{"via1",#N/A,TRUE,"general";"via2",#N/A,TRUE,"general";"via3",#N/A,TRUE,"general"}</definedName>
    <definedName name="__b8" hidden="1">{"via1",#N/A,TRUE,"general";"via2",#N/A,TRUE,"general";"via3",#N/A,TRUE,"general"}</definedName>
    <definedName name="__bb9" localSheetId="1" hidden="1">{"TAB1",#N/A,TRUE,"GENERAL";"TAB2",#N/A,TRUE,"GENERAL";"TAB3",#N/A,TRUE,"GENERAL";"TAB4",#N/A,TRUE,"GENERAL";"TAB5",#N/A,TRUE,"GENERAL"}</definedName>
    <definedName name="__bb9" hidden="1">{"TAB1",#N/A,TRUE,"GENERAL";"TAB2",#N/A,TRUE,"GENERAL";"TAB3",#N/A,TRUE,"GENERAL";"TAB4",#N/A,TRUE,"GENERAL";"TAB5",#N/A,TRUE,"GENERAL"}</definedName>
    <definedName name="__bgb5" localSheetId="1" hidden="1">{"TAB1",#N/A,TRUE,"GENERAL";"TAB2",#N/A,TRUE,"GENERAL";"TAB3",#N/A,TRUE,"GENERAL";"TAB4",#N/A,TRUE,"GENERAL";"TAB5",#N/A,TRUE,"GENERAL"}</definedName>
    <definedName name="__bgb5" hidden="1">{"TAB1",#N/A,TRUE,"GENERAL";"TAB2",#N/A,TRUE,"GENERAL";"TAB3",#N/A,TRUE,"GENERAL";"TAB4",#N/A,TRUE,"GENERAL";"TAB5",#N/A,TRUE,"GENERAL"}</definedName>
    <definedName name="__EST1" localSheetId="1">#REF!</definedName>
    <definedName name="__EST1">#REF!</definedName>
    <definedName name="__EST10" localSheetId="1">#REF!</definedName>
    <definedName name="__EST10">#REF!</definedName>
    <definedName name="__EST11" localSheetId="1">#REF!</definedName>
    <definedName name="__EST11">#REF!</definedName>
    <definedName name="__EST12">#REF!</definedName>
    <definedName name="__EST13">#REF!</definedName>
    <definedName name="__EST14">#REF!</definedName>
    <definedName name="__EST15">#REF!</definedName>
    <definedName name="__EST16">#REF!</definedName>
    <definedName name="__EST17">#REF!</definedName>
    <definedName name="__EST18">#REF!</definedName>
    <definedName name="__EST19">#REF!</definedName>
    <definedName name="__EST2">#REF!</definedName>
    <definedName name="__EST23">#REF!</definedName>
    <definedName name="__EST3">#REF!</definedName>
    <definedName name="__EST4">#REF!</definedName>
    <definedName name="__EST5">#REF!</definedName>
    <definedName name="__EST6">#REF!</definedName>
    <definedName name="__EST7">#REF!</definedName>
    <definedName name="__EST8">#REF!</definedName>
    <definedName name="__EST9">#REF!</definedName>
    <definedName name="__ETR13">#REF!</definedName>
    <definedName name="__EXC1">#REF!</definedName>
    <definedName name="__EXC10">#REF!</definedName>
    <definedName name="__EXC11">#REF!</definedName>
    <definedName name="__EXC12">#REF!</definedName>
    <definedName name="__EXC2">#REF!</definedName>
    <definedName name="__EXC3">#REF!</definedName>
    <definedName name="__EXC4">#REF!</definedName>
    <definedName name="__EXC5">#REF!</definedName>
    <definedName name="__EXC6">#REF!</definedName>
    <definedName name="__EXC7">#REF!</definedName>
    <definedName name="__EXC8">#REF!</definedName>
    <definedName name="__EXC9">#REF!</definedName>
    <definedName name="__g2" localSheetId="1" hidden="1">{"TAB1",#N/A,TRUE,"GENERAL";"TAB2",#N/A,TRUE,"GENERAL";"TAB3",#N/A,TRUE,"GENERAL";"TAB4",#N/A,TRUE,"GENERAL";"TAB5",#N/A,TRUE,"GENERAL"}</definedName>
    <definedName name="__g2" hidden="1">{"TAB1",#N/A,TRUE,"GENERAL";"TAB2",#N/A,TRUE,"GENERAL";"TAB3",#N/A,TRUE,"GENERAL";"TAB4",#N/A,TRUE,"GENERAL";"TAB5",#N/A,TRUE,"GENERAL"}</definedName>
    <definedName name="__g3" localSheetId="1" hidden="1">{"via1",#N/A,TRUE,"general";"via2",#N/A,TRUE,"general";"via3",#N/A,TRUE,"general"}</definedName>
    <definedName name="__g3" hidden="1">{"via1",#N/A,TRUE,"general";"via2",#N/A,TRUE,"general";"via3",#N/A,TRUE,"general"}</definedName>
    <definedName name="__g4" localSheetId="1" hidden="1">{"via1",#N/A,TRUE,"general";"via2",#N/A,TRUE,"general";"via3",#N/A,TRUE,"general"}</definedName>
    <definedName name="__g4" hidden="1">{"via1",#N/A,TRUE,"general";"via2",#N/A,TRUE,"general";"via3",#N/A,TRUE,"general"}</definedName>
    <definedName name="__g5" localSheetId="1" hidden="1">{"via1",#N/A,TRUE,"general";"via2",#N/A,TRUE,"general";"via3",#N/A,TRUE,"general"}</definedName>
    <definedName name="__g5" hidden="1">{"via1",#N/A,TRUE,"general";"via2",#N/A,TRUE,"general";"via3",#N/A,TRUE,"general"}</definedName>
    <definedName name="__g6" localSheetId="1" hidden="1">{"via1",#N/A,TRUE,"general";"via2",#N/A,TRUE,"general";"via3",#N/A,TRUE,"general"}</definedName>
    <definedName name="__g6" hidden="1">{"via1",#N/A,TRUE,"general";"via2",#N/A,TRUE,"general";"via3",#N/A,TRUE,"general"}</definedName>
    <definedName name="__g7" localSheetId="1" hidden="1">{"TAB1",#N/A,TRUE,"GENERAL";"TAB2",#N/A,TRUE,"GENERAL";"TAB3",#N/A,TRUE,"GENERAL";"TAB4",#N/A,TRUE,"GENERAL";"TAB5",#N/A,TRUE,"GENERAL"}</definedName>
    <definedName name="__g7" hidden="1">{"TAB1",#N/A,TRUE,"GENERAL";"TAB2",#N/A,TRUE,"GENERAL";"TAB3",#N/A,TRUE,"GENERAL";"TAB4",#N/A,TRUE,"GENERAL";"TAB5",#N/A,TRUE,"GENERAL"}</definedName>
    <definedName name="__GR1" localSheetId="1" hidden="1">{"TAB1",#N/A,TRUE,"GENERAL";"TAB2",#N/A,TRUE,"GENERAL";"TAB3",#N/A,TRUE,"GENERAL";"TAB4",#N/A,TRUE,"GENERAL";"TAB5",#N/A,TRUE,"GENERAL"}</definedName>
    <definedName name="__GR1" hidden="1">{"TAB1",#N/A,TRUE,"GENERAL";"TAB2",#N/A,TRUE,"GENERAL";"TAB3",#N/A,TRUE,"GENERAL";"TAB4",#N/A,TRUE,"GENERAL";"TAB5",#N/A,TRUE,"GENERAL"}</definedName>
    <definedName name="__gtr4" localSheetId="1" hidden="1">{"via1",#N/A,TRUE,"general";"via2",#N/A,TRUE,"general";"via3",#N/A,TRUE,"general"}</definedName>
    <definedName name="__gtr4" hidden="1">{"via1",#N/A,TRUE,"general";"via2",#N/A,TRUE,"general";"via3",#N/A,TRUE,"general"}</definedName>
    <definedName name="__h2" localSheetId="1" hidden="1">{"via1",#N/A,TRUE,"general";"via2",#N/A,TRUE,"general";"via3",#N/A,TRUE,"general"}</definedName>
    <definedName name="__h2" hidden="1">{"via1",#N/A,TRUE,"general";"via2",#N/A,TRUE,"general";"via3",#N/A,TRUE,"general"}</definedName>
    <definedName name="__h3" localSheetId="1" hidden="1">{"via1",#N/A,TRUE,"general";"via2",#N/A,TRUE,"general";"via3",#N/A,TRUE,"general"}</definedName>
    <definedName name="__h3" hidden="1">{"via1",#N/A,TRUE,"general";"via2",#N/A,TRUE,"general";"via3",#N/A,TRUE,"general"}</definedName>
    <definedName name="__h4" localSheetId="1" hidden="1">{"TAB1",#N/A,TRUE,"GENERAL";"TAB2",#N/A,TRUE,"GENERAL";"TAB3",#N/A,TRUE,"GENERAL";"TAB4",#N/A,TRUE,"GENERAL";"TAB5",#N/A,TRUE,"GENERAL"}</definedName>
    <definedName name="__h4" hidden="1">{"TAB1",#N/A,TRUE,"GENERAL";"TAB2",#N/A,TRUE,"GENERAL";"TAB3",#N/A,TRUE,"GENERAL";"TAB4",#N/A,TRUE,"GENERAL";"TAB5",#N/A,TRUE,"GENERAL"}</definedName>
    <definedName name="__h5" localSheetId="1" hidden="1">{"TAB1",#N/A,TRUE,"GENERAL";"TAB2",#N/A,TRUE,"GENERAL";"TAB3",#N/A,TRUE,"GENERAL";"TAB4",#N/A,TRUE,"GENERAL";"TAB5",#N/A,TRUE,"GENERAL"}</definedName>
    <definedName name="__h5" hidden="1">{"TAB1",#N/A,TRUE,"GENERAL";"TAB2",#N/A,TRUE,"GENERAL";"TAB3",#N/A,TRUE,"GENERAL";"TAB4",#N/A,TRUE,"GENERAL";"TAB5",#N/A,TRUE,"GENERAL"}</definedName>
    <definedName name="__h6" localSheetId="1" hidden="1">{"via1",#N/A,TRUE,"general";"via2",#N/A,TRUE,"general";"via3",#N/A,TRUE,"general"}</definedName>
    <definedName name="__h6" hidden="1">{"via1",#N/A,TRUE,"general";"via2",#N/A,TRUE,"general";"via3",#N/A,TRUE,"general"}</definedName>
    <definedName name="__h7" localSheetId="1" hidden="1">{"TAB1",#N/A,TRUE,"GENERAL";"TAB2",#N/A,TRUE,"GENERAL";"TAB3",#N/A,TRUE,"GENERAL";"TAB4",#N/A,TRUE,"GENERAL";"TAB5",#N/A,TRUE,"GENERAL"}</definedName>
    <definedName name="__h7" hidden="1">{"TAB1",#N/A,TRUE,"GENERAL";"TAB2",#N/A,TRUE,"GENERAL";"TAB3",#N/A,TRUE,"GENERAL";"TAB4",#N/A,TRUE,"GENERAL";"TAB5",#N/A,TRUE,"GENERAL"}</definedName>
    <definedName name="__h8" localSheetId="1" hidden="1">{"via1",#N/A,TRUE,"general";"via2",#N/A,TRUE,"general";"via3",#N/A,TRUE,"general"}</definedName>
    <definedName name="__h8" hidden="1">{"via1",#N/A,TRUE,"general";"via2",#N/A,TRUE,"general";"via3",#N/A,TRUE,"general"}</definedName>
    <definedName name="__hfh7" localSheetId="1" hidden="1">{"via1",#N/A,TRUE,"general";"via2",#N/A,TRUE,"general";"via3",#N/A,TRUE,"general"}</definedName>
    <definedName name="__hfh7" hidden="1">{"via1",#N/A,TRUE,"general";"via2",#N/A,TRUE,"general";"via3",#N/A,TRUE,"general"}</definedName>
    <definedName name="__i4" localSheetId="1" hidden="1">{"via1",#N/A,TRUE,"general";"via2",#N/A,TRUE,"general";"via3",#N/A,TRUE,"general"}</definedName>
    <definedName name="__i4" hidden="1">{"via1",#N/A,TRUE,"general";"via2",#N/A,TRUE,"general";"via3",#N/A,TRUE,"general"}</definedName>
    <definedName name="__i5" localSheetId="1" hidden="1">{"TAB1",#N/A,TRUE,"GENERAL";"TAB2",#N/A,TRUE,"GENERAL";"TAB3",#N/A,TRUE,"GENERAL";"TAB4",#N/A,TRUE,"GENERAL";"TAB5",#N/A,TRUE,"GENERAL"}</definedName>
    <definedName name="__i5" hidden="1">{"TAB1",#N/A,TRUE,"GENERAL";"TAB2",#N/A,TRUE,"GENERAL";"TAB3",#N/A,TRUE,"GENERAL";"TAB4",#N/A,TRUE,"GENERAL";"TAB5",#N/A,TRUE,"GENERAL"}</definedName>
    <definedName name="__i6" localSheetId="1" hidden="1">{"TAB1",#N/A,TRUE,"GENERAL";"TAB2",#N/A,TRUE,"GENERAL";"TAB3",#N/A,TRUE,"GENERAL";"TAB4",#N/A,TRUE,"GENERAL";"TAB5",#N/A,TRUE,"GENERAL"}</definedName>
    <definedName name="__i6" hidden="1">{"TAB1",#N/A,TRUE,"GENERAL";"TAB2",#N/A,TRUE,"GENERAL";"TAB3",#N/A,TRUE,"GENERAL";"TAB4",#N/A,TRUE,"GENERAL";"TAB5",#N/A,TRUE,"GENERAL"}</definedName>
    <definedName name="__i7" localSheetId="1" hidden="1">{"via1",#N/A,TRUE,"general";"via2",#N/A,TRUE,"general";"via3",#N/A,TRUE,"general"}</definedName>
    <definedName name="__i7" hidden="1">{"via1",#N/A,TRUE,"general";"via2",#N/A,TRUE,"general";"via3",#N/A,TRUE,"general"}</definedName>
    <definedName name="__i77" localSheetId="1" hidden="1">{"TAB1",#N/A,TRUE,"GENERAL";"TAB2",#N/A,TRUE,"GENERAL";"TAB3",#N/A,TRUE,"GENERAL";"TAB4",#N/A,TRUE,"GENERAL";"TAB5",#N/A,TRUE,"GENERAL"}</definedName>
    <definedName name="__i77" hidden="1">{"TAB1",#N/A,TRUE,"GENERAL";"TAB2",#N/A,TRUE,"GENERAL";"TAB3",#N/A,TRUE,"GENERAL";"TAB4",#N/A,TRUE,"GENERAL";"TAB5",#N/A,TRUE,"GENERAL"}</definedName>
    <definedName name="__i8" localSheetId="1" hidden="1">{"via1",#N/A,TRUE,"general";"via2",#N/A,TRUE,"general";"via3",#N/A,TRUE,"general"}</definedName>
    <definedName name="__i8" hidden="1">{"via1",#N/A,TRUE,"general";"via2",#N/A,TRUE,"general";"via3",#N/A,TRUE,"general"}</definedName>
    <definedName name="__i9" localSheetId="1" hidden="1">{"TAB1",#N/A,TRUE,"GENERAL";"TAB2",#N/A,TRUE,"GENERAL";"TAB3",#N/A,TRUE,"GENERAL";"TAB4",#N/A,TRUE,"GENERAL";"TAB5",#N/A,TRUE,"GENERAL"}</definedName>
    <definedName name="__i9" hidden="1">{"TAB1",#N/A,TRUE,"GENERAL";"TAB2",#N/A,TRUE,"GENERAL";"TAB3",#N/A,TRUE,"GENERAL";"TAB4",#N/A,TRUE,"GENERAL";"TAB5",#N/A,TRUE,"GENERAL"}</definedName>
    <definedName name="__k3" localSheetId="1" hidden="1">{"TAB1",#N/A,TRUE,"GENERAL";"TAB2",#N/A,TRUE,"GENERAL";"TAB3",#N/A,TRUE,"GENERAL";"TAB4",#N/A,TRUE,"GENERAL";"TAB5",#N/A,TRUE,"GENERAL"}</definedName>
    <definedName name="__k3" hidden="1">{"TAB1",#N/A,TRUE,"GENERAL";"TAB2",#N/A,TRUE,"GENERAL";"TAB3",#N/A,TRUE,"GENERAL";"TAB4",#N/A,TRUE,"GENERAL";"TAB5",#N/A,TRUE,"GENERAL"}</definedName>
    <definedName name="__k4" localSheetId="1" hidden="1">{"via1",#N/A,TRUE,"general";"via2",#N/A,TRUE,"general";"via3",#N/A,TRUE,"general"}</definedName>
    <definedName name="__k4" hidden="1">{"via1",#N/A,TRUE,"general";"via2",#N/A,TRUE,"general";"via3",#N/A,TRUE,"general"}</definedName>
    <definedName name="__k5" localSheetId="1" hidden="1">{"via1",#N/A,TRUE,"general";"via2",#N/A,TRUE,"general";"via3",#N/A,TRUE,"general"}</definedName>
    <definedName name="__k5" hidden="1">{"via1",#N/A,TRUE,"general";"via2",#N/A,TRUE,"general";"via3",#N/A,TRUE,"general"}</definedName>
    <definedName name="__k6" localSheetId="1" hidden="1">{"TAB1",#N/A,TRUE,"GENERAL";"TAB2",#N/A,TRUE,"GENERAL";"TAB3",#N/A,TRUE,"GENERAL";"TAB4",#N/A,TRUE,"GENERAL";"TAB5",#N/A,TRUE,"GENERAL"}</definedName>
    <definedName name="__k6" hidden="1">{"TAB1",#N/A,TRUE,"GENERAL";"TAB2",#N/A,TRUE,"GENERAL";"TAB3",#N/A,TRUE,"GENERAL";"TAB4",#N/A,TRUE,"GENERAL";"TAB5",#N/A,TRUE,"GENERAL"}</definedName>
    <definedName name="__k7" localSheetId="1" hidden="1">{"via1",#N/A,TRUE,"general";"via2",#N/A,TRUE,"general";"via3",#N/A,TRUE,"general"}</definedName>
    <definedName name="__k7" hidden="1">{"via1",#N/A,TRUE,"general";"via2",#N/A,TRUE,"general";"via3",#N/A,TRUE,"general"}</definedName>
    <definedName name="__k8" localSheetId="1" hidden="1">{"via1",#N/A,TRUE,"general";"via2",#N/A,TRUE,"general";"via3",#N/A,TRUE,"general"}</definedName>
    <definedName name="__k8" hidden="1">{"via1",#N/A,TRUE,"general";"via2",#N/A,TRUE,"general";"via3",#N/A,TRUE,"general"}</definedName>
    <definedName name="__k9" localSheetId="1" hidden="1">{"TAB1",#N/A,TRUE,"GENERAL";"TAB2",#N/A,TRUE,"GENERAL";"TAB3",#N/A,TRUE,"GENERAL";"TAB4",#N/A,TRUE,"GENERAL";"TAB5",#N/A,TRUE,"GENERAL"}</definedName>
    <definedName name="__k9" hidden="1">{"TAB1",#N/A,TRUE,"GENERAL";"TAB2",#N/A,TRUE,"GENERAL";"TAB3",#N/A,TRUE,"GENERAL";"TAB4",#N/A,TRUE,"GENERAL";"TAB5",#N/A,TRUE,"GENERAL"}</definedName>
    <definedName name="__kjk6" localSheetId="1" hidden="1">{"TAB1",#N/A,TRUE,"GENERAL";"TAB2",#N/A,TRUE,"GENERAL";"TAB3",#N/A,TRUE,"GENERAL";"TAB4",#N/A,TRUE,"GENERAL";"TAB5",#N/A,TRUE,"GENERAL"}</definedName>
    <definedName name="__kjk6" hidden="1">{"TAB1",#N/A,TRUE,"GENERAL";"TAB2",#N/A,TRUE,"GENERAL";"TAB3",#N/A,TRUE,"GENERAL";"TAB4",#N/A,TRUE,"GENERAL";"TAB5",#N/A,TRUE,"GENERAL"}</definedName>
    <definedName name="__m3" localSheetId="1" hidden="1">{"via1",#N/A,TRUE,"general";"via2",#N/A,TRUE,"general";"via3",#N/A,TRUE,"general"}</definedName>
    <definedName name="__m3" hidden="1">{"via1",#N/A,TRUE,"general";"via2",#N/A,TRUE,"general";"via3",#N/A,TRUE,"general"}</definedName>
    <definedName name="__m4" localSheetId="1" hidden="1">{"TAB1",#N/A,TRUE,"GENERAL";"TAB2",#N/A,TRUE,"GENERAL";"TAB3",#N/A,TRUE,"GENERAL";"TAB4",#N/A,TRUE,"GENERAL";"TAB5",#N/A,TRUE,"GENERAL"}</definedName>
    <definedName name="__m4" hidden="1">{"TAB1",#N/A,TRUE,"GENERAL";"TAB2",#N/A,TRUE,"GENERAL";"TAB3",#N/A,TRUE,"GENERAL";"TAB4",#N/A,TRUE,"GENERAL";"TAB5",#N/A,TRUE,"GENERAL"}</definedName>
    <definedName name="__m5" localSheetId="1" hidden="1">{"via1",#N/A,TRUE,"general";"via2",#N/A,TRUE,"general";"via3",#N/A,TRUE,"general"}</definedName>
    <definedName name="__m5" hidden="1">{"via1",#N/A,TRUE,"general";"via2",#N/A,TRUE,"general";"via3",#N/A,TRUE,"general"}</definedName>
    <definedName name="__m6" localSheetId="1" hidden="1">{"TAB1",#N/A,TRUE,"GENERAL";"TAB2",#N/A,TRUE,"GENERAL";"TAB3",#N/A,TRUE,"GENERAL";"TAB4",#N/A,TRUE,"GENERAL";"TAB5",#N/A,TRUE,"GENERAL"}</definedName>
    <definedName name="__m6" hidden="1">{"TAB1",#N/A,TRUE,"GENERAL";"TAB2",#N/A,TRUE,"GENERAL";"TAB3",#N/A,TRUE,"GENERAL";"TAB4",#N/A,TRUE,"GENERAL";"TAB5",#N/A,TRUE,"GENERAL"}</definedName>
    <definedName name="__m7" localSheetId="1" hidden="1">{"TAB1",#N/A,TRUE,"GENERAL";"TAB2",#N/A,TRUE,"GENERAL";"TAB3",#N/A,TRUE,"GENERAL";"TAB4",#N/A,TRUE,"GENERAL";"TAB5",#N/A,TRUE,"GENERAL"}</definedName>
    <definedName name="__m7" hidden="1">{"TAB1",#N/A,TRUE,"GENERAL";"TAB2",#N/A,TRUE,"GENERAL";"TAB3",#N/A,TRUE,"GENERAL";"TAB4",#N/A,TRUE,"GENERAL";"TAB5",#N/A,TRUE,"GENERAL"}</definedName>
    <definedName name="__m8" localSheetId="1" hidden="1">{"via1",#N/A,TRUE,"general";"via2",#N/A,TRUE,"general";"via3",#N/A,TRUE,"general"}</definedName>
    <definedName name="__m8" hidden="1">{"via1",#N/A,TRUE,"general";"via2",#N/A,TRUE,"general";"via3",#N/A,TRUE,"general"}</definedName>
    <definedName name="__m9" localSheetId="1" hidden="1">{"via1",#N/A,TRUE,"general";"via2",#N/A,TRUE,"general";"via3",#N/A,TRUE,"general"}</definedName>
    <definedName name="__m9" hidden="1">{"via1",#N/A,TRUE,"general";"via2",#N/A,TRUE,"general";"via3",#N/A,TRUE,"general"}</definedName>
    <definedName name="__n3" localSheetId="1" hidden="1">{"TAB1",#N/A,TRUE,"GENERAL";"TAB2",#N/A,TRUE,"GENERAL";"TAB3",#N/A,TRUE,"GENERAL";"TAB4",#N/A,TRUE,"GENERAL";"TAB5",#N/A,TRUE,"GENERAL"}</definedName>
    <definedName name="__n3" hidden="1">{"TAB1",#N/A,TRUE,"GENERAL";"TAB2",#N/A,TRUE,"GENERAL";"TAB3",#N/A,TRUE,"GENERAL";"TAB4",#N/A,TRUE,"GENERAL";"TAB5",#N/A,TRUE,"GENERAL"}</definedName>
    <definedName name="__n4" localSheetId="1" hidden="1">{"via1",#N/A,TRUE,"general";"via2",#N/A,TRUE,"general";"via3",#N/A,TRUE,"general"}</definedName>
    <definedName name="__n4" hidden="1">{"via1",#N/A,TRUE,"general";"via2",#N/A,TRUE,"general";"via3",#N/A,TRUE,"general"}</definedName>
    <definedName name="__n5" localSheetId="1" hidden="1">{"TAB1",#N/A,TRUE,"GENERAL";"TAB2",#N/A,TRUE,"GENERAL";"TAB3",#N/A,TRUE,"GENERAL";"TAB4",#N/A,TRUE,"GENERAL";"TAB5",#N/A,TRUE,"GENERAL"}</definedName>
    <definedName name="__n5" hidden="1">{"TAB1",#N/A,TRUE,"GENERAL";"TAB2",#N/A,TRUE,"GENERAL";"TAB3",#N/A,TRUE,"GENERAL";"TAB4",#N/A,TRUE,"GENERAL";"TAB5",#N/A,TRUE,"GENERAL"}</definedName>
    <definedName name="__nyn7" localSheetId="1" hidden="1">{"via1",#N/A,TRUE,"general";"via2",#N/A,TRUE,"general";"via3",#N/A,TRUE,"general"}</definedName>
    <definedName name="__nyn7" hidden="1">{"via1",#N/A,TRUE,"general";"via2",#N/A,TRUE,"general";"via3",#N/A,TRUE,"general"}</definedName>
    <definedName name="__o4" localSheetId="1" hidden="1">{"via1",#N/A,TRUE,"general";"via2",#N/A,TRUE,"general";"via3",#N/A,TRUE,"general"}</definedName>
    <definedName name="__o4" hidden="1">{"via1",#N/A,TRUE,"general";"via2",#N/A,TRUE,"general";"via3",#N/A,TRUE,"general"}</definedName>
    <definedName name="__o5" localSheetId="1" hidden="1">{"TAB1",#N/A,TRUE,"GENERAL";"TAB2",#N/A,TRUE,"GENERAL";"TAB3",#N/A,TRUE,"GENERAL";"TAB4",#N/A,TRUE,"GENERAL";"TAB5",#N/A,TRUE,"GENERAL"}</definedName>
    <definedName name="__o5" hidden="1">{"TAB1",#N/A,TRUE,"GENERAL";"TAB2",#N/A,TRUE,"GENERAL";"TAB3",#N/A,TRUE,"GENERAL";"TAB4",#N/A,TRUE,"GENERAL";"TAB5",#N/A,TRUE,"GENERAL"}</definedName>
    <definedName name="__o6" localSheetId="1" hidden="1">{"TAB1",#N/A,TRUE,"GENERAL";"TAB2",#N/A,TRUE,"GENERAL";"TAB3",#N/A,TRUE,"GENERAL";"TAB4",#N/A,TRUE,"GENERAL";"TAB5",#N/A,TRUE,"GENERAL"}</definedName>
    <definedName name="__o6" hidden="1">{"TAB1",#N/A,TRUE,"GENERAL";"TAB2",#N/A,TRUE,"GENERAL";"TAB3",#N/A,TRUE,"GENERAL";"TAB4",#N/A,TRUE,"GENERAL";"TAB5",#N/A,TRUE,"GENERAL"}</definedName>
    <definedName name="__o7" localSheetId="1" hidden="1">{"TAB1",#N/A,TRUE,"GENERAL";"TAB2",#N/A,TRUE,"GENERAL";"TAB3",#N/A,TRUE,"GENERAL";"TAB4",#N/A,TRUE,"GENERAL";"TAB5",#N/A,TRUE,"GENERAL"}</definedName>
    <definedName name="__o7" hidden="1">{"TAB1",#N/A,TRUE,"GENERAL";"TAB2",#N/A,TRUE,"GENERAL";"TAB3",#N/A,TRUE,"GENERAL";"TAB4",#N/A,TRUE,"GENERAL";"TAB5",#N/A,TRUE,"GENERAL"}</definedName>
    <definedName name="__o8" localSheetId="1" hidden="1">{"via1",#N/A,TRUE,"general";"via2",#N/A,TRUE,"general";"via3",#N/A,TRUE,"general"}</definedName>
    <definedName name="__o8" hidden="1">{"via1",#N/A,TRUE,"general";"via2",#N/A,TRUE,"general";"via3",#N/A,TRUE,"general"}</definedName>
    <definedName name="__o9" localSheetId="1" hidden="1">{"TAB1",#N/A,TRUE,"GENERAL";"TAB2",#N/A,TRUE,"GENERAL";"TAB3",#N/A,TRUE,"GENERAL";"TAB4",#N/A,TRUE,"GENERAL";"TAB5",#N/A,TRUE,"GENERAL"}</definedName>
    <definedName name="__o9" hidden="1">{"TAB1",#N/A,TRUE,"GENERAL";"TAB2",#N/A,TRUE,"GENERAL";"TAB3",#N/A,TRUE,"GENERAL";"TAB4",#N/A,TRUE,"GENERAL";"TAB5",#N/A,TRUE,"GENERAL"}</definedName>
    <definedName name="__ORO10" localSheetId="1">#REF!</definedName>
    <definedName name="__ORO10">#REF!</definedName>
    <definedName name="__ORO11" localSheetId="1">#REF!</definedName>
    <definedName name="__ORO11">#REF!</definedName>
    <definedName name="__ORO12" localSheetId="1">#REF!</definedName>
    <definedName name="__ORO12">#REF!</definedName>
    <definedName name="__ORO13">#REF!</definedName>
    <definedName name="__ORO14">#REF!</definedName>
    <definedName name="__ORO15">#REF!</definedName>
    <definedName name="__ORO16">#REF!</definedName>
    <definedName name="__ORO17">#REF!</definedName>
    <definedName name="__ORO18">#REF!</definedName>
    <definedName name="__ORO19">#REF!</definedName>
    <definedName name="__p6" localSheetId="1" hidden="1">{"via1",#N/A,TRUE,"general";"via2",#N/A,TRUE,"general";"via3",#N/A,TRUE,"general"}</definedName>
    <definedName name="__p6" hidden="1">{"via1",#N/A,TRUE,"general";"via2",#N/A,TRUE,"general";"via3",#N/A,TRUE,"general"}</definedName>
    <definedName name="__p7" localSheetId="1" hidden="1">{"via1",#N/A,TRUE,"general";"via2",#N/A,TRUE,"general";"via3",#N/A,TRUE,"general"}</definedName>
    <definedName name="__p7" hidden="1">{"via1",#N/A,TRUE,"general";"via2",#N/A,TRUE,"general";"via3",#N/A,TRUE,"general"}</definedName>
    <definedName name="__p8" localSheetId="1" hidden="1">{"TAB1",#N/A,TRUE,"GENERAL";"TAB2",#N/A,TRUE,"GENERAL";"TAB3",#N/A,TRUE,"GENERAL";"TAB4",#N/A,TRUE,"GENERAL";"TAB5",#N/A,TRUE,"GENERAL"}</definedName>
    <definedName name="__p8" hidden="1">{"TAB1",#N/A,TRUE,"GENERAL";"TAB2",#N/A,TRUE,"GENERAL";"TAB3",#N/A,TRUE,"GENERAL";"TAB4",#N/A,TRUE,"GENERAL";"TAB5",#N/A,TRUE,"GENERAL"}</definedName>
    <definedName name="__PJ50">#REF!</definedName>
    <definedName name="__pj51">#REF!</definedName>
    <definedName name="__PMT5671">[3]MEMORIAS!#REF!</definedName>
    <definedName name="__PMT5805">[3]MEMORIAS!#REF!</definedName>
    <definedName name="__PMT5806">[3]MEMORIAS!#REF!</definedName>
    <definedName name="__PMT5815">[3]MEMORIAS!#REF!</definedName>
    <definedName name="__PMT5820">[3]MEMORIAS!#REF!</definedName>
    <definedName name="__r" localSheetId="1">#REF!</definedName>
    <definedName name="__r">#REF!</definedName>
    <definedName name="__r4r" localSheetId="1" hidden="1">{"via1",#N/A,TRUE,"general";"via2",#N/A,TRUE,"general";"via3",#N/A,TRUE,"general"}</definedName>
    <definedName name="__r4r" hidden="1">{"via1",#N/A,TRUE,"general";"via2",#N/A,TRUE,"general";"via3",#N/A,TRUE,"general"}</definedName>
    <definedName name="__rtu6" localSheetId="1" hidden="1">{"via1",#N/A,TRUE,"general";"via2",#N/A,TRUE,"general";"via3",#N/A,TRUE,"general"}</definedName>
    <definedName name="__rtu6" hidden="1">{"via1",#N/A,TRUE,"general";"via2",#N/A,TRUE,"general";"via3",#N/A,TRUE,"general"}</definedName>
    <definedName name="__s1" localSheetId="1" hidden="1">{"via1",#N/A,TRUE,"general";"via2",#N/A,TRUE,"general";"via3",#N/A,TRUE,"general"}</definedName>
    <definedName name="__s1" hidden="1">{"via1",#N/A,TRUE,"general";"via2",#N/A,TRUE,"general";"via3",#N/A,TRUE,"general"}</definedName>
    <definedName name="__s2" localSheetId="1" hidden="1">{"TAB1",#N/A,TRUE,"GENERAL";"TAB2",#N/A,TRUE,"GENERAL";"TAB3",#N/A,TRUE,"GENERAL";"TAB4",#N/A,TRUE,"GENERAL";"TAB5",#N/A,TRUE,"GENERAL"}</definedName>
    <definedName name="__s2" hidden="1">{"TAB1",#N/A,TRUE,"GENERAL";"TAB2",#N/A,TRUE,"GENERAL";"TAB3",#N/A,TRUE,"GENERAL";"TAB4",#N/A,TRUE,"GENERAL";"TAB5",#N/A,TRUE,"GENERAL"}</definedName>
    <definedName name="__s3" localSheetId="1" hidden="1">{"TAB1",#N/A,TRUE,"GENERAL";"TAB2",#N/A,TRUE,"GENERAL";"TAB3",#N/A,TRUE,"GENERAL";"TAB4",#N/A,TRUE,"GENERAL";"TAB5",#N/A,TRUE,"GENERAL"}</definedName>
    <definedName name="__s3" hidden="1">{"TAB1",#N/A,TRUE,"GENERAL";"TAB2",#N/A,TRUE,"GENERAL";"TAB3",#N/A,TRUE,"GENERAL";"TAB4",#N/A,TRUE,"GENERAL";"TAB5",#N/A,TRUE,"GENERAL"}</definedName>
    <definedName name="__s4" localSheetId="1" hidden="1">{"via1",#N/A,TRUE,"general";"via2",#N/A,TRUE,"general";"via3",#N/A,TRUE,"general"}</definedName>
    <definedName name="__s4" hidden="1">{"via1",#N/A,TRUE,"general";"via2",#N/A,TRUE,"general";"via3",#N/A,TRUE,"general"}</definedName>
    <definedName name="__s5" localSheetId="1" hidden="1">{"via1",#N/A,TRUE,"general";"via2",#N/A,TRUE,"general";"via3",#N/A,TRUE,"general"}</definedName>
    <definedName name="__s5" hidden="1">{"via1",#N/A,TRUE,"general";"via2",#N/A,TRUE,"general";"via3",#N/A,TRUE,"general"}</definedName>
    <definedName name="__s6" localSheetId="1" hidden="1">{"TAB1",#N/A,TRUE,"GENERAL";"TAB2",#N/A,TRUE,"GENERAL";"TAB3",#N/A,TRUE,"GENERAL";"TAB4",#N/A,TRUE,"GENERAL";"TAB5",#N/A,TRUE,"GENERAL"}</definedName>
    <definedName name="__s6" hidden="1">{"TAB1",#N/A,TRUE,"GENERAL";"TAB2",#N/A,TRUE,"GENERAL";"TAB3",#N/A,TRUE,"GENERAL";"TAB4",#N/A,TRUE,"GENERAL";"TAB5",#N/A,TRUE,"GENERAL"}</definedName>
    <definedName name="__s7" localSheetId="1" hidden="1">{"via1",#N/A,TRUE,"general";"via2",#N/A,TRUE,"general";"via3",#N/A,TRUE,"general"}</definedName>
    <definedName name="__s7" hidden="1">{"via1",#N/A,TRUE,"general";"via2",#N/A,TRUE,"general";"via3",#N/A,TRUE,"general"}</definedName>
    <definedName name="__t3" localSheetId="1" hidden="1">{"TAB1",#N/A,TRUE,"GENERAL";"TAB2",#N/A,TRUE,"GENERAL";"TAB3",#N/A,TRUE,"GENERAL";"TAB4",#N/A,TRUE,"GENERAL";"TAB5",#N/A,TRUE,"GENERAL"}</definedName>
    <definedName name="__t3" hidden="1">{"TAB1",#N/A,TRUE,"GENERAL";"TAB2",#N/A,TRUE,"GENERAL";"TAB3",#N/A,TRUE,"GENERAL";"TAB4",#N/A,TRUE,"GENERAL";"TAB5",#N/A,TRUE,"GENERAL"}</definedName>
    <definedName name="__t4" localSheetId="1" hidden="1">{"via1",#N/A,TRUE,"general";"via2",#N/A,TRUE,"general";"via3",#N/A,TRUE,"general"}</definedName>
    <definedName name="__t4" hidden="1">{"via1",#N/A,TRUE,"general";"via2",#N/A,TRUE,"general";"via3",#N/A,TRUE,"general"}</definedName>
    <definedName name="__t5" localSheetId="1" hidden="1">{"TAB1",#N/A,TRUE,"GENERAL";"TAB2",#N/A,TRUE,"GENERAL";"TAB3",#N/A,TRUE,"GENERAL";"TAB4",#N/A,TRUE,"GENERAL";"TAB5",#N/A,TRUE,"GENERAL"}</definedName>
    <definedName name="__t5" hidden="1">{"TAB1",#N/A,TRUE,"GENERAL";"TAB2",#N/A,TRUE,"GENERAL";"TAB3",#N/A,TRUE,"GENERAL";"TAB4",#N/A,TRUE,"GENERAL";"TAB5",#N/A,TRUE,"GENERAL"}</definedName>
    <definedName name="__t6" localSheetId="1" hidden="1">{"via1",#N/A,TRUE,"general";"via2",#N/A,TRUE,"general";"via3",#N/A,TRUE,"general"}</definedName>
    <definedName name="__t6" hidden="1">{"via1",#N/A,TRUE,"general";"via2",#N/A,TRUE,"general";"via3",#N/A,TRUE,"general"}</definedName>
    <definedName name="__t66" localSheetId="1" hidden="1">{"TAB1",#N/A,TRUE,"GENERAL";"TAB2",#N/A,TRUE,"GENERAL";"TAB3",#N/A,TRUE,"GENERAL";"TAB4",#N/A,TRUE,"GENERAL";"TAB5",#N/A,TRUE,"GENERAL"}</definedName>
    <definedName name="__t66" hidden="1">{"TAB1",#N/A,TRUE,"GENERAL";"TAB2",#N/A,TRUE,"GENERAL";"TAB3",#N/A,TRUE,"GENERAL";"TAB4",#N/A,TRUE,"GENERAL";"TAB5",#N/A,TRUE,"GENERAL"}</definedName>
    <definedName name="__t7" localSheetId="1" hidden="1">{"via1",#N/A,TRUE,"general";"via2",#N/A,TRUE,"general";"via3",#N/A,TRUE,"general"}</definedName>
    <definedName name="__t7" hidden="1">{"via1",#N/A,TRUE,"general";"via2",#N/A,TRUE,"general";"via3",#N/A,TRUE,"general"}</definedName>
    <definedName name="__t77" localSheetId="1" hidden="1">{"TAB1",#N/A,TRUE,"GENERAL";"TAB2",#N/A,TRUE,"GENERAL";"TAB3",#N/A,TRUE,"GENERAL";"TAB4",#N/A,TRUE,"GENERAL";"TAB5",#N/A,TRUE,"GENERAL"}</definedName>
    <definedName name="__t77" hidden="1">{"TAB1",#N/A,TRUE,"GENERAL";"TAB2",#N/A,TRUE,"GENERAL";"TAB3",#N/A,TRUE,"GENERAL";"TAB4",#N/A,TRUE,"GENERAL";"TAB5",#N/A,TRUE,"GENERAL"}</definedName>
    <definedName name="__t8" localSheetId="1" hidden="1">{"TAB1",#N/A,TRUE,"GENERAL";"TAB2",#N/A,TRUE,"GENERAL";"TAB3",#N/A,TRUE,"GENERAL";"TAB4",#N/A,TRUE,"GENERAL";"TAB5",#N/A,TRUE,"GENERAL"}</definedName>
    <definedName name="__t8" hidden="1">{"TAB1",#N/A,TRUE,"GENERAL";"TAB2",#N/A,TRUE,"GENERAL";"TAB3",#N/A,TRUE,"GENERAL";"TAB4",#N/A,TRUE,"GENERAL";"TAB5",#N/A,TRUE,"GENERAL"}</definedName>
    <definedName name="__t88" localSheetId="1" hidden="1">{"via1",#N/A,TRUE,"general";"via2",#N/A,TRUE,"general";"via3",#N/A,TRUE,"general"}</definedName>
    <definedName name="__t88" hidden="1">{"via1",#N/A,TRUE,"general";"via2",#N/A,TRUE,"general";"via3",#N/A,TRUE,"general"}</definedName>
    <definedName name="__t9" localSheetId="1" hidden="1">{"TAB1",#N/A,TRUE,"GENERAL";"TAB2",#N/A,TRUE,"GENERAL";"TAB3",#N/A,TRUE,"GENERAL";"TAB4",#N/A,TRUE,"GENERAL";"TAB5",#N/A,TRUE,"GENERAL"}</definedName>
    <definedName name="__t9" hidden="1">{"TAB1",#N/A,TRUE,"GENERAL";"TAB2",#N/A,TRUE,"GENERAL";"TAB3",#N/A,TRUE,"GENERAL";"TAB4",#N/A,TRUE,"GENERAL";"TAB5",#N/A,TRUE,"GENERAL"}</definedName>
    <definedName name="__t99" localSheetId="1" hidden="1">{"via1",#N/A,TRUE,"general";"via2",#N/A,TRUE,"general";"via3",#N/A,TRUE,"general"}</definedName>
    <definedName name="__t99" hidden="1">{"via1",#N/A,TRUE,"general";"via2",#N/A,TRUE,"general";"via3",#N/A,TRUE,"general"}</definedName>
    <definedName name="__tab1" localSheetId="1">#REF!</definedName>
    <definedName name="__tab1">#REF!</definedName>
    <definedName name="__tab2" localSheetId="1">#REF!</definedName>
    <definedName name="__tab2">#REF!</definedName>
    <definedName name="__tab3" localSheetId="1">#REF!</definedName>
    <definedName name="__tab3">#REF!</definedName>
    <definedName name="__TAB4">#REF!</definedName>
    <definedName name="__u4" localSheetId="1" hidden="1">{"TAB1",#N/A,TRUE,"GENERAL";"TAB2",#N/A,TRUE,"GENERAL";"TAB3",#N/A,TRUE,"GENERAL";"TAB4",#N/A,TRUE,"GENERAL";"TAB5",#N/A,TRUE,"GENERAL"}</definedName>
    <definedName name="__u4" hidden="1">{"TAB1",#N/A,TRUE,"GENERAL";"TAB2",#N/A,TRUE,"GENERAL";"TAB3",#N/A,TRUE,"GENERAL";"TAB4",#N/A,TRUE,"GENERAL";"TAB5",#N/A,TRUE,"GENERAL"}</definedName>
    <definedName name="__u5" localSheetId="1" hidden="1">{"TAB1",#N/A,TRUE,"GENERAL";"TAB2",#N/A,TRUE,"GENERAL";"TAB3",#N/A,TRUE,"GENERAL";"TAB4",#N/A,TRUE,"GENERAL";"TAB5",#N/A,TRUE,"GENERAL"}</definedName>
    <definedName name="__u5" hidden="1">{"TAB1",#N/A,TRUE,"GENERAL";"TAB2",#N/A,TRUE,"GENERAL";"TAB3",#N/A,TRUE,"GENERAL";"TAB4",#N/A,TRUE,"GENERAL";"TAB5",#N/A,TRUE,"GENERAL"}</definedName>
    <definedName name="__u6" localSheetId="1" hidden="1">{"TAB1",#N/A,TRUE,"GENERAL";"TAB2",#N/A,TRUE,"GENERAL";"TAB3",#N/A,TRUE,"GENERAL";"TAB4",#N/A,TRUE,"GENERAL";"TAB5",#N/A,TRUE,"GENERAL"}</definedName>
    <definedName name="__u6" hidden="1">{"TAB1",#N/A,TRUE,"GENERAL";"TAB2",#N/A,TRUE,"GENERAL";"TAB3",#N/A,TRUE,"GENERAL";"TAB4",#N/A,TRUE,"GENERAL";"TAB5",#N/A,TRUE,"GENERAL"}</definedName>
    <definedName name="__u7" localSheetId="1" hidden="1">{"via1",#N/A,TRUE,"general";"via2",#N/A,TRUE,"general";"via3",#N/A,TRUE,"general"}</definedName>
    <definedName name="__u7" hidden="1">{"via1",#N/A,TRUE,"general";"via2",#N/A,TRUE,"general";"via3",#N/A,TRUE,"general"}</definedName>
    <definedName name="__u8" localSheetId="1" hidden="1">{"TAB1",#N/A,TRUE,"GENERAL";"TAB2",#N/A,TRUE,"GENERAL";"TAB3",#N/A,TRUE,"GENERAL";"TAB4",#N/A,TRUE,"GENERAL";"TAB5",#N/A,TRUE,"GENERAL"}</definedName>
    <definedName name="__u8" hidden="1">{"TAB1",#N/A,TRUE,"GENERAL";"TAB2",#N/A,TRUE,"GENERAL";"TAB3",#N/A,TRUE,"GENERAL";"TAB4",#N/A,TRUE,"GENERAL";"TAB5",#N/A,TRUE,"GENERAL"}</definedName>
    <definedName name="__u9" localSheetId="1" hidden="1">{"TAB1",#N/A,TRUE,"GENERAL";"TAB2",#N/A,TRUE,"GENERAL";"TAB3",#N/A,TRUE,"GENERAL";"TAB4",#N/A,TRUE,"GENERAL";"TAB5",#N/A,TRUE,"GENERAL"}</definedName>
    <definedName name="__u9" hidden="1">{"TAB1",#N/A,TRUE,"GENERAL";"TAB2",#N/A,TRUE,"GENERAL";"TAB3",#N/A,TRUE,"GENERAL";"TAB4",#N/A,TRUE,"GENERAL";"TAB5",#N/A,TRUE,"GENERAL"}</definedName>
    <definedName name="__ur7" localSheetId="1" hidden="1">{"TAB1",#N/A,TRUE,"GENERAL";"TAB2",#N/A,TRUE,"GENERAL";"TAB3",#N/A,TRUE,"GENERAL";"TAB4",#N/A,TRUE,"GENERAL";"TAB5",#N/A,TRUE,"GENERAL"}</definedName>
    <definedName name="__ur7" hidden="1">{"TAB1",#N/A,TRUE,"GENERAL";"TAB2",#N/A,TRUE,"GENERAL";"TAB3",#N/A,TRUE,"GENERAL";"TAB4",#N/A,TRUE,"GENERAL";"TAB5",#N/A,TRUE,"GENERAL"}</definedName>
    <definedName name="__v2" localSheetId="1" hidden="1">{"via1",#N/A,TRUE,"general";"via2",#N/A,TRUE,"general";"via3",#N/A,TRUE,"general"}</definedName>
    <definedName name="__v2" hidden="1">{"via1",#N/A,TRUE,"general";"via2",#N/A,TRUE,"general";"via3",#N/A,TRUE,"general"}</definedName>
    <definedName name="__v3" localSheetId="1" hidden="1">{"TAB1",#N/A,TRUE,"GENERAL";"TAB2",#N/A,TRUE,"GENERAL";"TAB3",#N/A,TRUE,"GENERAL";"TAB4",#N/A,TRUE,"GENERAL";"TAB5",#N/A,TRUE,"GENERAL"}</definedName>
    <definedName name="__v3" hidden="1">{"TAB1",#N/A,TRUE,"GENERAL";"TAB2",#N/A,TRUE,"GENERAL";"TAB3",#N/A,TRUE,"GENERAL";"TAB4",#N/A,TRUE,"GENERAL";"TAB5",#N/A,TRUE,"GENERAL"}</definedName>
    <definedName name="__v4" localSheetId="1" hidden="1">{"TAB1",#N/A,TRUE,"GENERAL";"TAB2",#N/A,TRUE,"GENERAL";"TAB3",#N/A,TRUE,"GENERAL";"TAB4",#N/A,TRUE,"GENERAL";"TAB5",#N/A,TRUE,"GENERAL"}</definedName>
    <definedName name="__v4" hidden="1">{"TAB1",#N/A,TRUE,"GENERAL";"TAB2",#N/A,TRUE,"GENERAL";"TAB3",#N/A,TRUE,"GENERAL";"TAB4",#N/A,TRUE,"GENERAL";"TAB5",#N/A,TRUE,"GENERAL"}</definedName>
    <definedName name="__v5" localSheetId="1" hidden="1">{"TAB1",#N/A,TRUE,"GENERAL";"TAB2",#N/A,TRUE,"GENERAL";"TAB3",#N/A,TRUE,"GENERAL";"TAB4",#N/A,TRUE,"GENERAL";"TAB5",#N/A,TRUE,"GENERAL"}</definedName>
    <definedName name="__v5" hidden="1">{"TAB1",#N/A,TRUE,"GENERAL";"TAB2",#N/A,TRUE,"GENERAL";"TAB3",#N/A,TRUE,"GENERAL";"TAB4",#N/A,TRUE,"GENERAL";"TAB5",#N/A,TRUE,"GENERAL"}</definedName>
    <definedName name="__v6" localSheetId="1" hidden="1">{"TAB1",#N/A,TRUE,"GENERAL";"TAB2",#N/A,TRUE,"GENERAL";"TAB3",#N/A,TRUE,"GENERAL";"TAB4",#N/A,TRUE,"GENERAL";"TAB5",#N/A,TRUE,"GENERAL"}</definedName>
    <definedName name="__v6" hidden="1">{"TAB1",#N/A,TRUE,"GENERAL";"TAB2",#N/A,TRUE,"GENERAL";"TAB3",#N/A,TRUE,"GENERAL";"TAB4",#N/A,TRUE,"GENERAL";"TAB5",#N/A,TRUE,"GENERAL"}</definedName>
    <definedName name="__v7" localSheetId="1" hidden="1">{"via1",#N/A,TRUE,"general";"via2",#N/A,TRUE,"general";"via3",#N/A,TRUE,"general"}</definedName>
    <definedName name="__v7" hidden="1">{"via1",#N/A,TRUE,"general";"via2",#N/A,TRUE,"general";"via3",#N/A,TRUE,"general"}</definedName>
    <definedName name="__v8" localSheetId="1" hidden="1">{"TAB1",#N/A,TRUE,"GENERAL";"TAB2",#N/A,TRUE,"GENERAL";"TAB3",#N/A,TRUE,"GENERAL";"TAB4",#N/A,TRUE,"GENERAL";"TAB5",#N/A,TRUE,"GENERAL"}</definedName>
    <definedName name="__v8" hidden="1">{"TAB1",#N/A,TRUE,"GENERAL";"TAB2",#N/A,TRUE,"GENERAL";"TAB3",#N/A,TRUE,"GENERAL";"TAB4",#N/A,TRUE,"GENERAL";"TAB5",#N/A,TRUE,"GENERAL"}</definedName>
    <definedName name="__v9" localSheetId="1" hidden="1">{"TAB1",#N/A,TRUE,"GENERAL";"TAB2",#N/A,TRUE,"GENERAL";"TAB3",#N/A,TRUE,"GENERAL";"TAB4",#N/A,TRUE,"GENERAL";"TAB5",#N/A,TRUE,"GENERAL"}</definedName>
    <definedName name="__v9" hidden="1">{"TAB1",#N/A,TRUE,"GENERAL";"TAB2",#N/A,TRUE,"GENERAL";"TAB3",#N/A,TRUE,"GENERAL";"TAB4",#N/A,TRUE,"GENERAL";"TAB5",#N/A,TRUE,"GENERAL"}</definedName>
    <definedName name="__vfv4" localSheetId="1" hidden="1">{"via1",#N/A,TRUE,"general";"via2",#N/A,TRUE,"general";"via3",#N/A,TRUE,"general"}</definedName>
    <definedName name="__vfv4" hidden="1">{"via1",#N/A,TRUE,"general";"via2",#N/A,TRUE,"general";"via3",#N/A,TRUE,"general"}</definedName>
    <definedName name="__Vol1">[5]Item!$A:$D</definedName>
    <definedName name="__x1" localSheetId="1" hidden="1">{"TAB1",#N/A,TRUE,"GENERAL";"TAB2",#N/A,TRUE,"GENERAL";"TAB3",#N/A,TRUE,"GENERAL";"TAB4",#N/A,TRUE,"GENERAL";"TAB5",#N/A,TRUE,"GENERAL"}</definedName>
    <definedName name="__x1" hidden="1">{"TAB1",#N/A,TRUE,"GENERAL";"TAB2",#N/A,TRUE,"GENERAL";"TAB3",#N/A,TRUE,"GENERAL";"TAB4",#N/A,TRUE,"GENERAL";"TAB5",#N/A,TRUE,"GENERAL"}</definedName>
    <definedName name="__x2" localSheetId="1" hidden="1">{"via1",#N/A,TRUE,"general";"via2",#N/A,TRUE,"general";"via3",#N/A,TRUE,"general"}</definedName>
    <definedName name="__x2" hidden="1">{"via1",#N/A,TRUE,"general";"via2",#N/A,TRUE,"general";"via3",#N/A,TRUE,"general"}</definedName>
    <definedName name="__x3" localSheetId="1" hidden="1">{"via1",#N/A,TRUE,"general";"via2",#N/A,TRUE,"general";"via3",#N/A,TRUE,"general"}</definedName>
    <definedName name="__x3" hidden="1">{"via1",#N/A,TRUE,"general";"via2",#N/A,TRUE,"general";"via3",#N/A,TRUE,"general"}</definedName>
    <definedName name="__x4" localSheetId="1" hidden="1">{"via1",#N/A,TRUE,"general";"via2",#N/A,TRUE,"general";"via3",#N/A,TRUE,"general"}</definedName>
    <definedName name="__x4" hidden="1">{"via1",#N/A,TRUE,"general";"via2",#N/A,TRUE,"general";"via3",#N/A,TRUE,"general"}</definedName>
    <definedName name="__x5" localSheetId="1" hidden="1">{"TAB1",#N/A,TRUE,"GENERAL";"TAB2",#N/A,TRUE,"GENERAL";"TAB3",#N/A,TRUE,"GENERAL";"TAB4",#N/A,TRUE,"GENERAL";"TAB5",#N/A,TRUE,"GENERAL"}</definedName>
    <definedName name="__x5" hidden="1">{"TAB1",#N/A,TRUE,"GENERAL";"TAB2",#N/A,TRUE,"GENERAL";"TAB3",#N/A,TRUE,"GENERAL";"TAB4",#N/A,TRUE,"GENERAL";"TAB5",#N/A,TRUE,"GENERAL"}</definedName>
    <definedName name="__x6" localSheetId="1" hidden="1">{"TAB1",#N/A,TRUE,"GENERAL";"TAB2",#N/A,TRUE,"GENERAL";"TAB3",#N/A,TRUE,"GENERAL";"TAB4",#N/A,TRUE,"GENERAL";"TAB5",#N/A,TRUE,"GENERAL"}</definedName>
    <definedName name="__x6" hidden="1">{"TAB1",#N/A,TRUE,"GENERAL";"TAB2",#N/A,TRUE,"GENERAL";"TAB3",#N/A,TRUE,"GENERAL";"TAB4",#N/A,TRUE,"GENERAL";"TAB5",#N/A,TRUE,"GENERAL"}</definedName>
    <definedName name="__x7" localSheetId="1" hidden="1">{"TAB1",#N/A,TRUE,"GENERAL";"TAB2",#N/A,TRUE,"GENERAL";"TAB3",#N/A,TRUE,"GENERAL";"TAB4",#N/A,TRUE,"GENERAL";"TAB5",#N/A,TRUE,"GENERAL"}</definedName>
    <definedName name="__x7" hidden="1">{"TAB1",#N/A,TRUE,"GENERAL";"TAB2",#N/A,TRUE,"GENERAL";"TAB3",#N/A,TRUE,"GENERAL";"TAB4",#N/A,TRUE,"GENERAL";"TAB5",#N/A,TRUE,"GENERAL"}</definedName>
    <definedName name="__x8" localSheetId="1" hidden="1">{"via1",#N/A,TRUE,"general";"via2",#N/A,TRUE,"general";"via3",#N/A,TRUE,"general"}</definedName>
    <definedName name="__x8" hidden="1">{"via1",#N/A,TRUE,"general";"via2",#N/A,TRUE,"general";"via3",#N/A,TRUE,"general"}</definedName>
    <definedName name="__x9" localSheetId="1" hidden="1">{"TAB1",#N/A,TRUE,"GENERAL";"TAB2",#N/A,TRUE,"GENERAL";"TAB3",#N/A,TRUE,"GENERAL";"TAB4",#N/A,TRUE,"GENERAL";"TAB5",#N/A,TRUE,"GENERAL"}</definedName>
    <definedName name="__x9" hidden="1">{"TAB1",#N/A,TRUE,"GENERAL";"TAB2",#N/A,TRUE,"GENERAL";"TAB3",#N/A,TRUE,"GENERAL";"TAB4",#N/A,TRUE,"GENERAL";"TAB5",#N/A,TRUE,"GENERAL"}</definedName>
    <definedName name="__y2" localSheetId="1" hidden="1">{"TAB1",#N/A,TRUE,"GENERAL";"TAB2",#N/A,TRUE,"GENERAL";"TAB3",#N/A,TRUE,"GENERAL";"TAB4",#N/A,TRUE,"GENERAL";"TAB5",#N/A,TRUE,"GENERAL"}</definedName>
    <definedName name="__y2" hidden="1">{"TAB1",#N/A,TRUE,"GENERAL";"TAB2",#N/A,TRUE,"GENERAL";"TAB3",#N/A,TRUE,"GENERAL";"TAB4",#N/A,TRUE,"GENERAL";"TAB5",#N/A,TRUE,"GENERAL"}</definedName>
    <definedName name="__y3" localSheetId="1" hidden="1">{"via1",#N/A,TRUE,"general";"via2",#N/A,TRUE,"general";"via3",#N/A,TRUE,"general"}</definedName>
    <definedName name="__y3" hidden="1">{"via1",#N/A,TRUE,"general";"via2",#N/A,TRUE,"general";"via3",#N/A,TRUE,"general"}</definedName>
    <definedName name="__y4" localSheetId="1" hidden="1">{"via1",#N/A,TRUE,"general";"via2",#N/A,TRUE,"general";"via3",#N/A,TRUE,"general"}</definedName>
    <definedName name="__y4" hidden="1">{"via1",#N/A,TRUE,"general";"via2",#N/A,TRUE,"general";"via3",#N/A,TRUE,"general"}</definedName>
    <definedName name="__y5" localSheetId="1" hidden="1">{"TAB1",#N/A,TRUE,"GENERAL";"TAB2",#N/A,TRUE,"GENERAL";"TAB3",#N/A,TRUE,"GENERAL";"TAB4",#N/A,TRUE,"GENERAL";"TAB5",#N/A,TRUE,"GENERAL"}</definedName>
    <definedName name="__y5" hidden="1">{"TAB1",#N/A,TRUE,"GENERAL";"TAB2",#N/A,TRUE,"GENERAL";"TAB3",#N/A,TRUE,"GENERAL";"TAB4",#N/A,TRUE,"GENERAL";"TAB5",#N/A,TRUE,"GENERAL"}</definedName>
    <definedName name="__y6" localSheetId="1" hidden="1">{"via1",#N/A,TRUE,"general";"via2",#N/A,TRUE,"general";"via3",#N/A,TRUE,"general"}</definedName>
    <definedName name="__y6" hidden="1">{"via1",#N/A,TRUE,"general";"via2",#N/A,TRUE,"general";"via3",#N/A,TRUE,"general"}</definedName>
    <definedName name="__y7" localSheetId="1" hidden="1">{"via1",#N/A,TRUE,"general";"via2",#N/A,TRUE,"general";"via3",#N/A,TRUE,"general"}</definedName>
    <definedName name="__y7" hidden="1">{"via1",#N/A,TRUE,"general";"via2",#N/A,TRUE,"general";"via3",#N/A,TRUE,"general"}</definedName>
    <definedName name="__y8" localSheetId="1" hidden="1">{"via1",#N/A,TRUE,"general";"via2",#N/A,TRUE,"general";"via3",#N/A,TRUE,"general"}</definedName>
    <definedName name="__y8" hidden="1">{"via1",#N/A,TRUE,"general";"via2",#N/A,TRUE,"general";"via3",#N/A,TRUE,"general"}</definedName>
    <definedName name="__y9" localSheetId="1" hidden="1">{"TAB1",#N/A,TRUE,"GENERAL";"TAB2",#N/A,TRUE,"GENERAL";"TAB3",#N/A,TRUE,"GENERAL";"TAB4",#N/A,TRUE,"GENERAL";"TAB5",#N/A,TRUE,"GENERAL"}</definedName>
    <definedName name="__y9" hidden="1">{"TAB1",#N/A,TRUE,"GENERAL";"TAB2",#N/A,TRUE,"GENERAL";"TAB3",#N/A,TRUE,"GENERAL";"TAB4",#N/A,TRUE,"GENERAL";"TAB5",#N/A,TRUE,"GENERAL"}</definedName>
    <definedName name="__z1" localSheetId="1" hidden="1">{"TAB1",#N/A,TRUE,"GENERAL";"TAB2",#N/A,TRUE,"GENERAL";"TAB3",#N/A,TRUE,"GENERAL";"TAB4",#N/A,TRUE,"GENERAL";"TAB5",#N/A,TRUE,"GENERAL"}</definedName>
    <definedName name="__z1" hidden="1">{"TAB1",#N/A,TRUE,"GENERAL";"TAB2",#N/A,TRUE,"GENERAL";"TAB3",#N/A,TRUE,"GENERAL";"TAB4",#N/A,TRUE,"GENERAL";"TAB5",#N/A,TRUE,"GENERAL"}</definedName>
    <definedName name="__z2" localSheetId="1" hidden="1">{"via1",#N/A,TRUE,"general";"via2",#N/A,TRUE,"general";"via3",#N/A,TRUE,"general"}</definedName>
    <definedName name="__z2" hidden="1">{"via1",#N/A,TRUE,"general";"via2",#N/A,TRUE,"general";"via3",#N/A,TRUE,"general"}</definedName>
    <definedName name="__z3" localSheetId="1" hidden="1">{"via1",#N/A,TRUE,"general";"via2",#N/A,TRUE,"general";"via3",#N/A,TRUE,"general"}</definedName>
    <definedName name="__z3" hidden="1">{"via1",#N/A,TRUE,"general";"via2",#N/A,TRUE,"general";"via3",#N/A,TRUE,"general"}</definedName>
    <definedName name="__z4" localSheetId="1" hidden="1">{"TAB1",#N/A,TRUE,"GENERAL";"TAB2",#N/A,TRUE,"GENERAL";"TAB3",#N/A,TRUE,"GENERAL";"TAB4",#N/A,TRUE,"GENERAL";"TAB5",#N/A,TRUE,"GENERAL"}</definedName>
    <definedName name="__z4" hidden="1">{"TAB1",#N/A,TRUE,"GENERAL";"TAB2",#N/A,TRUE,"GENERAL";"TAB3",#N/A,TRUE,"GENERAL";"TAB4",#N/A,TRUE,"GENERAL";"TAB5",#N/A,TRUE,"GENERAL"}</definedName>
    <definedName name="__z5" localSheetId="1" hidden="1">{"via1",#N/A,TRUE,"general";"via2",#N/A,TRUE,"general";"via3",#N/A,TRUE,"general"}</definedName>
    <definedName name="__z5" hidden="1">{"via1",#N/A,TRUE,"general";"via2",#N/A,TRUE,"general";"via3",#N/A,TRUE,"general"}</definedName>
    <definedName name="__z6" localSheetId="1" hidden="1">{"TAB1",#N/A,TRUE,"GENERAL";"TAB2",#N/A,TRUE,"GENERAL";"TAB3",#N/A,TRUE,"GENERAL";"TAB4",#N/A,TRUE,"GENERAL";"TAB5",#N/A,TRUE,"GENERAL"}</definedName>
    <definedName name="__z6" hidden="1">{"TAB1",#N/A,TRUE,"GENERAL";"TAB2",#N/A,TRUE,"GENERAL";"TAB3",#N/A,TRUE,"GENERAL";"TAB4",#N/A,TRUE,"GENERAL";"TAB5",#N/A,TRUE,"GENERAL"}</definedName>
    <definedName name="_1__123Graph_ACart_Utilidad" hidden="1">[6]EVA!$F$104:$I$104</definedName>
    <definedName name="_19Excel_BuiltIn_Print_Area_1_1_1" localSheetId="1">#REF!</definedName>
    <definedName name="_19Excel_BuiltIn_Print_Area_1_1_1">#REF!</definedName>
    <definedName name="_1Excel_BuiltIn_Print_Area_1_1" localSheetId="1">#REF!</definedName>
    <definedName name="_1Excel_BuiltIn_Print_Area_1_1">#REF!</definedName>
    <definedName name="_1Excel_BuiltIn_Print_Area_1_1_1" localSheetId="1">#REF!</definedName>
    <definedName name="_1Excel_BuiltIn_Print_Area_1_1_1">#REF!</definedName>
    <definedName name="_2__123Graph_BCart_Utilidad" hidden="1">[6]EVA!$F$105:$I$105</definedName>
    <definedName name="_25Excel_BuiltIn_Print_Titles_1_1_1_1" localSheetId="1">#REF!</definedName>
    <definedName name="_25Excel_BuiltIn_Print_Titles_1_1_1_1">#REF!</definedName>
    <definedName name="_2Excel_BuiltIn_Print_Titles_1_1_1_1" localSheetId="1">#REF!</definedName>
    <definedName name="_2Excel_BuiltIn_Print_Titles_1_1_1_1">#REF!</definedName>
    <definedName name="_3__123Graph_CCart_Utilidad" hidden="1">[6]EVA!$F$106:$I$106</definedName>
    <definedName name="_4__123Graph_LBL_ACart_Utilidad" hidden="1">[6]EVA!$F$109:$I$109</definedName>
    <definedName name="_5__123Graph_LBL_BCart_Utilidad" hidden="1">[6]EVA!$F$110:$I$110</definedName>
    <definedName name="_6__123Graph_LBL_CCart_Utilidad" hidden="1">[6]EVA!$F$111:$I$111</definedName>
    <definedName name="_7__123Graph_XCart_Utilidad" hidden="1">[6]EVA!$F$103:$I$103</definedName>
    <definedName name="_a1" localSheetId="1" hidden="1">{"TAB1",#N/A,TRUE,"GENERAL";"TAB2",#N/A,TRUE,"GENERAL";"TAB3",#N/A,TRUE,"GENERAL";"TAB4",#N/A,TRUE,"GENERAL";"TAB5",#N/A,TRUE,"GENERAL"}</definedName>
    <definedName name="_a1" hidden="1">{"TAB1",#N/A,TRUE,"GENERAL";"TAB2",#N/A,TRUE,"GENERAL";"TAB3",#N/A,TRUE,"GENERAL";"TAB4",#N/A,TRUE,"GENERAL";"TAB5",#N/A,TRUE,"GENERAL"}</definedName>
    <definedName name="_a3" localSheetId="1" hidden="1">{"TAB1",#N/A,TRUE,"GENERAL";"TAB2",#N/A,TRUE,"GENERAL";"TAB3",#N/A,TRUE,"GENERAL";"TAB4",#N/A,TRUE,"GENERAL";"TAB5",#N/A,TRUE,"GENERAL"}</definedName>
    <definedName name="_a3" hidden="1">{"TAB1",#N/A,TRUE,"GENERAL";"TAB2",#N/A,TRUE,"GENERAL";"TAB3",#N/A,TRUE,"GENERAL";"TAB4",#N/A,TRUE,"GENERAL";"TAB5",#N/A,TRUE,"GENERAL"}</definedName>
    <definedName name="_a4" localSheetId="1" hidden="1">{"via1",#N/A,TRUE,"general";"via2",#N/A,TRUE,"general";"via3",#N/A,TRUE,"general"}</definedName>
    <definedName name="_a4" hidden="1">{"via1",#N/A,TRUE,"general";"via2",#N/A,TRUE,"general";"via3",#N/A,TRUE,"general"}</definedName>
    <definedName name="_a5" localSheetId="1" hidden="1">{"TAB1",#N/A,TRUE,"GENERAL";"TAB2",#N/A,TRUE,"GENERAL";"TAB3",#N/A,TRUE,"GENERAL";"TAB4",#N/A,TRUE,"GENERAL";"TAB5",#N/A,TRUE,"GENERAL"}</definedName>
    <definedName name="_a5" hidden="1">{"TAB1",#N/A,TRUE,"GENERAL";"TAB2",#N/A,TRUE,"GENERAL";"TAB3",#N/A,TRUE,"GENERAL";"TAB4",#N/A,TRUE,"GENERAL";"TAB5",#N/A,TRUE,"GENERAL"}</definedName>
    <definedName name="_a6" localSheetId="1" hidden="1">{"TAB1",#N/A,TRUE,"GENERAL";"TAB2",#N/A,TRUE,"GENERAL";"TAB3",#N/A,TRUE,"GENERAL";"TAB4",#N/A,TRUE,"GENERAL";"TAB5",#N/A,TRUE,"GENERAL"}</definedName>
    <definedName name="_a6" hidden="1">{"TAB1",#N/A,TRUE,"GENERAL";"TAB2",#N/A,TRUE,"GENERAL";"TAB3",#N/A,TRUE,"GENERAL";"TAB4",#N/A,TRUE,"GENERAL";"TAB5",#N/A,TRUE,"GENERAL"}</definedName>
    <definedName name="_aiu2">[4]AIU!$J$105</definedName>
    <definedName name="_apu1" localSheetId="1">[2]INSUMOS!#REF!</definedName>
    <definedName name="_apu1">[2]INSUMOS!#REF!</definedName>
    <definedName name="_APU221" localSheetId="1">#REF!</definedName>
    <definedName name="_APU221">#REF!</definedName>
    <definedName name="_APU465">[7]!absc</definedName>
    <definedName name="_b2" localSheetId="1" hidden="1">{"TAB1",#N/A,TRUE,"GENERAL";"TAB2",#N/A,TRUE,"GENERAL";"TAB3",#N/A,TRUE,"GENERAL";"TAB4",#N/A,TRUE,"GENERAL";"TAB5",#N/A,TRUE,"GENERAL"}</definedName>
    <definedName name="_b2" hidden="1">{"TAB1",#N/A,TRUE,"GENERAL";"TAB2",#N/A,TRUE,"GENERAL";"TAB3",#N/A,TRUE,"GENERAL";"TAB4",#N/A,TRUE,"GENERAL";"TAB5",#N/A,TRUE,"GENERAL"}</definedName>
    <definedName name="_b3" localSheetId="1" hidden="1">{"TAB1",#N/A,TRUE,"GENERAL";"TAB2",#N/A,TRUE,"GENERAL";"TAB3",#N/A,TRUE,"GENERAL";"TAB4",#N/A,TRUE,"GENERAL";"TAB5",#N/A,TRUE,"GENERAL"}</definedName>
    <definedName name="_b3" hidden="1">{"TAB1",#N/A,TRUE,"GENERAL";"TAB2",#N/A,TRUE,"GENERAL";"TAB3",#N/A,TRUE,"GENERAL";"TAB4",#N/A,TRUE,"GENERAL";"TAB5",#N/A,TRUE,"GENERAL"}</definedName>
    <definedName name="_b4" localSheetId="1" hidden="1">{"TAB1",#N/A,TRUE,"GENERAL";"TAB2",#N/A,TRUE,"GENERAL";"TAB3",#N/A,TRUE,"GENERAL";"TAB4",#N/A,TRUE,"GENERAL";"TAB5",#N/A,TRUE,"GENERAL"}</definedName>
    <definedName name="_b4" hidden="1">{"TAB1",#N/A,TRUE,"GENERAL";"TAB2",#N/A,TRUE,"GENERAL";"TAB3",#N/A,TRUE,"GENERAL";"TAB4",#N/A,TRUE,"GENERAL";"TAB5",#N/A,TRUE,"GENERAL"}</definedName>
    <definedName name="_b5" localSheetId="1" hidden="1">{"TAB1",#N/A,TRUE,"GENERAL";"TAB2",#N/A,TRUE,"GENERAL";"TAB3",#N/A,TRUE,"GENERAL";"TAB4",#N/A,TRUE,"GENERAL";"TAB5",#N/A,TRUE,"GENERAL"}</definedName>
    <definedName name="_b5" hidden="1">{"TAB1",#N/A,TRUE,"GENERAL";"TAB2",#N/A,TRUE,"GENERAL";"TAB3",#N/A,TRUE,"GENERAL";"TAB4",#N/A,TRUE,"GENERAL";"TAB5",#N/A,TRUE,"GENERAL"}</definedName>
    <definedName name="_b6" localSheetId="1" hidden="1">{"TAB1",#N/A,TRUE,"GENERAL";"TAB2",#N/A,TRUE,"GENERAL";"TAB3",#N/A,TRUE,"GENERAL";"TAB4",#N/A,TRUE,"GENERAL";"TAB5",#N/A,TRUE,"GENERAL"}</definedName>
    <definedName name="_b6" hidden="1">{"TAB1",#N/A,TRUE,"GENERAL";"TAB2",#N/A,TRUE,"GENERAL";"TAB3",#N/A,TRUE,"GENERAL";"TAB4",#N/A,TRUE,"GENERAL";"TAB5",#N/A,TRUE,"GENERAL"}</definedName>
    <definedName name="_b7" localSheetId="1" hidden="1">{"via1",#N/A,TRUE,"general";"via2",#N/A,TRUE,"general";"via3",#N/A,TRUE,"general"}</definedName>
    <definedName name="_b7" hidden="1">{"via1",#N/A,TRUE,"general";"via2",#N/A,TRUE,"general";"via3",#N/A,TRUE,"general"}</definedName>
    <definedName name="_b8" localSheetId="1" hidden="1">{"via1",#N/A,TRUE,"general";"via2",#N/A,TRUE,"general";"via3",#N/A,TRUE,"general"}</definedName>
    <definedName name="_b8" hidden="1">{"via1",#N/A,TRUE,"general";"via2",#N/A,TRUE,"general";"via3",#N/A,TRUE,"general"}</definedName>
    <definedName name="_bb9" localSheetId="1" hidden="1">{"TAB1",#N/A,TRUE,"GENERAL";"TAB2",#N/A,TRUE,"GENERAL";"TAB3",#N/A,TRUE,"GENERAL";"TAB4",#N/A,TRUE,"GENERAL";"TAB5",#N/A,TRUE,"GENERAL"}</definedName>
    <definedName name="_bb9" hidden="1">{"TAB1",#N/A,TRUE,"GENERAL";"TAB2",#N/A,TRUE,"GENERAL";"TAB3",#N/A,TRUE,"GENERAL";"TAB4",#N/A,TRUE,"GENERAL";"TAB5",#N/A,TRUE,"GENERAL"}</definedName>
    <definedName name="_bgb5" localSheetId="1" hidden="1">{"TAB1",#N/A,TRUE,"GENERAL";"TAB2",#N/A,TRUE,"GENERAL";"TAB3",#N/A,TRUE,"GENERAL";"TAB4",#N/A,TRUE,"GENERAL";"TAB5",#N/A,TRUE,"GENERAL"}</definedName>
    <definedName name="_bgb5" hidden="1">{"TAB1",#N/A,TRUE,"GENERAL";"TAB2",#N/A,TRUE,"GENERAL";"TAB3",#N/A,TRUE,"GENERAL";"TAB4",#N/A,TRUE,"GENERAL";"TAB5",#N/A,TRUE,"GENERAL"}</definedName>
    <definedName name="_CAL2">#REF!</definedName>
    <definedName name="_EST1" localSheetId="1">#REF!</definedName>
    <definedName name="_EST1">#REF!</definedName>
    <definedName name="_EST10" localSheetId="1">#REF!</definedName>
    <definedName name="_EST10">#REF!</definedName>
    <definedName name="_EST11">#REF!</definedName>
    <definedName name="_EST12">#REF!</definedName>
    <definedName name="_EST13">#REF!</definedName>
    <definedName name="_EST14">#REF!</definedName>
    <definedName name="_EST15">#REF!</definedName>
    <definedName name="_EST16">#REF!</definedName>
    <definedName name="_EST17">#REF!</definedName>
    <definedName name="_EST18">#REF!</definedName>
    <definedName name="_EST19">#REF!</definedName>
    <definedName name="_EST2">#REF!</definedName>
    <definedName name="_EST23">#REF!</definedName>
    <definedName name="_EST3">#REF!</definedName>
    <definedName name="_EST4">#REF!</definedName>
    <definedName name="_EST5">#REF!</definedName>
    <definedName name="_EST6">#REF!</definedName>
    <definedName name="_EST7">#REF!</definedName>
    <definedName name="_EST8">#REF!</definedName>
    <definedName name="_EST9">#REF!</definedName>
    <definedName name="_ETR13">#REF!</definedName>
    <definedName name="_EXC1">#REF!</definedName>
    <definedName name="_EXC10">#REF!</definedName>
    <definedName name="_EXC11">#REF!</definedName>
    <definedName name="_EXC12">#REF!</definedName>
    <definedName name="_EXC2">#REF!</definedName>
    <definedName name="_EXC3">#REF!</definedName>
    <definedName name="_EXC4">#REF!</definedName>
    <definedName name="_EXC5">#REF!</definedName>
    <definedName name="_EXC6">#REF!</definedName>
    <definedName name="_EXC7">#REF!</definedName>
    <definedName name="_EXC8">#REF!</definedName>
    <definedName name="_EXC9">#REF!</definedName>
    <definedName name="_Fill" hidden="1">#REF!</definedName>
    <definedName name="_g2" localSheetId="1" hidden="1">{"TAB1",#N/A,TRUE,"GENERAL";"TAB2",#N/A,TRUE,"GENERAL";"TAB3",#N/A,TRUE,"GENERAL";"TAB4",#N/A,TRUE,"GENERAL";"TAB5",#N/A,TRUE,"GENERAL"}</definedName>
    <definedName name="_g2" hidden="1">{"TAB1",#N/A,TRUE,"GENERAL";"TAB2",#N/A,TRUE,"GENERAL";"TAB3",#N/A,TRUE,"GENERAL";"TAB4",#N/A,TRUE,"GENERAL";"TAB5",#N/A,TRUE,"GENERAL"}</definedName>
    <definedName name="_g3" localSheetId="1" hidden="1">{"via1",#N/A,TRUE,"general";"via2",#N/A,TRUE,"general";"via3",#N/A,TRUE,"general"}</definedName>
    <definedName name="_g3" hidden="1">{"via1",#N/A,TRUE,"general";"via2",#N/A,TRUE,"general";"via3",#N/A,TRUE,"general"}</definedName>
    <definedName name="_g4" localSheetId="1" hidden="1">{"via1",#N/A,TRUE,"general";"via2",#N/A,TRUE,"general";"via3",#N/A,TRUE,"general"}</definedName>
    <definedName name="_g4" hidden="1">{"via1",#N/A,TRUE,"general";"via2",#N/A,TRUE,"general";"via3",#N/A,TRUE,"general"}</definedName>
    <definedName name="_g5" localSheetId="1" hidden="1">{"via1",#N/A,TRUE,"general";"via2",#N/A,TRUE,"general";"via3",#N/A,TRUE,"general"}</definedName>
    <definedName name="_g5" hidden="1">{"via1",#N/A,TRUE,"general";"via2",#N/A,TRUE,"general";"via3",#N/A,TRUE,"general"}</definedName>
    <definedName name="_g6" localSheetId="1" hidden="1">{"via1",#N/A,TRUE,"general";"via2",#N/A,TRUE,"general";"via3",#N/A,TRUE,"general"}</definedName>
    <definedName name="_g6" hidden="1">{"via1",#N/A,TRUE,"general";"via2",#N/A,TRUE,"general";"via3",#N/A,TRUE,"general"}</definedName>
    <definedName name="_g7" localSheetId="1" hidden="1">{"TAB1",#N/A,TRUE,"GENERAL";"TAB2",#N/A,TRUE,"GENERAL";"TAB3",#N/A,TRUE,"GENERAL";"TAB4",#N/A,TRUE,"GENERAL";"TAB5",#N/A,TRUE,"GENERAL"}</definedName>
    <definedName name="_g7" hidden="1">{"TAB1",#N/A,TRUE,"GENERAL";"TAB2",#N/A,TRUE,"GENERAL";"TAB3",#N/A,TRUE,"GENERAL";"TAB4",#N/A,TRUE,"GENERAL";"TAB5",#N/A,TRUE,"GENERAL"}</definedName>
    <definedName name="_GEO1600">[8]INSUMOS!$D$67</definedName>
    <definedName name="_GR1" localSheetId="1" hidden="1">{"TAB1",#N/A,TRUE,"GENERAL";"TAB2",#N/A,TRUE,"GENERAL";"TAB3",#N/A,TRUE,"GENERAL";"TAB4",#N/A,TRUE,"GENERAL";"TAB5",#N/A,TRUE,"GENERAL"}</definedName>
    <definedName name="_GR1" hidden="1">{"TAB1",#N/A,TRUE,"GENERAL";"TAB2",#N/A,TRUE,"GENERAL";"TAB3",#N/A,TRUE,"GENERAL";"TAB4",#N/A,TRUE,"GENERAL";"TAB5",#N/A,TRUE,"GENERAL"}</definedName>
    <definedName name="_gtr4" localSheetId="1" hidden="1">{"via1",#N/A,TRUE,"general";"via2",#N/A,TRUE,"general";"via3",#N/A,TRUE,"general"}</definedName>
    <definedName name="_gtr4" hidden="1">{"via1",#N/A,TRUE,"general";"via2",#N/A,TRUE,"general";"via3",#N/A,TRUE,"general"}</definedName>
    <definedName name="_h2" localSheetId="1" hidden="1">{"via1",#N/A,TRUE,"general";"via2",#N/A,TRUE,"general";"via3",#N/A,TRUE,"general"}</definedName>
    <definedName name="_h2" hidden="1">{"via1",#N/A,TRUE,"general";"via2",#N/A,TRUE,"general";"via3",#N/A,TRUE,"general"}</definedName>
    <definedName name="_h3" localSheetId="1" hidden="1">{"via1",#N/A,TRUE,"general";"via2",#N/A,TRUE,"general";"via3",#N/A,TRUE,"general"}</definedName>
    <definedName name="_h3" hidden="1">{"via1",#N/A,TRUE,"general";"via2",#N/A,TRUE,"general";"via3",#N/A,TRUE,"general"}</definedName>
    <definedName name="_h4" localSheetId="1" hidden="1">{"TAB1",#N/A,TRUE,"GENERAL";"TAB2",#N/A,TRUE,"GENERAL";"TAB3",#N/A,TRUE,"GENERAL";"TAB4",#N/A,TRUE,"GENERAL";"TAB5",#N/A,TRUE,"GENERAL"}</definedName>
    <definedName name="_h4" hidden="1">{"TAB1",#N/A,TRUE,"GENERAL";"TAB2",#N/A,TRUE,"GENERAL";"TAB3",#N/A,TRUE,"GENERAL";"TAB4",#N/A,TRUE,"GENERAL";"TAB5",#N/A,TRUE,"GENERAL"}</definedName>
    <definedName name="_h5" localSheetId="1" hidden="1">{"TAB1",#N/A,TRUE,"GENERAL";"TAB2",#N/A,TRUE,"GENERAL";"TAB3",#N/A,TRUE,"GENERAL";"TAB4",#N/A,TRUE,"GENERAL";"TAB5",#N/A,TRUE,"GENERAL"}</definedName>
    <definedName name="_h5" hidden="1">{"TAB1",#N/A,TRUE,"GENERAL";"TAB2",#N/A,TRUE,"GENERAL";"TAB3",#N/A,TRUE,"GENERAL";"TAB4",#N/A,TRUE,"GENERAL";"TAB5",#N/A,TRUE,"GENERAL"}</definedName>
    <definedName name="_h6" localSheetId="1" hidden="1">{"via1",#N/A,TRUE,"general";"via2",#N/A,TRUE,"general";"via3",#N/A,TRUE,"general"}</definedName>
    <definedName name="_h6" hidden="1">{"via1",#N/A,TRUE,"general";"via2",#N/A,TRUE,"general";"via3",#N/A,TRUE,"general"}</definedName>
    <definedName name="_h7" localSheetId="1" hidden="1">{"TAB1",#N/A,TRUE,"GENERAL";"TAB2",#N/A,TRUE,"GENERAL";"TAB3",#N/A,TRUE,"GENERAL";"TAB4",#N/A,TRUE,"GENERAL";"TAB5",#N/A,TRUE,"GENERAL"}</definedName>
    <definedName name="_h7" hidden="1">{"TAB1",#N/A,TRUE,"GENERAL";"TAB2",#N/A,TRUE,"GENERAL";"TAB3",#N/A,TRUE,"GENERAL";"TAB4",#N/A,TRUE,"GENERAL";"TAB5",#N/A,TRUE,"GENERAL"}</definedName>
    <definedName name="_h8" localSheetId="1" hidden="1">{"via1",#N/A,TRUE,"general";"via2",#N/A,TRUE,"general";"via3",#N/A,TRUE,"general"}</definedName>
    <definedName name="_h8" hidden="1">{"via1",#N/A,TRUE,"general";"via2",#N/A,TRUE,"general";"via3",#N/A,TRUE,"general"}</definedName>
    <definedName name="_hfh7" localSheetId="1" hidden="1">{"via1",#N/A,TRUE,"general";"via2",#N/A,TRUE,"general";"via3",#N/A,TRUE,"general"}</definedName>
    <definedName name="_hfh7" hidden="1">{"via1",#N/A,TRUE,"general";"via2",#N/A,TRUE,"general";"via3",#N/A,TRUE,"general"}</definedName>
    <definedName name="_i4" localSheetId="1" hidden="1">{"via1",#N/A,TRUE,"general";"via2",#N/A,TRUE,"general";"via3",#N/A,TRUE,"general"}</definedName>
    <definedName name="_i4" hidden="1">{"via1",#N/A,TRUE,"general";"via2",#N/A,TRUE,"general";"via3",#N/A,TRUE,"general"}</definedName>
    <definedName name="_i5" localSheetId="1" hidden="1">{"TAB1",#N/A,TRUE,"GENERAL";"TAB2",#N/A,TRUE,"GENERAL";"TAB3",#N/A,TRUE,"GENERAL";"TAB4",#N/A,TRUE,"GENERAL";"TAB5",#N/A,TRUE,"GENERAL"}</definedName>
    <definedName name="_i5" hidden="1">{"TAB1",#N/A,TRUE,"GENERAL";"TAB2",#N/A,TRUE,"GENERAL";"TAB3",#N/A,TRUE,"GENERAL";"TAB4",#N/A,TRUE,"GENERAL";"TAB5",#N/A,TRUE,"GENERAL"}</definedName>
    <definedName name="_i6" localSheetId="1" hidden="1">{"TAB1",#N/A,TRUE,"GENERAL";"TAB2",#N/A,TRUE,"GENERAL";"TAB3",#N/A,TRUE,"GENERAL";"TAB4",#N/A,TRUE,"GENERAL";"TAB5",#N/A,TRUE,"GENERAL"}</definedName>
    <definedName name="_i6" hidden="1">{"TAB1",#N/A,TRUE,"GENERAL";"TAB2",#N/A,TRUE,"GENERAL";"TAB3",#N/A,TRUE,"GENERAL";"TAB4",#N/A,TRUE,"GENERAL";"TAB5",#N/A,TRUE,"GENERAL"}</definedName>
    <definedName name="_i7" localSheetId="1" hidden="1">{"via1",#N/A,TRUE,"general";"via2",#N/A,TRUE,"general";"via3",#N/A,TRUE,"general"}</definedName>
    <definedName name="_i7" hidden="1">{"via1",#N/A,TRUE,"general";"via2",#N/A,TRUE,"general";"via3",#N/A,TRUE,"general"}</definedName>
    <definedName name="_i77" localSheetId="1" hidden="1">{"TAB1",#N/A,TRUE,"GENERAL";"TAB2",#N/A,TRUE,"GENERAL";"TAB3",#N/A,TRUE,"GENERAL";"TAB4",#N/A,TRUE,"GENERAL";"TAB5",#N/A,TRUE,"GENERAL"}</definedName>
    <definedName name="_i77" hidden="1">{"TAB1",#N/A,TRUE,"GENERAL";"TAB2",#N/A,TRUE,"GENERAL";"TAB3",#N/A,TRUE,"GENERAL";"TAB4",#N/A,TRUE,"GENERAL";"TAB5",#N/A,TRUE,"GENERAL"}</definedName>
    <definedName name="_i8" localSheetId="1" hidden="1">{"via1",#N/A,TRUE,"general";"via2",#N/A,TRUE,"general";"via3",#N/A,TRUE,"general"}</definedName>
    <definedName name="_i8" hidden="1">{"via1",#N/A,TRUE,"general";"via2",#N/A,TRUE,"general";"via3",#N/A,TRUE,"general"}</definedName>
    <definedName name="_i9" localSheetId="1" hidden="1">{"TAB1",#N/A,TRUE,"GENERAL";"TAB2",#N/A,TRUE,"GENERAL";"TAB3",#N/A,TRUE,"GENERAL";"TAB4",#N/A,TRUE,"GENERAL";"TAB5",#N/A,TRUE,"GENERAL"}</definedName>
    <definedName name="_i9" hidden="1">{"TAB1",#N/A,TRUE,"GENERAL";"TAB2",#N/A,TRUE,"GENERAL";"TAB3",#N/A,TRUE,"GENERAL";"TAB4",#N/A,TRUE,"GENERAL";"TAB5",#N/A,TRUE,"GENERAL"}</definedName>
    <definedName name="_IPC2002">#REF!</definedName>
    <definedName name="_k3" localSheetId="1" hidden="1">{"TAB1",#N/A,TRUE,"GENERAL";"TAB2",#N/A,TRUE,"GENERAL";"TAB3",#N/A,TRUE,"GENERAL";"TAB4",#N/A,TRUE,"GENERAL";"TAB5",#N/A,TRUE,"GENERAL"}</definedName>
    <definedName name="_k3" hidden="1">{"TAB1",#N/A,TRUE,"GENERAL";"TAB2",#N/A,TRUE,"GENERAL";"TAB3",#N/A,TRUE,"GENERAL";"TAB4",#N/A,TRUE,"GENERAL";"TAB5",#N/A,TRUE,"GENERAL"}</definedName>
    <definedName name="_k4" localSheetId="1" hidden="1">{"via1",#N/A,TRUE,"general";"via2",#N/A,TRUE,"general";"via3",#N/A,TRUE,"general"}</definedName>
    <definedName name="_k4" hidden="1">{"via1",#N/A,TRUE,"general";"via2",#N/A,TRUE,"general";"via3",#N/A,TRUE,"general"}</definedName>
    <definedName name="_k5" localSheetId="1" hidden="1">{"via1",#N/A,TRUE,"general";"via2",#N/A,TRUE,"general";"via3",#N/A,TRUE,"general"}</definedName>
    <definedName name="_k5" hidden="1">{"via1",#N/A,TRUE,"general";"via2",#N/A,TRUE,"general";"via3",#N/A,TRUE,"general"}</definedName>
    <definedName name="_k6" localSheetId="1" hidden="1">{"TAB1",#N/A,TRUE,"GENERAL";"TAB2",#N/A,TRUE,"GENERAL";"TAB3",#N/A,TRUE,"GENERAL";"TAB4",#N/A,TRUE,"GENERAL";"TAB5",#N/A,TRUE,"GENERAL"}</definedName>
    <definedName name="_k6" hidden="1">{"TAB1",#N/A,TRUE,"GENERAL";"TAB2",#N/A,TRUE,"GENERAL";"TAB3",#N/A,TRUE,"GENERAL";"TAB4",#N/A,TRUE,"GENERAL";"TAB5",#N/A,TRUE,"GENERAL"}</definedName>
    <definedName name="_k7" localSheetId="1" hidden="1">{"via1",#N/A,TRUE,"general";"via2",#N/A,TRUE,"general";"via3",#N/A,TRUE,"general"}</definedName>
    <definedName name="_k7" hidden="1">{"via1",#N/A,TRUE,"general";"via2",#N/A,TRUE,"general";"via3",#N/A,TRUE,"general"}</definedName>
    <definedName name="_k8" localSheetId="1" hidden="1">{"via1",#N/A,TRUE,"general";"via2",#N/A,TRUE,"general";"via3",#N/A,TRUE,"general"}</definedName>
    <definedName name="_k8" hidden="1">{"via1",#N/A,TRUE,"general";"via2",#N/A,TRUE,"general";"via3",#N/A,TRUE,"general"}</definedName>
    <definedName name="_k9" localSheetId="1" hidden="1">{"TAB1",#N/A,TRUE,"GENERAL";"TAB2",#N/A,TRUE,"GENERAL";"TAB3",#N/A,TRUE,"GENERAL";"TAB4",#N/A,TRUE,"GENERAL";"TAB5",#N/A,TRUE,"GENERAL"}</definedName>
    <definedName name="_k9" hidden="1">{"TAB1",#N/A,TRUE,"GENERAL";"TAB2",#N/A,TRUE,"GENERAL";"TAB3",#N/A,TRUE,"GENERAL";"TAB4",#N/A,TRUE,"GENERAL";"TAB5",#N/A,TRUE,"GENERAL"}</definedName>
    <definedName name="_Key1" localSheetId="1" hidden="1">#REF!</definedName>
    <definedName name="_Key1" hidden="1">#REF!</definedName>
    <definedName name="_Key2" localSheetId="1" hidden="1">#REF!</definedName>
    <definedName name="_Key2" hidden="1">#REF!</definedName>
    <definedName name="_kjk6" localSheetId="1" hidden="1">{"TAB1",#N/A,TRUE,"GENERAL";"TAB2",#N/A,TRUE,"GENERAL";"TAB3",#N/A,TRUE,"GENERAL";"TAB4",#N/A,TRUE,"GENERAL";"TAB5",#N/A,TRUE,"GENERAL"}</definedName>
    <definedName name="_kjk6" hidden="1">{"TAB1",#N/A,TRUE,"GENERAL";"TAB2",#N/A,TRUE,"GENERAL";"TAB3",#N/A,TRUE,"GENERAL";"TAB4",#N/A,TRUE,"GENERAL";"TAB5",#N/A,TRUE,"GENERAL"}</definedName>
    <definedName name="_m3" localSheetId="1" hidden="1">{"via1",#N/A,TRUE,"general";"via2",#N/A,TRUE,"general";"via3",#N/A,TRUE,"general"}</definedName>
    <definedName name="_m3" hidden="1">{"via1",#N/A,TRUE,"general";"via2",#N/A,TRUE,"general";"via3",#N/A,TRUE,"general"}</definedName>
    <definedName name="_m4" localSheetId="1" hidden="1">{"TAB1",#N/A,TRUE,"GENERAL";"TAB2",#N/A,TRUE,"GENERAL";"TAB3",#N/A,TRUE,"GENERAL";"TAB4",#N/A,TRUE,"GENERAL";"TAB5",#N/A,TRUE,"GENERAL"}</definedName>
    <definedName name="_m4" hidden="1">{"TAB1",#N/A,TRUE,"GENERAL";"TAB2",#N/A,TRUE,"GENERAL";"TAB3",#N/A,TRUE,"GENERAL";"TAB4",#N/A,TRUE,"GENERAL";"TAB5",#N/A,TRUE,"GENERAL"}</definedName>
    <definedName name="_m5" localSheetId="1" hidden="1">{"via1",#N/A,TRUE,"general";"via2",#N/A,TRUE,"general";"via3",#N/A,TRUE,"general"}</definedName>
    <definedName name="_m5" hidden="1">{"via1",#N/A,TRUE,"general";"via2",#N/A,TRUE,"general";"via3",#N/A,TRUE,"general"}</definedName>
    <definedName name="_m6" localSheetId="1" hidden="1">{"TAB1",#N/A,TRUE,"GENERAL";"TAB2",#N/A,TRUE,"GENERAL";"TAB3",#N/A,TRUE,"GENERAL";"TAB4",#N/A,TRUE,"GENERAL";"TAB5",#N/A,TRUE,"GENERAL"}</definedName>
    <definedName name="_m6" hidden="1">{"TAB1",#N/A,TRUE,"GENERAL";"TAB2",#N/A,TRUE,"GENERAL";"TAB3",#N/A,TRUE,"GENERAL";"TAB4",#N/A,TRUE,"GENERAL";"TAB5",#N/A,TRUE,"GENERAL"}</definedName>
    <definedName name="_m7" localSheetId="1" hidden="1">{"TAB1",#N/A,TRUE,"GENERAL";"TAB2",#N/A,TRUE,"GENERAL";"TAB3",#N/A,TRUE,"GENERAL";"TAB4",#N/A,TRUE,"GENERAL";"TAB5",#N/A,TRUE,"GENERAL"}</definedName>
    <definedName name="_m7" hidden="1">{"TAB1",#N/A,TRUE,"GENERAL";"TAB2",#N/A,TRUE,"GENERAL";"TAB3",#N/A,TRUE,"GENERAL";"TAB4",#N/A,TRUE,"GENERAL";"TAB5",#N/A,TRUE,"GENERAL"}</definedName>
    <definedName name="_m8" localSheetId="1" hidden="1">{"via1",#N/A,TRUE,"general";"via2",#N/A,TRUE,"general";"via3",#N/A,TRUE,"general"}</definedName>
    <definedName name="_m8" hidden="1">{"via1",#N/A,TRUE,"general";"via2",#N/A,TRUE,"general";"via3",#N/A,TRUE,"general"}</definedName>
    <definedName name="_m9" localSheetId="1" hidden="1">{"via1",#N/A,TRUE,"general";"via2",#N/A,TRUE,"general";"via3",#N/A,TRUE,"general"}</definedName>
    <definedName name="_m9" hidden="1">{"via1",#N/A,TRUE,"general";"via2",#N/A,TRUE,"general";"via3",#N/A,TRUE,"general"}</definedName>
    <definedName name="_n3" localSheetId="1" hidden="1">{"TAB1",#N/A,TRUE,"GENERAL";"TAB2",#N/A,TRUE,"GENERAL";"TAB3",#N/A,TRUE,"GENERAL";"TAB4",#N/A,TRUE,"GENERAL";"TAB5",#N/A,TRUE,"GENERAL"}</definedName>
    <definedName name="_n3" hidden="1">{"TAB1",#N/A,TRUE,"GENERAL";"TAB2",#N/A,TRUE,"GENERAL";"TAB3",#N/A,TRUE,"GENERAL";"TAB4",#N/A,TRUE,"GENERAL";"TAB5",#N/A,TRUE,"GENERAL"}</definedName>
    <definedName name="_n4" localSheetId="1" hidden="1">{"via1",#N/A,TRUE,"general";"via2",#N/A,TRUE,"general";"via3",#N/A,TRUE,"general"}</definedName>
    <definedName name="_n4" hidden="1">{"via1",#N/A,TRUE,"general";"via2",#N/A,TRUE,"general";"via3",#N/A,TRUE,"general"}</definedName>
    <definedName name="_n5" localSheetId="1" hidden="1">{"TAB1",#N/A,TRUE,"GENERAL";"TAB2",#N/A,TRUE,"GENERAL";"TAB3",#N/A,TRUE,"GENERAL";"TAB4",#N/A,TRUE,"GENERAL";"TAB5",#N/A,TRUE,"GENERAL"}</definedName>
    <definedName name="_n5" hidden="1">{"TAB1",#N/A,TRUE,"GENERAL";"TAB2",#N/A,TRUE,"GENERAL";"TAB3",#N/A,TRUE,"GENERAL";"TAB4",#N/A,TRUE,"GENERAL";"TAB5",#N/A,TRUE,"GENERAL"}</definedName>
    <definedName name="_nyn7" localSheetId="1" hidden="1">{"via1",#N/A,TRUE,"general";"via2",#N/A,TRUE,"general";"via3",#N/A,TRUE,"general"}</definedName>
    <definedName name="_nyn7" hidden="1">{"via1",#N/A,TRUE,"general";"via2",#N/A,TRUE,"general";"via3",#N/A,TRUE,"general"}</definedName>
    <definedName name="_o4" localSheetId="1" hidden="1">{"via1",#N/A,TRUE,"general";"via2",#N/A,TRUE,"general";"via3",#N/A,TRUE,"general"}</definedName>
    <definedName name="_o4" hidden="1">{"via1",#N/A,TRUE,"general";"via2",#N/A,TRUE,"general";"via3",#N/A,TRUE,"general"}</definedName>
    <definedName name="_o5" localSheetId="1" hidden="1">{"TAB1",#N/A,TRUE,"GENERAL";"TAB2",#N/A,TRUE,"GENERAL";"TAB3",#N/A,TRUE,"GENERAL";"TAB4",#N/A,TRUE,"GENERAL";"TAB5",#N/A,TRUE,"GENERAL"}</definedName>
    <definedName name="_o5" hidden="1">{"TAB1",#N/A,TRUE,"GENERAL";"TAB2",#N/A,TRUE,"GENERAL";"TAB3",#N/A,TRUE,"GENERAL";"TAB4",#N/A,TRUE,"GENERAL";"TAB5",#N/A,TRUE,"GENERAL"}</definedName>
    <definedName name="_o6" localSheetId="1" hidden="1">{"TAB1",#N/A,TRUE,"GENERAL";"TAB2",#N/A,TRUE,"GENERAL";"TAB3",#N/A,TRUE,"GENERAL";"TAB4",#N/A,TRUE,"GENERAL";"TAB5",#N/A,TRUE,"GENERAL"}</definedName>
    <definedName name="_o6" hidden="1">{"TAB1",#N/A,TRUE,"GENERAL";"TAB2",#N/A,TRUE,"GENERAL";"TAB3",#N/A,TRUE,"GENERAL";"TAB4",#N/A,TRUE,"GENERAL";"TAB5",#N/A,TRUE,"GENERAL"}</definedName>
    <definedName name="_o7" localSheetId="1" hidden="1">{"TAB1",#N/A,TRUE,"GENERAL";"TAB2",#N/A,TRUE,"GENERAL";"TAB3",#N/A,TRUE,"GENERAL";"TAB4",#N/A,TRUE,"GENERAL";"TAB5",#N/A,TRUE,"GENERAL"}</definedName>
    <definedName name="_o7" hidden="1">{"TAB1",#N/A,TRUE,"GENERAL";"TAB2",#N/A,TRUE,"GENERAL";"TAB3",#N/A,TRUE,"GENERAL";"TAB4",#N/A,TRUE,"GENERAL";"TAB5",#N/A,TRUE,"GENERAL"}</definedName>
    <definedName name="_o8" localSheetId="1" hidden="1">{"via1",#N/A,TRUE,"general";"via2",#N/A,TRUE,"general";"via3",#N/A,TRUE,"general"}</definedName>
    <definedName name="_o8" hidden="1">{"via1",#N/A,TRUE,"general";"via2",#N/A,TRUE,"general";"via3",#N/A,TRUE,"general"}</definedName>
    <definedName name="_o9" localSheetId="1" hidden="1">{"TAB1",#N/A,TRUE,"GENERAL";"TAB2",#N/A,TRUE,"GENERAL";"TAB3",#N/A,TRUE,"GENERAL";"TAB4",#N/A,TRUE,"GENERAL";"TAB5",#N/A,TRUE,"GENERAL"}</definedName>
    <definedName name="_o9" hidden="1">{"TAB1",#N/A,TRUE,"GENERAL";"TAB2",#N/A,TRUE,"GENERAL";"TAB3",#N/A,TRUE,"GENERAL";"TAB4",#N/A,TRUE,"GENERAL";"TAB5",#N/A,TRUE,"GENERAL"}</definedName>
    <definedName name="_Order1" hidden="1">255</definedName>
    <definedName name="_Order2" hidden="1">255</definedName>
    <definedName name="_ORO10" localSheetId="1">#REF!</definedName>
    <definedName name="_ORO10">#REF!</definedName>
    <definedName name="_ORO11" localSheetId="1">#REF!</definedName>
    <definedName name="_ORO11">#REF!</definedName>
    <definedName name="_ORO12" localSheetId="1">#REF!</definedName>
    <definedName name="_ORO12">#REF!</definedName>
    <definedName name="_ORO13">#REF!</definedName>
    <definedName name="_ORO14">#REF!</definedName>
    <definedName name="_ORO15">#REF!</definedName>
    <definedName name="_ORO16">#REF!</definedName>
    <definedName name="_ORO17">#REF!</definedName>
    <definedName name="_ORO18">#REF!</definedName>
    <definedName name="_ORO19">#REF!</definedName>
    <definedName name="_p6" localSheetId="1" hidden="1">{"via1",#N/A,TRUE,"general";"via2",#N/A,TRUE,"general";"via3",#N/A,TRUE,"general"}</definedName>
    <definedName name="_p6" hidden="1">{"via1",#N/A,TRUE,"general";"via2",#N/A,TRUE,"general";"via3",#N/A,TRUE,"general"}</definedName>
    <definedName name="_p7" localSheetId="1" hidden="1">{"via1",#N/A,TRUE,"general";"via2",#N/A,TRUE,"general";"via3",#N/A,TRUE,"general"}</definedName>
    <definedName name="_p7" hidden="1">{"via1",#N/A,TRUE,"general";"via2",#N/A,TRUE,"general";"via3",#N/A,TRUE,"general"}</definedName>
    <definedName name="_p8" localSheetId="1" hidden="1">{"TAB1",#N/A,TRUE,"GENERAL";"TAB2",#N/A,TRUE,"GENERAL";"TAB3",#N/A,TRUE,"GENERAL";"TAB4",#N/A,TRUE,"GENERAL";"TAB5",#N/A,TRUE,"GENERAL"}</definedName>
    <definedName name="_p8" hidden="1">{"TAB1",#N/A,TRUE,"GENERAL";"TAB2",#N/A,TRUE,"GENERAL";"TAB3",#N/A,TRUE,"GENERAL";"TAB4",#N/A,TRUE,"GENERAL";"TAB5",#N/A,TRUE,"GENERAL"}</definedName>
    <definedName name="_PJ50">#REF!</definedName>
    <definedName name="_pj51">#REF!</definedName>
    <definedName name="_PMT5671">[3]MEMORIAS!#REF!</definedName>
    <definedName name="_PMT5805">[3]MEMORIAS!#REF!</definedName>
    <definedName name="_PMT5806">[3]MEMORIAS!#REF!</definedName>
    <definedName name="_PMT5815">[3]MEMORIAS!#REF!</definedName>
    <definedName name="_PMT5820">[3]MEMORIAS!#REF!</definedName>
    <definedName name="_r" localSheetId="1">#REF!</definedName>
    <definedName name="_r">#REF!</definedName>
    <definedName name="_R1_" localSheetId="1">#REF!</definedName>
    <definedName name="_R1_">#REF!</definedName>
    <definedName name="_r4r" localSheetId="1" hidden="1">{"via1",#N/A,TRUE,"general";"via2",#N/A,TRUE,"general";"via3",#N/A,TRUE,"general"}</definedName>
    <definedName name="_r4r" hidden="1">{"via1",#N/A,TRUE,"general";"via2",#N/A,TRUE,"general";"via3",#N/A,TRUE,"general"}</definedName>
    <definedName name="_REF37">#REF!</definedName>
    <definedName name="_REF60">'[8]A.P.U.'!$G$118</definedName>
    <definedName name="_rtu6" localSheetId="1" hidden="1">{"via1",#N/A,TRUE,"general";"via2",#N/A,TRUE,"general";"via3",#N/A,TRUE,"general"}</definedName>
    <definedName name="_rtu6" hidden="1">{"via1",#N/A,TRUE,"general";"via2",#N/A,TRUE,"general";"via3",#N/A,TRUE,"general"}</definedName>
    <definedName name="_s1" localSheetId="1" hidden="1">{"via1",#N/A,TRUE,"general";"via2",#N/A,TRUE,"general";"via3",#N/A,TRUE,"general"}</definedName>
    <definedName name="_s1" hidden="1">{"via1",#N/A,TRUE,"general";"via2",#N/A,TRUE,"general";"via3",#N/A,TRUE,"general"}</definedName>
    <definedName name="_s2" localSheetId="1" hidden="1">{"TAB1",#N/A,TRUE,"GENERAL";"TAB2",#N/A,TRUE,"GENERAL";"TAB3",#N/A,TRUE,"GENERAL";"TAB4",#N/A,TRUE,"GENERAL";"TAB5",#N/A,TRUE,"GENERAL"}</definedName>
    <definedName name="_s2" hidden="1">{"TAB1",#N/A,TRUE,"GENERAL";"TAB2",#N/A,TRUE,"GENERAL";"TAB3",#N/A,TRUE,"GENERAL";"TAB4",#N/A,TRUE,"GENERAL";"TAB5",#N/A,TRUE,"GENERAL"}</definedName>
    <definedName name="_s3" localSheetId="1" hidden="1">{"TAB1",#N/A,TRUE,"GENERAL";"TAB2",#N/A,TRUE,"GENERAL";"TAB3",#N/A,TRUE,"GENERAL";"TAB4",#N/A,TRUE,"GENERAL";"TAB5",#N/A,TRUE,"GENERAL"}</definedName>
    <definedName name="_s3" hidden="1">{"TAB1",#N/A,TRUE,"GENERAL";"TAB2",#N/A,TRUE,"GENERAL";"TAB3",#N/A,TRUE,"GENERAL";"TAB4",#N/A,TRUE,"GENERAL";"TAB5",#N/A,TRUE,"GENERAL"}</definedName>
    <definedName name="_s4" localSheetId="1" hidden="1">{"via1",#N/A,TRUE,"general";"via2",#N/A,TRUE,"general";"via3",#N/A,TRUE,"general"}</definedName>
    <definedName name="_s4" hidden="1">{"via1",#N/A,TRUE,"general";"via2",#N/A,TRUE,"general";"via3",#N/A,TRUE,"general"}</definedName>
    <definedName name="_s5" localSheetId="1" hidden="1">{"via1",#N/A,TRUE,"general";"via2",#N/A,TRUE,"general";"via3",#N/A,TRUE,"general"}</definedName>
    <definedName name="_s5" hidden="1">{"via1",#N/A,TRUE,"general";"via2",#N/A,TRUE,"general";"via3",#N/A,TRUE,"general"}</definedName>
    <definedName name="_s6" localSheetId="1" hidden="1">{"TAB1",#N/A,TRUE,"GENERAL";"TAB2",#N/A,TRUE,"GENERAL";"TAB3",#N/A,TRUE,"GENERAL";"TAB4",#N/A,TRUE,"GENERAL";"TAB5",#N/A,TRUE,"GENERAL"}</definedName>
    <definedName name="_s6" hidden="1">{"TAB1",#N/A,TRUE,"GENERAL";"TAB2",#N/A,TRUE,"GENERAL";"TAB3",#N/A,TRUE,"GENERAL";"TAB4",#N/A,TRUE,"GENERAL";"TAB5",#N/A,TRUE,"GENERAL"}</definedName>
    <definedName name="_s7" localSheetId="1" hidden="1">{"via1",#N/A,TRUE,"general";"via2",#N/A,TRUE,"general";"via3",#N/A,TRUE,"general"}</definedName>
    <definedName name="_s7" hidden="1">{"via1",#N/A,TRUE,"general";"via2",#N/A,TRUE,"general";"via3",#N/A,TRUE,"general"}</definedName>
    <definedName name="_SAL1" localSheetId="1">#REF!</definedName>
    <definedName name="_SAL1">#REF!</definedName>
    <definedName name="_Sort" localSheetId="1" hidden="1">#REF!</definedName>
    <definedName name="_Sort" hidden="1">#REF!</definedName>
    <definedName name="_t3" localSheetId="1" hidden="1">{"TAB1",#N/A,TRUE,"GENERAL";"TAB2",#N/A,TRUE,"GENERAL";"TAB3",#N/A,TRUE,"GENERAL";"TAB4",#N/A,TRUE,"GENERAL";"TAB5",#N/A,TRUE,"GENERAL"}</definedName>
    <definedName name="_t3" hidden="1">{"TAB1",#N/A,TRUE,"GENERAL";"TAB2",#N/A,TRUE,"GENERAL";"TAB3",#N/A,TRUE,"GENERAL";"TAB4",#N/A,TRUE,"GENERAL";"TAB5",#N/A,TRUE,"GENERAL"}</definedName>
    <definedName name="_t4" localSheetId="1" hidden="1">{"via1",#N/A,TRUE,"general";"via2",#N/A,TRUE,"general";"via3",#N/A,TRUE,"general"}</definedName>
    <definedName name="_t4" hidden="1">{"via1",#N/A,TRUE,"general";"via2",#N/A,TRUE,"general";"via3",#N/A,TRUE,"general"}</definedName>
    <definedName name="_t5" localSheetId="1" hidden="1">{"TAB1",#N/A,TRUE,"GENERAL";"TAB2",#N/A,TRUE,"GENERAL";"TAB3",#N/A,TRUE,"GENERAL";"TAB4",#N/A,TRUE,"GENERAL";"TAB5",#N/A,TRUE,"GENERAL"}</definedName>
    <definedName name="_t5" hidden="1">{"TAB1",#N/A,TRUE,"GENERAL";"TAB2",#N/A,TRUE,"GENERAL";"TAB3",#N/A,TRUE,"GENERAL";"TAB4",#N/A,TRUE,"GENERAL";"TAB5",#N/A,TRUE,"GENERAL"}</definedName>
    <definedName name="_t6" localSheetId="1" hidden="1">{"via1",#N/A,TRUE,"general";"via2",#N/A,TRUE,"general";"via3",#N/A,TRUE,"general"}</definedName>
    <definedName name="_t6" hidden="1">{"via1",#N/A,TRUE,"general";"via2",#N/A,TRUE,"general";"via3",#N/A,TRUE,"general"}</definedName>
    <definedName name="_t66" localSheetId="1" hidden="1">{"TAB1",#N/A,TRUE,"GENERAL";"TAB2",#N/A,TRUE,"GENERAL";"TAB3",#N/A,TRUE,"GENERAL";"TAB4",#N/A,TRUE,"GENERAL";"TAB5",#N/A,TRUE,"GENERAL"}</definedName>
    <definedName name="_t66" hidden="1">{"TAB1",#N/A,TRUE,"GENERAL";"TAB2",#N/A,TRUE,"GENERAL";"TAB3",#N/A,TRUE,"GENERAL";"TAB4",#N/A,TRUE,"GENERAL";"TAB5",#N/A,TRUE,"GENERAL"}</definedName>
    <definedName name="_t7" localSheetId="1" hidden="1">{"via1",#N/A,TRUE,"general";"via2",#N/A,TRUE,"general";"via3",#N/A,TRUE,"general"}</definedName>
    <definedName name="_t7" hidden="1">{"via1",#N/A,TRUE,"general";"via2",#N/A,TRUE,"general";"via3",#N/A,TRUE,"general"}</definedName>
    <definedName name="_t77" localSheetId="1" hidden="1">{"TAB1",#N/A,TRUE,"GENERAL";"TAB2",#N/A,TRUE,"GENERAL";"TAB3",#N/A,TRUE,"GENERAL";"TAB4",#N/A,TRUE,"GENERAL";"TAB5",#N/A,TRUE,"GENERAL"}</definedName>
    <definedName name="_t77" hidden="1">{"TAB1",#N/A,TRUE,"GENERAL";"TAB2",#N/A,TRUE,"GENERAL";"TAB3",#N/A,TRUE,"GENERAL";"TAB4",#N/A,TRUE,"GENERAL";"TAB5",#N/A,TRUE,"GENERAL"}</definedName>
    <definedName name="_t8" localSheetId="1" hidden="1">{"TAB1",#N/A,TRUE,"GENERAL";"TAB2",#N/A,TRUE,"GENERAL";"TAB3",#N/A,TRUE,"GENERAL";"TAB4",#N/A,TRUE,"GENERAL";"TAB5",#N/A,TRUE,"GENERAL"}</definedName>
    <definedName name="_t8" hidden="1">{"TAB1",#N/A,TRUE,"GENERAL";"TAB2",#N/A,TRUE,"GENERAL";"TAB3",#N/A,TRUE,"GENERAL";"TAB4",#N/A,TRUE,"GENERAL";"TAB5",#N/A,TRUE,"GENERAL"}</definedName>
    <definedName name="_t88" localSheetId="1" hidden="1">{"via1",#N/A,TRUE,"general";"via2",#N/A,TRUE,"general";"via3",#N/A,TRUE,"general"}</definedName>
    <definedName name="_t88" hidden="1">{"via1",#N/A,TRUE,"general";"via2",#N/A,TRUE,"general";"via3",#N/A,TRUE,"general"}</definedName>
    <definedName name="_t9" localSheetId="1" hidden="1">{"TAB1",#N/A,TRUE,"GENERAL";"TAB2",#N/A,TRUE,"GENERAL";"TAB3",#N/A,TRUE,"GENERAL";"TAB4",#N/A,TRUE,"GENERAL";"TAB5",#N/A,TRUE,"GENERAL"}</definedName>
    <definedName name="_t9" hidden="1">{"TAB1",#N/A,TRUE,"GENERAL";"TAB2",#N/A,TRUE,"GENERAL";"TAB3",#N/A,TRUE,"GENERAL";"TAB4",#N/A,TRUE,"GENERAL";"TAB5",#N/A,TRUE,"GENERAL"}</definedName>
    <definedName name="_t99" localSheetId="1" hidden="1">{"via1",#N/A,TRUE,"general";"via2",#N/A,TRUE,"general";"via3",#N/A,TRUE,"general"}</definedName>
    <definedName name="_t99" hidden="1">{"via1",#N/A,TRUE,"general";"via2",#N/A,TRUE,"general";"via3",#N/A,TRUE,"general"}</definedName>
    <definedName name="_tab1" localSheetId="1">#REF!</definedName>
    <definedName name="_tab1">#REF!</definedName>
    <definedName name="_tab2" localSheetId="1">#REF!</definedName>
    <definedName name="_tab2">#REF!</definedName>
    <definedName name="_tab3" localSheetId="1">#REF!</definedName>
    <definedName name="_tab3">#REF!</definedName>
    <definedName name="_TAB4">#REF!</definedName>
    <definedName name="_u4" localSheetId="1" hidden="1">{"TAB1",#N/A,TRUE,"GENERAL";"TAB2",#N/A,TRUE,"GENERAL";"TAB3",#N/A,TRUE,"GENERAL";"TAB4",#N/A,TRUE,"GENERAL";"TAB5",#N/A,TRUE,"GENERAL"}</definedName>
    <definedName name="_u4" hidden="1">{"TAB1",#N/A,TRUE,"GENERAL";"TAB2",#N/A,TRUE,"GENERAL";"TAB3",#N/A,TRUE,"GENERAL";"TAB4",#N/A,TRUE,"GENERAL";"TAB5",#N/A,TRUE,"GENERAL"}</definedName>
    <definedName name="_u5" localSheetId="1" hidden="1">{"TAB1",#N/A,TRUE,"GENERAL";"TAB2",#N/A,TRUE,"GENERAL";"TAB3",#N/A,TRUE,"GENERAL";"TAB4",#N/A,TRUE,"GENERAL";"TAB5",#N/A,TRUE,"GENERAL"}</definedName>
    <definedName name="_u5" hidden="1">{"TAB1",#N/A,TRUE,"GENERAL";"TAB2",#N/A,TRUE,"GENERAL";"TAB3",#N/A,TRUE,"GENERAL";"TAB4",#N/A,TRUE,"GENERAL";"TAB5",#N/A,TRUE,"GENERAL"}</definedName>
    <definedName name="_u6" localSheetId="1" hidden="1">{"TAB1",#N/A,TRUE,"GENERAL";"TAB2",#N/A,TRUE,"GENERAL";"TAB3",#N/A,TRUE,"GENERAL";"TAB4",#N/A,TRUE,"GENERAL";"TAB5",#N/A,TRUE,"GENERAL"}</definedName>
    <definedName name="_u6" hidden="1">{"TAB1",#N/A,TRUE,"GENERAL";"TAB2",#N/A,TRUE,"GENERAL";"TAB3",#N/A,TRUE,"GENERAL";"TAB4",#N/A,TRUE,"GENERAL";"TAB5",#N/A,TRUE,"GENERAL"}</definedName>
    <definedName name="_u7" localSheetId="1" hidden="1">{"via1",#N/A,TRUE,"general";"via2",#N/A,TRUE,"general";"via3",#N/A,TRUE,"general"}</definedName>
    <definedName name="_u7" hidden="1">{"via1",#N/A,TRUE,"general";"via2",#N/A,TRUE,"general";"via3",#N/A,TRUE,"general"}</definedName>
    <definedName name="_u8" localSheetId="1" hidden="1">{"TAB1",#N/A,TRUE,"GENERAL";"TAB2",#N/A,TRUE,"GENERAL";"TAB3",#N/A,TRUE,"GENERAL";"TAB4",#N/A,TRUE,"GENERAL";"TAB5",#N/A,TRUE,"GENERAL"}</definedName>
    <definedName name="_u8" hidden="1">{"TAB1",#N/A,TRUE,"GENERAL";"TAB2",#N/A,TRUE,"GENERAL";"TAB3",#N/A,TRUE,"GENERAL";"TAB4",#N/A,TRUE,"GENERAL";"TAB5",#N/A,TRUE,"GENERAL"}</definedName>
    <definedName name="_u9" localSheetId="1" hidden="1">{"TAB1",#N/A,TRUE,"GENERAL";"TAB2",#N/A,TRUE,"GENERAL";"TAB3",#N/A,TRUE,"GENERAL";"TAB4",#N/A,TRUE,"GENERAL";"TAB5",#N/A,TRUE,"GENERAL"}</definedName>
    <definedName name="_u9" hidden="1">{"TAB1",#N/A,TRUE,"GENERAL";"TAB2",#N/A,TRUE,"GENERAL";"TAB3",#N/A,TRUE,"GENERAL";"TAB4",#N/A,TRUE,"GENERAL";"TAB5",#N/A,TRUE,"GENERAL"}</definedName>
    <definedName name="_ur7" localSheetId="1" hidden="1">{"TAB1",#N/A,TRUE,"GENERAL";"TAB2",#N/A,TRUE,"GENERAL";"TAB3",#N/A,TRUE,"GENERAL";"TAB4",#N/A,TRUE,"GENERAL";"TAB5",#N/A,TRUE,"GENERAL"}</definedName>
    <definedName name="_ur7" hidden="1">{"TAB1",#N/A,TRUE,"GENERAL";"TAB2",#N/A,TRUE,"GENERAL";"TAB3",#N/A,TRUE,"GENERAL";"TAB4",#N/A,TRUE,"GENERAL";"TAB5",#N/A,TRUE,"GENERAL"}</definedName>
    <definedName name="_v2" localSheetId="1" hidden="1">{"via1",#N/A,TRUE,"general";"via2",#N/A,TRUE,"general";"via3",#N/A,TRUE,"general"}</definedName>
    <definedName name="_v2" hidden="1">{"via1",#N/A,TRUE,"general";"via2",#N/A,TRUE,"general";"via3",#N/A,TRUE,"general"}</definedName>
    <definedName name="_v3" localSheetId="1" hidden="1">{"TAB1",#N/A,TRUE,"GENERAL";"TAB2",#N/A,TRUE,"GENERAL";"TAB3",#N/A,TRUE,"GENERAL";"TAB4",#N/A,TRUE,"GENERAL";"TAB5",#N/A,TRUE,"GENERAL"}</definedName>
    <definedName name="_v3" hidden="1">{"TAB1",#N/A,TRUE,"GENERAL";"TAB2",#N/A,TRUE,"GENERAL";"TAB3",#N/A,TRUE,"GENERAL";"TAB4",#N/A,TRUE,"GENERAL";"TAB5",#N/A,TRUE,"GENERAL"}</definedName>
    <definedName name="_v4" localSheetId="1" hidden="1">{"TAB1",#N/A,TRUE,"GENERAL";"TAB2",#N/A,TRUE,"GENERAL";"TAB3",#N/A,TRUE,"GENERAL";"TAB4",#N/A,TRUE,"GENERAL";"TAB5",#N/A,TRUE,"GENERAL"}</definedName>
    <definedName name="_v4" hidden="1">{"TAB1",#N/A,TRUE,"GENERAL";"TAB2",#N/A,TRUE,"GENERAL";"TAB3",#N/A,TRUE,"GENERAL";"TAB4",#N/A,TRUE,"GENERAL";"TAB5",#N/A,TRUE,"GENERAL"}</definedName>
    <definedName name="_v5" localSheetId="1" hidden="1">{"TAB1",#N/A,TRUE,"GENERAL";"TAB2",#N/A,TRUE,"GENERAL";"TAB3",#N/A,TRUE,"GENERAL";"TAB4",#N/A,TRUE,"GENERAL";"TAB5",#N/A,TRUE,"GENERAL"}</definedName>
    <definedName name="_v5" hidden="1">{"TAB1",#N/A,TRUE,"GENERAL";"TAB2",#N/A,TRUE,"GENERAL";"TAB3",#N/A,TRUE,"GENERAL";"TAB4",#N/A,TRUE,"GENERAL";"TAB5",#N/A,TRUE,"GENERAL"}</definedName>
    <definedName name="_v6" localSheetId="1" hidden="1">{"TAB1",#N/A,TRUE,"GENERAL";"TAB2",#N/A,TRUE,"GENERAL";"TAB3",#N/A,TRUE,"GENERAL";"TAB4",#N/A,TRUE,"GENERAL";"TAB5",#N/A,TRUE,"GENERAL"}</definedName>
    <definedName name="_v6" hidden="1">{"TAB1",#N/A,TRUE,"GENERAL";"TAB2",#N/A,TRUE,"GENERAL";"TAB3",#N/A,TRUE,"GENERAL";"TAB4",#N/A,TRUE,"GENERAL";"TAB5",#N/A,TRUE,"GENERAL"}</definedName>
    <definedName name="_v7" localSheetId="1" hidden="1">{"via1",#N/A,TRUE,"general";"via2",#N/A,TRUE,"general";"via3",#N/A,TRUE,"general"}</definedName>
    <definedName name="_v7" hidden="1">{"via1",#N/A,TRUE,"general";"via2",#N/A,TRUE,"general";"via3",#N/A,TRUE,"general"}</definedName>
    <definedName name="_v8" localSheetId="1" hidden="1">{"TAB1",#N/A,TRUE,"GENERAL";"TAB2",#N/A,TRUE,"GENERAL";"TAB3",#N/A,TRUE,"GENERAL";"TAB4",#N/A,TRUE,"GENERAL";"TAB5",#N/A,TRUE,"GENERAL"}</definedName>
    <definedName name="_v8" hidden="1">{"TAB1",#N/A,TRUE,"GENERAL";"TAB2",#N/A,TRUE,"GENERAL";"TAB3",#N/A,TRUE,"GENERAL";"TAB4",#N/A,TRUE,"GENERAL";"TAB5",#N/A,TRUE,"GENERAL"}</definedName>
    <definedName name="_v9" localSheetId="1" hidden="1">{"TAB1",#N/A,TRUE,"GENERAL";"TAB2",#N/A,TRUE,"GENERAL";"TAB3",#N/A,TRUE,"GENERAL";"TAB4",#N/A,TRUE,"GENERAL";"TAB5",#N/A,TRUE,"GENERAL"}</definedName>
    <definedName name="_v9" hidden="1">{"TAB1",#N/A,TRUE,"GENERAL";"TAB2",#N/A,TRUE,"GENERAL";"TAB3",#N/A,TRUE,"GENERAL";"TAB4",#N/A,TRUE,"GENERAL";"TAB5",#N/A,TRUE,"GENERAL"}</definedName>
    <definedName name="_VA1">#REF!</definedName>
    <definedName name="_VA2">#REF!</definedName>
    <definedName name="_VA21">#REF!</definedName>
    <definedName name="_vfv4" localSheetId="1" hidden="1">{"via1",#N/A,TRUE,"general";"via2",#N/A,TRUE,"general";"via3",#N/A,TRUE,"general"}</definedName>
    <definedName name="_vfv4" hidden="1">{"via1",#N/A,TRUE,"general";"via2",#N/A,TRUE,"general";"via3",#N/A,TRUE,"general"}</definedName>
    <definedName name="_Vol1">[5]Item!$A:$D</definedName>
    <definedName name="_x1" localSheetId="1" hidden="1">{"TAB1",#N/A,TRUE,"GENERAL";"TAB2",#N/A,TRUE,"GENERAL";"TAB3",#N/A,TRUE,"GENERAL";"TAB4",#N/A,TRUE,"GENERAL";"TAB5",#N/A,TRUE,"GENERAL"}</definedName>
    <definedName name="_x1" hidden="1">{"TAB1",#N/A,TRUE,"GENERAL";"TAB2",#N/A,TRUE,"GENERAL";"TAB3",#N/A,TRUE,"GENERAL";"TAB4",#N/A,TRUE,"GENERAL";"TAB5",#N/A,TRUE,"GENERAL"}</definedName>
    <definedName name="_x2" localSheetId="1" hidden="1">{"via1",#N/A,TRUE,"general";"via2",#N/A,TRUE,"general";"via3",#N/A,TRUE,"general"}</definedName>
    <definedName name="_x2" hidden="1">{"via1",#N/A,TRUE,"general";"via2",#N/A,TRUE,"general";"via3",#N/A,TRUE,"general"}</definedName>
    <definedName name="_x3" localSheetId="1" hidden="1">{"via1",#N/A,TRUE,"general";"via2",#N/A,TRUE,"general";"via3",#N/A,TRUE,"general"}</definedName>
    <definedName name="_x3" hidden="1">{"via1",#N/A,TRUE,"general";"via2",#N/A,TRUE,"general";"via3",#N/A,TRUE,"general"}</definedName>
    <definedName name="_x4" localSheetId="1" hidden="1">{"via1",#N/A,TRUE,"general";"via2",#N/A,TRUE,"general";"via3",#N/A,TRUE,"general"}</definedName>
    <definedName name="_x4" hidden="1">{"via1",#N/A,TRUE,"general";"via2",#N/A,TRUE,"general";"via3",#N/A,TRUE,"general"}</definedName>
    <definedName name="_x5" localSheetId="1" hidden="1">{"TAB1",#N/A,TRUE,"GENERAL";"TAB2",#N/A,TRUE,"GENERAL";"TAB3",#N/A,TRUE,"GENERAL";"TAB4",#N/A,TRUE,"GENERAL";"TAB5",#N/A,TRUE,"GENERAL"}</definedName>
    <definedName name="_x5" hidden="1">{"TAB1",#N/A,TRUE,"GENERAL";"TAB2",#N/A,TRUE,"GENERAL";"TAB3",#N/A,TRUE,"GENERAL";"TAB4",#N/A,TRUE,"GENERAL";"TAB5",#N/A,TRUE,"GENERAL"}</definedName>
    <definedName name="_x6" localSheetId="1" hidden="1">{"TAB1",#N/A,TRUE,"GENERAL";"TAB2",#N/A,TRUE,"GENERAL";"TAB3",#N/A,TRUE,"GENERAL";"TAB4",#N/A,TRUE,"GENERAL";"TAB5",#N/A,TRUE,"GENERAL"}</definedName>
    <definedName name="_x6" hidden="1">{"TAB1",#N/A,TRUE,"GENERAL";"TAB2",#N/A,TRUE,"GENERAL";"TAB3",#N/A,TRUE,"GENERAL";"TAB4",#N/A,TRUE,"GENERAL";"TAB5",#N/A,TRUE,"GENERAL"}</definedName>
    <definedName name="_x7" localSheetId="1" hidden="1">{"TAB1",#N/A,TRUE,"GENERAL";"TAB2",#N/A,TRUE,"GENERAL";"TAB3",#N/A,TRUE,"GENERAL";"TAB4",#N/A,TRUE,"GENERAL";"TAB5",#N/A,TRUE,"GENERAL"}</definedName>
    <definedName name="_x7" hidden="1">{"TAB1",#N/A,TRUE,"GENERAL";"TAB2",#N/A,TRUE,"GENERAL";"TAB3",#N/A,TRUE,"GENERAL";"TAB4",#N/A,TRUE,"GENERAL";"TAB5",#N/A,TRUE,"GENERAL"}</definedName>
    <definedName name="_x8" localSheetId="1" hidden="1">{"via1",#N/A,TRUE,"general";"via2",#N/A,TRUE,"general";"via3",#N/A,TRUE,"general"}</definedName>
    <definedName name="_x8" hidden="1">{"via1",#N/A,TRUE,"general";"via2",#N/A,TRUE,"general";"via3",#N/A,TRUE,"general"}</definedName>
    <definedName name="_x9" localSheetId="1" hidden="1">{"TAB1",#N/A,TRUE,"GENERAL";"TAB2",#N/A,TRUE,"GENERAL";"TAB3",#N/A,TRUE,"GENERAL";"TAB4",#N/A,TRUE,"GENERAL";"TAB5",#N/A,TRUE,"GENERAL"}</definedName>
    <definedName name="_x9" hidden="1">{"TAB1",#N/A,TRUE,"GENERAL";"TAB2",#N/A,TRUE,"GENERAL";"TAB3",#N/A,TRUE,"GENERAL";"TAB4",#N/A,TRUE,"GENERAL";"TAB5",#N/A,TRUE,"GENERAL"}</definedName>
    <definedName name="_y2" localSheetId="1" hidden="1">{"TAB1",#N/A,TRUE,"GENERAL";"TAB2",#N/A,TRUE,"GENERAL";"TAB3",#N/A,TRUE,"GENERAL";"TAB4",#N/A,TRUE,"GENERAL";"TAB5",#N/A,TRUE,"GENERAL"}</definedName>
    <definedName name="_y2" hidden="1">{"TAB1",#N/A,TRUE,"GENERAL";"TAB2",#N/A,TRUE,"GENERAL";"TAB3",#N/A,TRUE,"GENERAL";"TAB4",#N/A,TRUE,"GENERAL";"TAB5",#N/A,TRUE,"GENERAL"}</definedName>
    <definedName name="_y3" localSheetId="1" hidden="1">{"via1",#N/A,TRUE,"general";"via2",#N/A,TRUE,"general";"via3",#N/A,TRUE,"general"}</definedName>
    <definedName name="_y3" hidden="1">{"via1",#N/A,TRUE,"general";"via2",#N/A,TRUE,"general";"via3",#N/A,TRUE,"general"}</definedName>
    <definedName name="_y4" localSheetId="1" hidden="1">{"via1",#N/A,TRUE,"general";"via2",#N/A,TRUE,"general";"via3",#N/A,TRUE,"general"}</definedName>
    <definedName name="_y4" hidden="1">{"via1",#N/A,TRUE,"general";"via2",#N/A,TRUE,"general";"via3",#N/A,TRUE,"general"}</definedName>
    <definedName name="_y5" localSheetId="1" hidden="1">{"TAB1",#N/A,TRUE,"GENERAL";"TAB2",#N/A,TRUE,"GENERAL";"TAB3",#N/A,TRUE,"GENERAL";"TAB4",#N/A,TRUE,"GENERAL";"TAB5",#N/A,TRUE,"GENERAL"}</definedName>
    <definedName name="_y5" hidden="1">{"TAB1",#N/A,TRUE,"GENERAL";"TAB2",#N/A,TRUE,"GENERAL";"TAB3",#N/A,TRUE,"GENERAL";"TAB4",#N/A,TRUE,"GENERAL";"TAB5",#N/A,TRUE,"GENERAL"}</definedName>
    <definedName name="_y6" localSheetId="1" hidden="1">{"via1",#N/A,TRUE,"general";"via2",#N/A,TRUE,"general";"via3",#N/A,TRUE,"general"}</definedName>
    <definedName name="_y6" hidden="1">{"via1",#N/A,TRUE,"general";"via2",#N/A,TRUE,"general";"via3",#N/A,TRUE,"general"}</definedName>
    <definedName name="_y7" localSheetId="1" hidden="1">{"via1",#N/A,TRUE,"general";"via2",#N/A,TRUE,"general";"via3",#N/A,TRUE,"general"}</definedName>
    <definedName name="_y7" hidden="1">{"via1",#N/A,TRUE,"general";"via2",#N/A,TRUE,"general";"via3",#N/A,TRUE,"general"}</definedName>
    <definedName name="_y8" localSheetId="1" hidden="1">{"via1",#N/A,TRUE,"general";"via2",#N/A,TRUE,"general";"via3",#N/A,TRUE,"general"}</definedName>
    <definedName name="_y8" hidden="1">{"via1",#N/A,TRUE,"general";"via2",#N/A,TRUE,"general";"via3",#N/A,TRUE,"general"}</definedName>
    <definedName name="_y9" localSheetId="1" hidden="1">{"TAB1",#N/A,TRUE,"GENERAL";"TAB2",#N/A,TRUE,"GENERAL";"TAB3",#N/A,TRUE,"GENERAL";"TAB4",#N/A,TRUE,"GENERAL";"TAB5",#N/A,TRUE,"GENERAL"}</definedName>
    <definedName name="_y9" hidden="1">{"TAB1",#N/A,TRUE,"GENERAL";"TAB2",#N/A,TRUE,"GENERAL";"TAB3",#N/A,TRUE,"GENERAL";"TAB4",#N/A,TRUE,"GENERAL";"TAB5",#N/A,TRUE,"GENERAL"}</definedName>
    <definedName name="_z1" localSheetId="1" hidden="1">{"TAB1",#N/A,TRUE,"GENERAL";"TAB2",#N/A,TRUE,"GENERAL";"TAB3",#N/A,TRUE,"GENERAL";"TAB4",#N/A,TRUE,"GENERAL";"TAB5",#N/A,TRUE,"GENERAL"}</definedName>
    <definedName name="_z1" hidden="1">{"TAB1",#N/A,TRUE,"GENERAL";"TAB2",#N/A,TRUE,"GENERAL";"TAB3",#N/A,TRUE,"GENERAL";"TAB4",#N/A,TRUE,"GENERAL";"TAB5",#N/A,TRUE,"GENERAL"}</definedName>
    <definedName name="_z2" localSheetId="1" hidden="1">{"via1",#N/A,TRUE,"general";"via2",#N/A,TRUE,"general";"via3",#N/A,TRUE,"general"}</definedName>
    <definedName name="_z2" hidden="1">{"via1",#N/A,TRUE,"general";"via2",#N/A,TRUE,"general";"via3",#N/A,TRUE,"general"}</definedName>
    <definedName name="_z3" localSheetId="1" hidden="1">{"via1",#N/A,TRUE,"general";"via2",#N/A,TRUE,"general";"via3",#N/A,TRUE,"general"}</definedName>
    <definedName name="_z3" hidden="1">{"via1",#N/A,TRUE,"general";"via2",#N/A,TRUE,"general";"via3",#N/A,TRUE,"general"}</definedName>
    <definedName name="_z4" localSheetId="1" hidden="1">{"TAB1",#N/A,TRUE,"GENERAL";"TAB2",#N/A,TRUE,"GENERAL";"TAB3",#N/A,TRUE,"GENERAL";"TAB4",#N/A,TRUE,"GENERAL";"TAB5",#N/A,TRUE,"GENERAL"}</definedName>
    <definedName name="_z4" hidden="1">{"TAB1",#N/A,TRUE,"GENERAL";"TAB2",#N/A,TRUE,"GENERAL";"TAB3",#N/A,TRUE,"GENERAL";"TAB4",#N/A,TRUE,"GENERAL";"TAB5",#N/A,TRUE,"GENERAL"}</definedName>
    <definedName name="_z5" localSheetId="1" hidden="1">{"via1",#N/A,TRUE,"general";"via2",#N/A,TRUE,"general";"via3",#N/A,TRUE,"general"}</definedName>
    <definedName name="_z5" hidden="1">{"via1",#N/A,TRUE,"general";"via2",#N/A,TRUE,"general";"via3",#N/A,TRUE,"general"}</definedName>
    <definedName name="_z6" localSheetId="1" hidden="1">{"TAB1",#N/A,TRUE,"GENERAL";"TAB2",#N/A,TRUE,"GENERAL";"TAB3",#N/A,TRUE,"GENERAL";"TAB4",#N/A,TRUE,"GENERAL";"TAB5",#N/A,TRUE,"GENERAL"}</definedName>
    <definedName name="_z6" hidden="1">{"TAB1",#N/A,TRUE,"GENERAL";"TAB2",#N/A,TRUE,"GENERAL";"TAB3",#N/A,TRUE,"GENERAL";"TAB4",#N/A,TRUE,"GENERAL";"TAB5",#N/A,TRUE,"GENERAL"}</definedName>
    <definedName name="a" localSheetId="1">#REF!</definedName>
    <definedName name="a">#REF!</definedName>
    <definedName name="A_impresión_IM" localSheetId="1">#REF!</definedName>
    <definedName name="A_impresión_IM">#REF!</definedName>
    <definedName name="A_impresión_IM_2" localSheetId="1">#REF!</definedName>
    <definedName name="A_impresión_IM_2">#REF!</definedName>
    <definedName name="a2a" localSheetId="1" hidden="1">{"TAB1",#N/A,TRUE,"GENERAL";"TAB2",#N/A,TRUE,"GENERAL";"TAB3",#N/A,TRUE,"GENERAL";"TAB4",#N/A,TRUE,"GENERAL";"TAB5",#N/A,TRUE,"GENERAL"}</definedName>
    <definedName name="a2a" hidden="1">{"TAB1",#N/A,TRUE,"GENERAL";"TAB2",#N/A,TRUE,"GENERAL";"TAB3",#N/A,TRUE,"GENERAL";"TAB4",#N/A,TRUE,"GENERAL";"TAB5",#N/A,TRUE,"GENERAL"}</definedName>
    <definedName name="AA">#REF!</definedName>
    <definedName name="AAA" localSheetId="1">#REF!</definedName>
    <definedName name="AAA">#REF!</definedName>
    <definedName name="AAAAAAAAAA" localSheetId="1">#REF!</definedName>
    <definedName name="AAAAAAAAAA">#REF!</definedName>
    <definedName name="AAAAAAAAAAAAAAAAAAAA">#REF!</definedName>
    <definedName name="aaaaas" localSheetId="1" hidden="1">{"TAB1",#N/A,TRUE,"GENERAL";"TAB2",#N/A,TRUE,"GENERAL";"TAB3",#N/A,TRUE,"GENERAL";"TAB4",#N/A,TRUE,"GENERAL";"TAB5",#N/A,TRUE,"GENERAL"}</definedName>
    <definedName name="aaaaas" hidden="1">{"TAB1",#N/A,TRUE,"GENERAL";"TAB2",#N/A,TRUE,"GENERAL";"TAB3",#N/A,TRUE,"GENERAL";"TAB4",#N/A,TRUE,"GENERAL";"TAB5",#N/A,TRUE,"GENERAL"}</definedName>
    <definedName name="AADOQUINVEH" localSheetId="1">#REF!</definedName>
    <definedName name="AADOQUINVEH">#REF!</definedName>
    <definedName name="AANDENES" localSheetId="1">#REF!</definedName>
    <definedName name="AANDENES">#REF!</definedName>
    <definedName name="aas" localSheetId="1" hidden="1">{"TAB1",#N/A,TRUE,"GENERAL";"TAB2",#N/A,TRUE,"GENERAL";"TAB3",#N/A,TRUE,"GENERAL";"TAB4",#N/A,TRUE,"GENERAL";"TAB5",#N/A,TRUE,"GENERAL"}</definedName>
    <definedName name="aas" hidden="1">{"TAB1",#N/A,TRUE,"GENERAL";"TAB2",#N/A,TRUE,"GENERAL";"TAB3",#N/A,TRUE,"GENERAL";"TAB4",#N/A,TRUE,"GENERAL";"TAB5",#N/A,TRUE,"GENERAL"}</definedName>
    <definedName name="ab" localSheetId="1">#REF!</definedName>
    <definedName name="ab">#REF!</definedName>
    <definedName name="abc" localSheetId="1">#REF!</definedName>
    <definedName name="abc">#REF!</definedName>
    <definedName name="ABR" localSheetId="1">#REF!</definedName>
    <definedName name="ABR">#REF!</definedName>
    <definedName name="absc">#N/A</definedName>
    <definedName name="ACALZADA" localSheetId="1">#REF!</definedName>
    <definedName name="ACALZADA">#REF!</definedName>
    <definedName name="AccessDatabase" hidden="1">"C:\C-314\VOLUMENES\volfin4.mdb"</definedName>
    <definedName name="ACERO" localSheetId="1">#REF!</definedName>
    <definedName name="ACERO">#REF!</definedName>
    <definedName name="ACERO_DE_REFUERZO_60000">'[9]Acero de 60.000psi'!$I$53</definedName>
    <definedName name="adfasdfsa" localSheetId="1">[10]Insumos!#REF!</definedName>
    <definedName name="adfasdfsa">[10]Insumos!#REF!</definedName>
    <definedName name="adfasfadfa" localSheetId="1">[10]Insumos!#REF!</definedName>
    <definedName name="adfasfadfa">[10]Insumos!#REF!</definedName>
    <definedName name="ADFGSDB" localSheetId="1" hidden="1">{"via1",#N/A,TRUE,"general";"via2",#N/A,TRUE,"general";"via3",#N/A,TRUE,"general"}</definedName>
    <definedName name="ADFGSDB" hidden="1">{"via1",#N/A,TRUE,"general";"via2",#N/A,TRUE,"general";"via3",#N/A,TRUE,"general"}</definedName>
    <definedName name="ADMON" localSheetId="1">#REF!</definedName>
    <definedName name="ADMON">#REF!</definedName>
    <definedName name="adoq">[11]!absc</definedName>
    <definedName name="ADSAD" localSheetId="1" hidden="1">{"TAB1",#N/A,TRUE,"GENERAL";"TAB2",#N/A,TRUE,"GENERAL";"TAB3",#N/A,TRUE,"GENERAL";"TAB4",#N/A,TRUE,"GENERAL";"TAB5",#N/A,TRUE,"GENERAL"}</definedName>
    <definedName name="ADSAD" hidden="1">{"TAB1",#N/A,TRUE,"GENERAL";"TAB2",#N/A,TRUE,"GENERAL";"TAB3",#N/A,TRUE,"GENERAL";"TAB4",#N/A,TRUE,"GENERAL";"TAB5",#N/A,TRUE,"GENERAL"}</definedName>
    <definedName name="adsfadsfasdfafdasfdasfd">[2]INSUMOS!#REF!</definedName>
    <definedName name="adsfadsfasfasdfasfdasdfadsfdsafdsa">[10]Insumos!#REF!</definedName>
    <definedName name="aefa" localSheetId="1" hidden="1">{"via1",#N/A,TRUE,"general";"via2",#N/A,TRUE,"general";"via3",#N/A,TRUE,"general"}</definedName>
    <definedName name="aefa" hidden="1">{"via1",#N/A,TRUE,"general";"via2",#N/A,TRUE,"general";"via3",#N/A,TRUE,"general"}</definedName>
    <definedName name="afdaffaf">[10]Insumos!#REF!</definedName>
    <definedName name="afdsw" localSheetId="1" hidden="1">{"TAB1",#N/A,TRUE,"GENERAL";"TAB2",#N/A,TRUE,"GENERAL";"TAB3",#N/A,TRUE,"GENERAL";"TAB4",#N/A,TRUE,"GENERAL";"TAB5",#N/A,TRUE,"GENERAL"}</definedName>
    <definedName name="afdsw" hidden="1">{"TAB1",#N/A,TRUE,"GENERAL";"TAB2",#N/A,TRUE,"GENERAL";"TAB3",#N/A,TRUE,"GENERAL";"TAB4",#N/A,TRUE,"GENERAL";"TAB5",#N/A,TRUE,"GENERAL"}</definedName>
    <definedName name="agdsgg" localSheetId="1" hidden="1">{"via1",#N/A,TRUE,"general";"via2",#N/A,TRUE,"general";"via3",#N/A,TRUE,"general"}</definedName>
    <definedName name="agdsgg" hidden="1">{"via1",#N/A,TRUE,"general";"via2",#N/A,TRUE,"general";"via3",#N/A,TRUE,"general"}</definedName>
    <definedName name="AGO" localSheetId="1">#REF!</definedName>
    <definedName name="AGO">#REF!</definedName>
    <definedName name="AGUA">[12]INSUMOS!$D$4</definedName>
    <definedName name="aiu" localSheetId="1">#REF!</definedName>
    <definedName name="aiu">#REF!</definedName>
    <definedName name="AIU_ADMON">[13]DATOS!$D$8</definedName>
    <definedName name="AIU_IMP">[13]DATOS!$D$9</definedName>
    <definedName name="AIU_UTIL">[13]DATOS!$D$10</definedName>
    <definedName name="Ajuste">[14]Datos!$B$11</definedName>
    <definedName name="ALAMB">[12]INSUMOS!$D$169</definedName>
    <definedName name="ALAMBRE" localSheetId="1">#REF!</definedName>
    <definedName name="ALAMBRE">#REF!</definedName>
    <definedName name="alc">[15]!absc</definedName>
    <definedName name="ALFAJ" localSheetId="1">#REF!</definedName>
    <definedName name="ALFAJ">#REF!</definedName>
    <definedName name="AMBIENTAL" localSheetId="1">#REF!</definedName>
    <definedName name="AMBIENTAL">#REF!</definedName>
    <definedName name="ancho" localSheetId="1">#REF!</definedName>
    <definedName name="ancho">#REF!</definedName>
    <definedName name="ANDAM">[8]INSUMOS!$D$146</definedName>
    <definedName name="ANDEN">#REF!</definedName>
    <definedName name="ANDENESV" localSheetId="1">#REF!</definedName>
    <definedName name="ANDENESV">#REF!</definedName>
    <definedName name="anscount" hidden="1">1</definedName>
    <definedName name="ANTISB">[12]INSUMOS!$D$181</definedName>
    <definedName name="AÑOWUIE">'[16]Res-Accide-10'!$R$2:$R$7</definedName>
    <definedName name="Ao" localSheetId="1">[17]Indices!#REF!</definedName>
    <definedName name="Ao">[17]Indices!#REF!</definedName>
    <definedName name="Aprop" localSheetId="1">#REF!</definedName>
    <definedName name="Aprop">#REF!</definedName>
    <definedName name="apu" localSheetId="1">[10]Insumos!#REF!</definedName>
    <definedName name="apu">[10]Insumos!#REF!</definedName>
    <definedName name="APU221.1" localSheetId="1">#REF!</definedName>
    <definedName name="APU221.1">#REF!</definedName>
    <definedName name="APU221.2" localSheetId="1">#REF!</definedName>
    <definedName name="APU221.2">#REF!</definedName>
    <definedName name="aqaq" localSheetId="1" hidden="1">{"TAB1",#N/A,TRUE,"GENERAL";"TAB2",#N/A,TRUE,"GENERAL";"TAB3",#N/A,TRUE,"GENERAL";"TAB4",#N/A,TRUE,"GENERAL";"TAB5",#N/A,TRUE,"GENERAL"}</definedName>
    <definedName name="aqaq" hidden="1">{"TAB1",#N/A,TRUE,"GENERAL";"TAB2",#N/A,TRUE,"GENERAL";"TAB3",#N/A,TRUE,"GENERAL";"TAB4",#N/A,TRUE,"GENERAL";"TAB5",#N/A,TRUE,"GENERAL"}</definedName>
    <definedName name="AREA" localSheetId="1">#REF!</definedName>
    <definedName name="AREA">#REF!</definedName>
    <definedName name="_xlnm.Print_Area" localSheetId="1">'Anexo30A - Formulario Oferta G2'!$B$2:$M$50</definedName>
    <definedName name="_xlnm.Print_Area" localSheetId="0">'Anexo30Formato Oferta economica'!$B$2:$E$31</definedName>
    <definedName name="_xlnm.Print_Area">#REF!</definedName>
    <definedName name="areas" localSheetId="1">#REF!</definedName>
    <definedName name="areas">#REF!</definedName>
    <definedName name="AREAS_PISOS" localSheetId="1">#REF!</definedName>
    <definedName name="AREAS_PISOS">#REF!</definedName>
    <definedName name="ARENA" localSheetId="1">#REF!</definedName>
    <definedName name="ARENA">#REF!</definedName>
    <definedName name="ASD" localSheetId="1" hidden="1">{"via1",#N/A,TRUE,"general";"via2",#N/A,TRUE,"general";"via3",#N/A,TRUE,"general"}</definedName>
    <definedName name="ASD" hidden="1">{"via1",#N/A,TRUE,"general";"via2",#N/A,TRUE,"general";"via3",#N/A,TRUE,"general"}</definedName>
    <definedName name="ASDA" localSheetId="1" hidden="1">{"via1",#N/A,TRUE,"general";"via2",#N/A,TRUE,"general";"via3",#N/A,TRUE,"general"}</definedName>
    <definedName name="ASDA" hidden="1">{"via1",#N/A,TRUE,"general";"via2",#N/A,TRUE,"general";"via3",#N/A,TRUE,"general"}</definedName>
    <definedName name="asdasd" localSheetId="1" hidden="1">{"TAB1",#N/A,TRUE,"GENERAL";"TAB2",#N/A,TRUE,"GENERAL";"TAB3",#N/A,TRUE,"GENERAL";"TAB4",#N/A,TRUE,"GENERAL";"TAB5",#N/A,TRUE,"GENERAL"}</definedName>
    <definedName name="asdasd" hidden="1">{"TAB1",#N/A,TRUE,"GENERAL";"TAB2",#N/A,TRUE,"GENERAL";"TAB3",#N/A,TRUE,"GENERAL";"TAB4",#N/A,TRUE,"GENERAL";"TAB5",#N/A,TRUE,"GENERAL"}</definedName>
    <definedName name="asdf" localSheetId="1" hidden="1">{"via1",#N/A,TRUE,"general";"via2",#N/A,TRUE,"general";"via3",#N/A,TRUE,"general"}</definedName>
    <definedName name="asdf" hidden="1">{"via1",#N/A,TRUE,"general";"via2",#N/A,TRUE,"general";"via3",#N/A,TRUE,"general"}</definedName>
    <definedName name="asdfa" localSheetId="1" hidden="1">{"via1",#N/A,TRUE,"general";"via2",#N/A,TRUE,"general";"via3",#N/A,TRUE,"general"}</definedName>
    <definedName name="asdfa" hidden="1">{"via1",#N/A,TRUE,"general";"via2",#N/A,TRUE,"general";"via3",#N/A,TRUE,"general"}</definedName>
    <definedName name="asdfadsfadsfafda">[10]Insumos!#REF!</definedName>
    <definedName name="asdfasdf">[2]INSUMOS!#REF!</definedName>
    <definedName name="asdfñk">#N/A</definedName>
    <definedName name="asfasd" localSheetId="1" hidden="1">{"via1",#N/A,TRUE,"general";"via2",#N/A,TRUE,"general";"via3",#N/A,TRUE,"general"}</definedName>
    <definedName name="asfasd" hidden="1">{"via1",#N/A,TRUE,"general";"via2",#N/A,TRUE,"general";"via3",#N/A,TRUE,"general"}</definedName>
    <definedName name="asfasdl" localSheetId="1" hidden="1">{"via1",#N/A,TRUE,"general";"via2",#N/A,TRUE,"general";"via3",#N/A,TRUE,"general"}</definedName>
    <definedName name="asfasdl" hidden="1">{"via1",#N/A,TRUE,"general";"via2",#N/A,TRUE,"general";"via3",#N/A,TRUE,"general"}</definedName>
    <definedName name="asff" localSheetId="1" hidden="1">{"TAB1",#N/A,TRUE,"GENERAL";"TAB2",#N/A,TRUE,"GENERAL";"TAB3",#N/A,TRUE,"GENERAL";"TAB4",#N/A,TRUE,"GENERAL";"TAB5",#N/A,TRUE,"GENERAL"}</definedName>
    <definedName name="asff" hidden="1">{"TAB1",#N/A,TRUE,"GENERAL";"TAB2",#N/A,TRUE,"GENERAL";"TAB3",#N/A,TRUE,"GENERAL";"TAB4",#N/A,TRUE,"GENERAL";"TAB5",#N/A,TRUE,"GENERAL"}</definedName>
    <definedName name="asfghjoi" localSheetId="1" hidden="1">{"via1",#N/A,TRUE,"general";"via2",#N/A,TRUE,"general";"via3",#N/A,TRUE,"general"}</definedName>
    <definedName name="asfghjoi" hidden="1">{"via1",#N/A,TRUE,"general";"via2",#N/A,TRUE,"general";"via3",#N/A,TRUE,"general"}</definedName>
    <definedName name="asojkdr" localSheetId="1" hidden="1">{"TAB1",#N/A,TRUE,"GENERAL";"TAB2",#N/A,TRUE,"GENERAL";"TAB3",#N/A,TRUE,"GENERAL";"TAB4",#N/A,TRUE,"GENERAL";"TAB5",#N/A,TRUE,"GENERAL"}</definedName>
    <definedName name="asojkdr" hidden="1">{"TAB1",#N/A,TRUE,"GENERAL";"TAB2",#N/A,TRUE,"GENERAL";"TAB3",#N/A,TRUE,"GENERAL";"TAB4",#N/A,TRUE,"GENERAL";"TAB5",#N/A,TRUE,"GENERAL"}</definedName>
    <definedName name="ATenerEnCuenta" localSheetId="1">#REF!</definedName>
    <definedName name="ATenerEnCuenta">#REF!</definedName>
    <definedName name="AU" localSheetId="1">'[18]CIRCUITOS CODENSA'!#REF!</definedName>
    <definedName name="AU">'[18]CIRCUITOS CODENSA'!#REF!</definedName>
    <definedName name="auto1" localSheetId="1">#REF!</definedName>
    <definedName name="auto1">#REF!</definedName>
    <definedName name="auto2" localSheetId="1">#REF!</definedName>
    <definedName name="auto2">#REF!</definedName>
    <definedName name="AUTOPISTA" localSheetId="1">'[18]CIRCUITOS CODENSA'!#REF!</definedName>
    <definedName name="AUTOPISTA">'[18]CIRCUITOS CODENSA'!#REF!</definedName>
    <definedName name="AYU" localSheetId="1">#REF!</definedName>
    <definedName name="AYU">#REF!</definedName>
    <definedName name="azaz" localSheetId="1" hidden="1">{"TAB1",#N/A,TRUE,"GENERAL";"TAB2",#N/A,TRUE,"GENERAL";"TAB3",#N/A,TRUE,"GENERAL";"TAB4",#N/A,TRUE,"GENERAL";"TAB5",#N/A,TRUE,"GENERAL"}</definedName>
    <definedName name="azaz" hidden="1">{"TAB1",#N/A,TRUE,"GENERAL";"TAB2",#N/A,TRUE,"GENERAL";"TAB3",#N/A,TRUE,"GENERAL";"TAB4",#N/A,TRUE,"GENERAL";"TAB5",#N/A,TRUE,"GENERAL"}</definedName>
    <definedName name="b" localSheetId="1">#REF!</definedName>
    <definedName name="b">#REF!</definedName>
    <definedName name="B_impresión_IM" localSheetId="1">#REF!</definedName>
    <definedName name="B_impresión_IM">#REF!</definedName>
    <definedName name="BALAST">[19]INSUMOS!$D$199</definedName>
    <definedName name="BANCO" localSheetId="1">#REF!</definedName>
    <definedName name="BANCO">#REF!</definedName>
    <definedName name="BASBOX" localSheetId="1">#REF!</definedName>
    <definedName name="BASBOX">#REF!</definedName>
    <definedName name="BASE" localSheetId="1">#REF!</definedName>
    <definedName name="BASE">#REF!</definedName>
    <definedName name="Base_datos_IM" localSheetId="1">[10]Insumos!#REF!</definedName>
    <definedName name="Base_datos_IM">[10]Insumos!#REF!</definedName>
    <definedName name="BASE2" localSheetId="1">#REF!</definedName>
    <definedName name="BASE2">#REF!</definedName>
    <definedName name="_xlnm.Database" localSheetId="1">#REF!</definedName>
    <definedName name="_xlnm.Database">#REF!</definedName>
    <definedName name="BASEGRAV" localSheetId="1">#REF!</definedName>
    <definedName name="BASEGRAV">#REF!</definedName>
    <definedName name="BB">#REF!</definedName>
    <definedName name="bbbbbb" localSheetId="1" hidden="1">{"via1",#N/A,TRUE,"general";"via2",#N/A,TRUE,"general";"via3",#N/A,TRUE,"general"}</definedName>
    <definedName name="bbbbbb" hidden="1">{"via1",#N/A,TRUE,"general";"via2",#N/A,TRUE,"general";"via3",#N/A,TRUE,"general"}</definedName>
    <definedName name="bbbbbh" localSheetId="1" hidden="1">{"TAB1",#N/A,TRUE,"GENERAL";"TAB2",#N/A,TRUE,"GENERAL";"TAB3",#N/A,TRUE,"GENERAL";"TAB4",#N/A,TRUE,"GENERAL";"TAB5",#N/A,TRUE,"GENERAL"}</definedName>
    <definedName name="bbbbbh" hidden="1">{"TAB1",#N/A,TRUE,"GENERAL";"TAB2",#N/A,TRUE,"GENERAL";"TAB3",#N/A,TRUE,"GENERAL";"TAB4",#N/A,TRUE,"GENERAL";"TAB5",#N/A,TRUE,"GENERAL"}</definedName>
    <definedName name="bbd" localSheetId="1" hidden="1">{"TAB1",#N/A,TRUE,"GENERAL";"TAB2",#N/A,TRUE,"GENERAL";"TAB3",#N/A,TRUE,"GENERAL";"TAB4",#N/A,TRUE,"GENERAL";"TAB5",#N/A,TRUE,"GENERAL"}</definedName>
    <definedName name="bbd" hidden="1">{"TAB1",#N/A,TRUE,"GENERAL";"TAB2",#N/A,TRUE,"GENERAL";"TAB3",#N/A,TRUE,"GENERAL";"TAB4",#N/A,TRUE,"GENERAL";"TAB5",#N/A,TRUE,"GENERAL"}</definedName>
    <definedName name="BCXBDFG" localSheetId="1" hidden="1">{"TAB1",#N/A,TRUE,"GENERAL";"TAB2",#N/A,TRUE,"GENERAL";"TAB3",#N/A,TRUE,"GENERAL";"TAB4",#N/A,TRUE,"GENERAL";"TAB5",#N/A,TRUE,"GENERAL"}</definedName>
    <definedName name="BCXBDFG" hidden="1">{"TAB1",#N/A,TRUE,"GENERAL";"TAB2",#N/A,TRUE,"GENERAL";"TAB3",#N/A,TRUE,"GENERAL";"TAB4",#N/A,TRUE,"GENERAL";"TAB5",#N/A,TRUE,"GENERAL"}</definedName>
    <definedName name="BDFB" localSheetId="1" hidden="1">{"via1",#N/A,TRUE,"general";"via2",#N/A,TRUE,"general";"via3",#N/A,TRUE,"general"}</definedName>
    <definedName name="BDFB" hidden="1">{"via1",#N/A,TRUE,"general";"via2",#N/A,TRUE,"general";"via3",#N/A,TRUE,"general"}</definedName>
    <definedName name="BDFGDG" localSheetId="1" hidden="1">{"TAB1",#N/A,TRUE,"GENERAL";"TAB2",#N/A,TRUE,"GENERAL";"TAB3",#N/A,TRUE,"GENERAL";"TAB4",#N/A,TRUE,"GENERAL";"TAB5",#N/A,TRUE,"GENERAL"}</definedName>
    <definedName name="BDFGDG" hidden="1">{"TAB1",#N/A,TRUE,"GENERAL";"TAB2",#N/A,TRUE,"GENERAL";"TAB3",#N/A,TRUE,"GENERAL";"TAB4",#N/A,TRUE,"GENERAL";"TAB5",#N/A,TRUE,"GENERAL"}</definedName>
    <definedName name="be" localSheetId="1" hidden="1">{"TAB1",#N/A,TRUE,"GENERAL";"TAB2",#N/A,TRUE,"GENERAL";"TAB3",#N/A,TRUE,"GENERAL";"TAB4",#N/A,TRUE,"GENERAL";"TAB5",#N/A,TRUE,"GENERAL"}</definedName>
    <definedName name="be" hidden="1">{"TAB1",#N/A,TRUE,"GENERAL";"TAB2",#N/A,TRUE,"GENERAL";"TAB3",#N/A,TRUE,"GENERAL";"TAB4",#N/A,TRUE,"GENERAL";"TAB5",#N/A,TRUE,"GENERAL"}</definedName>
    <definedName name="bfnfv" localSheetId="1" hidden="1">{"TAB1",#N/A,TRUE,"GENERAL";"TAB2",#N/A,TRUE,"GENERAL";"TAB3",#N/A,TRUE,"GENERAL";"TAB4",#N/A,TRUE,"GENERAL";"TAB5",#N/A,TRUE,"GENERAL"}</definedName>
    <definedName name="bfnfv" hidden="1">{"TAB1",#N/A,TRUE,"GENERAL";"TAB2",#N/A,TRUE,"GENERAL";"TAB3",#N/A,TRUE,"GENERAL";"TAB4",#N/A,TRUE,"GENERAL";"TAB5",#N/A,TRUE,"GENERAL"}</definedName>
    <definedName name="bgb" localSheetId="1" hidden="1">{"TAB1",#N/A,TRUE,"GENERAL";"TAB2",#N/A,TRUE,"GENERAL";"TAB3",#N/A,TRUE,"GENERAL";"TAB4",#N/A,TRUE,"GENERAL";"TAB5",#N/A,TRUE,"GENERAL"}</definedName>
    <definedName name="bgb" hidden="1">{"TAB1",#N/A,TRUE,"GENERAL";"TAB2",#N/A,TRUE,"GENERAL";"TAB3",#N/A,TRUE,"GENERAL";"TAB4",#N/A,TRUE,"GENERAL";"TAB5",#N/A,TRUE,"GENERAL"}</definedName>
    <definedName name="BGDGFRT" localSheetId="1" hidden="1">{"via1",#N/A,TRUE,"general";"via2",#N/A,TRUE,"general";"via3",#N/A,TRUE,"general"}</definedName>
    <definedName name="BGDGFRT" hidden="1">{"via1",#N/A,TRUE,"general";"via2",#N/A,TRUE,"general";"via3",#N/A,TRUE,"general"}</definedName>
    <definedName name="BGFBFH" localSheetId="1" hidden="1">{"via1",#N/A,TRUE,"general";"via2",#N/A,TRUE,"general";"via3",#N/A,TRUE,"general"}</definedName>
    <definedName name="BGFBFH" hidden="1">{"via1",#N/A,TRUE,"general";"via2",#N/A,TRUE,"general";"via3",#N/A,TRUE,"general"}</definedName>
    <definedName name="bgvfcdx" localSheetId="1" hidden="1">{"via1",#N/A,TRUE,"general";"via2",#N/A,TRUE,"general";"via3",#N/A,TRUE,"general"}</definedName>
    <definedName name="bgvfcdx" hidden="1">{"via1",#N/A,TRUE,"general";"via2",#N/A,TRUE,"general";"via3",#N/A,TRUE,"general"}</definedName>
    <definedName name="biblio">'[20]O &amp; M P. Parque Recreodeportiv '!#REF!</definedName>
    <definedName name="BL">'[18]CIRCUITOS CODENSA'!#REF!</definedName>
    <definedName name="BO">'[18]CIRCUITOS CODENSA'!#REF!</definedName>
    <definedName name="BOMBEO">[8]INSUMOS!$D$28</definedName>
    <definedName name="BORDE1">#N/A</definedName>
    <definedName name="br" localSheetId="1" hidden="1">{"TAB1",#N/A,TRUE,"GENERAL";"TAB2",#N/A,TRUE,"GENERAL";"TAB3",#N/A,TRUE,"GENERAL";"TAB4",#N/A,TRUE,"GENERAL";"TAB5",#N/A,TRUE,"GENERAL"}</definedName>
    <definedName name="br" hidden="1">{"TAB1",#N/A,TRUE,"GENERAL";"TAB2",#N/A,TRUE,"GENERAL";"TAB3",#N/A,TRUE,"GENERAL";"TAB4",#N/A,TRUE,"GENERAL";"TAB5",#N/A,TRUE,"GENERAL"}</definedName>
    <definedName name="bsb" localSheetId="1" hidden="1">{"via1",#N/A,TRUE,"general";"via2",#N/A,TRUE,"general";"via3",#N/A,TRUE,"general"}</definedName>
    <definedName name="bsb" hidden="1">{"via1",#N/A,TRUE,"general";"via2",#N/A,TRUE,"general";"via3",#N/A,TRUE,"general"}</definedName>
    <definedName name="bspoi" localSheetId="1" hidden="1">{"TAB1",#N/A,TRUE,"GENERAL";"TAB2",#N/A,TRUE,"GENERAL";"TAB3",#N/A,TRUE,"GENERAL";"TAB4",#N/A,TRUE,"GENERAL";"TAB5",#N/A,TRUE,"GENERAL"}</definedName>
    <definedName name="bspoi" hidden="1">{"TAB1",#N/A,TRUE,"GENERAL";"TAB2",#N/A,TRUE,"GENERAL";"TAB3",#N/A,TRUE,"GENERAL";"TAB4",#N/A,TRUE,"GENERAL";"TAB5",#N/A,TRUE,"GENERAL"}</definedName>
    <definedName name="bt" localSheetId="1" hidden="1">{"via1",#N/A,TRUE,"general";"via2",#N/A,TRUE,"general";"via3",#N/A,TRUE,"general"}</definedName>
    <definedName name="bt" hidden="1">{"via1",#N/A,TRUE,"general";"via2",#N/A,TRUE,"general";"via3",#N/A,TRUE,"general"}</definedName>
    <definedName name="BTYJHTR" localSheetId="1" hidden="1">{"TAB1",#N/A,TRUE,"GENERAL";"TAB2",#N/A,TRUE,"GENERAL";"TAB3",#N/A,TRUE,"GENERAL";"TAB4",#N/A,TRUE,"GENERAL";"TAB5",#N/A,TRUE,"GENERAL"}</definedName>
    <definedName name="BTYJHTR" hidden="1">{"TAB1",#N/A,TRUE,"GENERAL";"TAB2",#N/A,TRUE,"GENERAL";"TAB3",#N/A,TRUE,"GENERAL";"TAB4",#N/A,TRUE,"GENERAL";"TAB5",#N/A,TRUE,"GENERAL"}</definedName>
    <definedName name="bvbc" localSheetId="1" hidden="1">{"TAB1",#N/A,TRUE,"GENERAL";"TAB2",#N/A,TRUE,"GENERAL";"TAB3",#N/A,TRUE,"GENERAL";"TAB4",#N/A,TRUE,"GENERAL";"TAB5",#N/A,TRUE,"GENERAL"}</definedName>
    <definedName name="bvbc" hidden="1">{"TAB1",#N/A,TRUE,"GENERAL";"TAB2",#N/A,TRUE,"GENERAL";"TAB3",#N/A,TRUE,"GENERAL";"TAB4",#N/A,TRUE,"GENERAL";"TAB5",#N/A,TRUE,"GENERAL"}</definedName>
    <definedName name="bvcb" localSheetId="1" hidden="1">{"via1",#N/A,TRUE,"general";"via2",#N/A,TRUE,"general";"via3",#N/A,TRUE,"general"}</definedName>
    <definedName name="bvcb" hidden="1">{"via1",#N/A,TRUE,"general";"via2",#N/A,TRUE,"general";"via3",#N/A,TRUE,"general"}</definedName>
    <definedName name="bvn" localSheetId="1" hidden="1">{"via1",#N/A,TRUE,"general";"via2",#N/A,TRUE,"general";"via3",#N/A,TRUE,"general"}</definedName>
    <definedName name="bvn" hidden="1">{"via1",#N/A,TRUE,"general";"via2",#N/A,TRUE,"general";"via3",#N/A,TRUE,"general"}</definedName>
    <definedName name="by" localSheetId="1" hidden="1">{"via1",#N/A,TRUE,"general";"via2",#N/A,TRUE,"general";"via3",#N/A,TRUE,"general"}</definedName>
    <definedName name="by" hidden="1">{"via1",#N/A,TRUE,"general";"via2",#N/A,TRUE,"general";"via3",#N/A,TRUE,"general"}</definedName>
    <definedName name="C_">#REF!</definedName>
    <definedName name="C_Apus" comment="Codigo Apus">'[21]1_Preliminares'!$A$26</definedName>
    <definedName name="CACM" localSheetId="1">#REF!</definedName>
    <definedName name="CACM">#REF!</definedName>
    <definedName name="Caimo" localSheetId="1">#REF!</definedName>
    <definedName name="Caimo">#REF!</definedName>
    <definedName name="Calarcá" localSheetId="1">#REF!</definedName>
    <definedName name="Calarcá">#REF!</definedName>
    <definedName name="Calidad">#REF!</definedName>
    <definedName name="Campamento">#REF!</definedName>
    <definedName name="CAMRF">'[8]A.P.U.'!$G$589</definedName>
    <definedName name="CANGURO" localSheetId="1">#REF!</definedName>
    <definedName name="CANGURO">#REF!</definedName>
    <definedName name="CANT" localSheetId="1">#REF!</definedName>
    <definedName name="CANT">#REF!</definedName>
    <definedName name="CANT1.1" localSheetId="1">#REF!</definedName>
    <definedName name="CANT1.1">#REF!</definedName>
    <definedName name="CANT1.2">#REF!</definedName>
    <definedName name="CANT1.3">#REF!</definedName>
    <definedName name="CANT1.5">#REF!</definedName>
    <definedName name="CANT1.6">#REF!</definedName>
    <definedName name="CANT1.7">#REF!</definedName>
    <definedName name="CANT1.9">#REF!</definedName>
    <definedName name="CANT2.11">#REF!</definedName>
    <definedName name="CANT2.12">#REF!</definedName>
    <definedName name="CANT2.2">#REF!</definedName>
    <definedName name="CANT2.3">#REF!</definedName>
    <definedName name="CANT2.4">#REF!</definedName>
    <definedName name="CANT8.1">#REF!</definedName>
    <definedName name="CANT8.2">#REF!</definedName>
    <definedName name="CANT8.3">#REF!</definedName>
    <definedName name="CANT8.4">#REF!</definedName>
    <definedName name="CANT8.5">#REF!</definedName>
    <definedName name="CANT8.6">#REF!</definedName>
    <definedName name="CANT8.7">#REF!</definedName>
    <definedName name="CANTERA" localSheetId="1">[22]PRESUPUESTO!$O$18</definedName>
    <definedName name="CANTERA">#REF!</definedName>
    <definedName name="cap" localSheetId="1">#REF!</definedName>
    <definedName name="cap">#REF!</definedName>
    <definedName name="Capitulo">[23]Capitulos!$B$1:$B$65536</definedName>
    <definedName name="CAPITULO1" localSheetId="1">#REF!</definedName>
    <definedName name="CAPITULO1">#REF!</definedName>
    <definedName name="CAPITULO10" localSheetId="1">#REF!</definedName>
    <definedName name="CAPITULO10">#REF!</definedName>
    <definedName name="CAPITULO11" localSheetId="1">#REF!</definedName>
    <definedName name="CAPITULO11">#REF!</definedName>
    <definedName name="CAPITULO12">#REF!</definedName>
    <definedName name="CAPITULO13">#REF!</definedName>
    <definedName name="CAPITULO14">#REF!</definedName>
    <definedName name="CAPITULO15">#REF!</definedName>
    <definedName name="CAPITULO16">#REF!</definedName>
    <definedName name="CAPITULO17">#REF!</definedName>
    <definedName name="CAPITULO18">#REF!</definedName>
    <definedName name="CAPITULO19">#REF!</definedName>
    <definedName name="CAPITULO2">#REF!</definedName>
    <definedName name="CAPITULO20">#REF!</definedName>
    <definedName name="CAPITULO21">#REF!</definedName>
    <definedName name="CAPITULO3">#REF!</definedName>
    <definedName name="CAPITULO4">#REF!</definedName>
    <definedName name="CAPITULO5">#REF!</definedName>
    <definedName name="CAPITULO6">#REF!</definedName>
    <definedName name="CAPITULO7">#REF!</definedName>
    <definedName name="CAPITULO8">#REF!</definedName>
    <definedName name="CAPITULO9">#REF!</definedName>
    <definedName name="CASET">#REF!</definedName>
    <definedName name="cc">[24]PERSONAL!$D$8</definedName>
    <definedName name="ccccc" localSheetId="1" hidden="1">{"TAB1",#N/A,TRUE,"GENERAL";"TAB2",#N/A,TRUE,"GENERAL";"TAB3",#N/A,TRUE,"GENERAL";"TAB4",#N/A,TRUE,"GENERAL";"TAB5",#N/A,TRUE,"GENERAL"}</definedName>
    <definedName name="ccccc" hidden="1">{"TAB1",#N/A,TRUE,"GENERAL";"TAB2",#N/A,TRUE,"GENERAL";"TAB3",#N/A,TRUE,"GENERAL";"TAB4",#N/A,TRUE,"GENERAL";"TAB5",#N/A,TRUE,"GENERAL"}</definedName>
    <definedName name="CCCCCC">'[25]A. P. U.'!#REF!</definedName>
    <definedName name="CCONTECH">[8]INSUMOS!$D$21</definedName>
    <definedName name="CCTO123">#REF!</definedName>
    <definedName name="CCTO124">#REF!</definedName>
    <definedName name="ccto210">#REF!</definedName>
    <definedName name="CCTOPR21">[8]INSUMOS!$D$9</definedName>
    <definedName name="CCTOPR24.5">[8]INSUMOS!$D$11</definedName>
    <definedName name="CCTOPR28">[8]INSUMOS!$D$12</definedName>
    <definedName name="CdadCalidad" localSheetId="1">#REF!</definedName>
    <definedName name="CdadCalidad">#REF!</definedName>
    <definedName name="CdadCalidades" localSheetId="1">#REF!</definedName>
    <definedName name="CdadCalidades">#REF!</definedName>
    <definedName name="CdadNoFactura" localSheetId="1">#REF!</definedName>
    <definedName name="CdadNoFactura">#REF!</definedName>
    <definedName name="CdadNoFacturables">#REF!</definedName>
    <definedName name="CdadProfesional">#REF!</definedName>
    <definedName name="CdadProfesionales">#REF!</definedName>
    <definedName name="CdadTecnico">#REF!</definedName>
    <definedName name="CdadTecnicos">#REF!</definedName>
    <definedName name="cdcdc" localSheetId="1" hidden="1">{"via1",#N/A,TRUE,"general";"via2",#N/A,TRUE,"general";"via3",#N/A,TRUE,"general"}</definedName>
    <definedName name="cdcdc" hidden="1">{"via1",#N/A,TRUE,"general";"via2",#N/A,TRUE,"general";"via3",#N/A,TRUE,"general"}</definedName>
    <definedName name="CDS_V_INDICES_CIRCUITO_CAUSA" localSheetId="1">#REF!</definedName>
    <definedName name="CDS_V_INDICES_CIRCUITO_CAUSA">#REF!</definedName>
    <definedName name="ceerf" localSheetId="1" hidden="1">{"TAB1",#N/A,TRUE,"GENERAL";"TAB2",#N/A,TRUE,"GENERAL";"TAB3",#N/A,TRUE,"GENERAL";"TAB4",#N/A,TRUE,"GENERAL";"TAB5",#N/A,TRUE,"GENERAL"}</definedName>
    <definedName name="ceerf" hidden="1">{"TAB1",#N/A,TRUE,"GENERAL";"TAB2",#N/A,TRUE,"GENERAL";"TAB3",#N/A,TRUE,"GENERAL";"TAB4",#N/A,TRUE,"GENERAL";"TAB5",#N/A,TRUE,"GENERAL"}</definedName>
    <definedName name="CEM">[12]INSUMOS!$D$275</definedName>
    <definedName name="CEMENTO" localSheetId="1">#REF!</definedName>
    <definedName name="CEMENTO">#REF!</definedName>
    <definedName name="CERCHA">[8]INSUMOS!$D$154</definedName>
    <definedName name="CERRAM">#REF!</definedName>
    <definedName name="cesped" localSheetId="1">[26]Mater!#REF!</definedName>
    <definedName name="cesped">[26]Mater!#REF!</definedName>
    <definedName name="CHECK">IF(AND('[27]Ppto completo'!$D1='[27]Ppto completo'!$D1,'[27]Ppto completo'!$E1='[27]Ppto completo'!$E1,'[27]Ppto completo'!$F1='[27]Ppto completo'!$F1),"ok","ojo")</definedName>
    <definedName name="CICLOP">'[19]A.P.U. (2)'!$F$74</definedName>
    <definedName name="CIR">IF([28]!LG=9,IF(ISERROR([28]!PVT),"",[28]!PVT),"")</definedName>
    <definedName name="CIRCUITOS">[29]Circuitos!$C$2:$C$891</definedName>
    <definedName name="CIRCUNVALAR" localSheetId="1">#REF!</definedName>
    <definedName name="CIRCUNVALAR">#REF!</definedName>
    <definedName name="Ciudades">[30]Insumos!$B$1813:$B$1912</definedName>
    <definedName name="CL" localSheetId="1">'[18]CIRCUITOS CODENSA'!#REF!</definedName>
    <definedName name="CL">'[18]CIRCUITOS CODENSA'!#REF!</definedName>
    <definedName name="COBC" localSheetId="1">#REF!</definedName>
    <definedName name="COBC">#REF!</definedName>
    <definedName name="Codigo" comment="Codigo Insumo">[21]Insumos!$A$4:$A$1772</definedName>
    <definedName name="Codigo_M.Obra" comment="Mano de obra ">[21]M.Obra!$A$35:$A$43</definedName>
    <definedName name="codigos">[31]Banderas!$A:$A</definedName>
    <definedName name="COL_A_APU">IF([27]apu!$B1="","",IF(LEN([27]apu!$B1)=9,[27]apu!$B1,[27]apu!$A1048576))</definedName>
    <definedName name="COL_A_AUX">IF([27]Auxiliares!$B1="","",IF([27]Auxiliares!$B1048576="",[27]Auxiliares!$B1,[27]Auxiliares!$A1048576))</definedName>
    <definedName name="COL_B">IF(LEFT('[27]Ppto completo'!$D1,5)='[27]Ppto completo'!$D1,"",(LEFT('[27]Ppto completo'!$D1,5)))</definedName>
    <definedName name="COL_C">LEFT('[27]Ppto completo'!$D1,2)</definedName>
    <definedName name="COL_G">IFERROR(VLOOKUP('[27]Ppto completo'!$D1,'[27]CO Teatro'!$A$1:$AB$65536,7,0),0)</definedName>
    <definedName name="COL_H">IF(LEN('[27]Ppto completo'!$D1)=9,ROUNDUP(SUM('[27]Ppto completo'!$G1:$G1),0),"")</definedName>
    <definedName name="COL_J">IF(LEN('[27]Ppto completo'!$D1)=9,'[27]Ppto completo'!$G1*'[27]Ppto completo'!$I1,"")</definedName>
    <definedName name="COL_J_APU">IF([27]apu!$B1="","",IF(VLOOKUP([27]apu!$B1,[27]Insumos!$D$1:$J$65536,7,FALSE)="",LEFT([27]apu!$B1,2),VLOOKUP([27]apu!$B1,[27]Insumos!$D$1:$J$65536,7,FALSE)))</definedName>
    <definedName name="COL_J_AUX">IF([27]Auxiliares!$B1="","",IF(VLOOKUP([27]Auxiliares!XEW1,[27]Insumos!XEY$1:A$65536,7,FALSE)="",LEFT([27]Auxiliares!$B1,2),VLOOKUP([27]Auxiliares!XEW1,[27]Insumos!XEY$1:A$65536,7,FALSE)))</definedName>
    <definedName name="COL_K_PPTO">IF(LEN('[27]Ppto completo'!XEX1)=5,SUMIF('[27]Ppto completo'!$B$1:$B$65536,'[27]Ppto completo'!$D1,'[27]Ppto completo'!$J$1:$J$65536),"")</definedName>
    <definedName name="COL_L">IF('[27]Ppto completo'!$K1="",SUMIF('[27]Ppto completo'!$C$1:$C$65536,'[27]Ppto completo'!$D1,'[27]Ppto completo'!$K$1:$K$65536),"")</definedName>
    <definedName name="COL_M">IF(LEN('[27]Ppto completo'!$D1)=2,'[27]Ppto completo'!$L1/SUMIF('[27]Ppto completo'!$C$1:$C$65536,"&gt;&lt;""",'[27]Ppto completo'!$L$1:$L$65536),"")</definedName>
    <definedName name="COL_M_APU">IF([27]apu!$B1="","",IF(VLOOKUP([27]apu!$B1,[27]Insumos!$D$1:$J$65536,7,FALSE)="",LEFT([27]apu!$B1,2),VLOOKUP([27]apu!$B1,[27]Insumos!$D$1:$J$65536,7,FALSE)))</definedName>
    <definedName name="COLAM20" localSheetId="1">#REF!</definedName>
    <definedName name="COLAM20">#REF!</definedName>
    <definedName name="COLAMURO" localSheetId="1">#REF!</definedName>
    <definedName name="COLAMURO">#REF!</definedName>
    <definedName name="COLCIRC">'[8]A.P.U.'!$G$353</definedName>
    <definedName name="COLUMNA2">'[8]A.P.U.'!$G$313</definedName>
    <definedName name="COLUMNETA">'[8]A.P.U.'!$G$597</definedName>
    <definedName name="COMPRE" localSheetId="1">#REF!</definedName>
    <definedName name="COMPRE">#REF!</definedName>
    <definedName name="CON_HTA">SUMIFS([27]Auxiliares!$G$1:$G$65536,[27]Auxiliares!$A$1:$A$65536,[27]Auxiliares!$A1,[27]Auxiliares!$J$1:$J$65536,"mo")</definedName>
    <definedName name="CON_HTA_APU">SUMIFS([27]apu!$G$1:$G$65536,[27]apu!$A$1:$A$65536,[27]apu!$A1048576,[27]apu!$M$1:$M$65536,"mo")</definedName>
    <definedName name="CONCRETO_2000">'[9]Concreto de 2000 psi'!$I$53</definedName>
    <definedName name="CONCRETO25" localSheetId="1">#REF!</definedName>
    <definedName name="CONCRETO25">#REF!</definedName>
    <definedName name="Concreto2500v" localSheetId="1">#REF!</definedName>
    <definedName name="Concreto2500v">#REF!</definedName>
    <definedName name="CONCRETO3" localSheetId="1">#REF!</definedName>
    <definedName name="CONCRETO3">#REF!</definedName>
    <definedName name="concreto5">#REF!</definedName>
    <definedName name="Concreto5500v">#REF!</definedName>
    <definedName name="concretomuro">#REF!</definedName>
    <definedName name="COND">#REF!</definedName>
    <definedName name="CONDI1">#REF!</definedName>
    <definedName name="CONST">#REF!</definedName>
    <definedName name="Consultor">[32]Datos!$B$3</definedName>
    <definedName name="CONTP" localSheetId="1">#REF!</definedName>
    <definedName name="CONTP">#REF!</definedName>
    <definedName name="Contrato">[32]Datos!$B$2</definedName>
    <definedName name="Coordinador">[32]Datos!$B$6</definedName>
    <definedName name="corte" localSheetId="1">#REF!</definedName>
    <definedName name="corte">#REF!</definedName>
    <definedName name="CosteoConsultoria" localSheetId="1">#REF!</definedName>
    <definedName name="CosteoConsultoria">#REF!</definedName>
    <definedName name="CostoDirecto" localSheetId="1">#REF!</definedName>
    <definedName name="CostoDirecto">#REF!</definedName>
    <definedName name="CostoDirectoObra">'[33]COSTEO TOTAL OBRA'!$D$7</definedName>
    <definedName name="Costopérdidas" localSheetId="1">[34]Modelo!#REF!</definedName>
    <definedName name="Costopérdidas">[34]Modelo!#REF!</definedName>
    <definedName name="CotizacionARP" localSheetId="1">#REF!</definedName>
    <definedName name="CotizacionARP">#REF!</definedName>
    <definedName name="CPVCO22" localSheetId="1">[8]INSUMOS!#REF!</definedName>
    <definedName name="CPVCO22">[8]INSUMOS!#REF!</definedName>
    <definedName name="_xlnm.Criteria" localSheetId="1">[2]INSUMOS!#REF!</definedName>
    <definedName name="_xlnm.Criteria">[2]INSUMOS!#REF!</definedName>
    <definedName name="Criterios_IM" localSheetId="1">[2]INSUMOS!#REF!</definedName>
    <definedName name="Criterios_IM">[2]INSUMOS!#REF!</definedName>
    <definedName name="Cronograma" localSheetId="1">[2]INSUMOS!#REF!</definedName>
    <definedName name="Cronograma">[2]INSUMOS!#REF!</definedName>
    <definedName name="CT" localSheetId="1">'[18]CIRCUITOS CODENSA'!#REF!</definedName>
    <definedName name="CT">'[18]CIRCUITOS CODENSA'!#REF!</definedName>
    <definedName name="CU">'[18]CIRCUITOS CODENSA'!#REF!</definedName>
    <definedName name="CUAD" localSheetId="1">#REF!</definedName>
    <definedName name="CUAD">#REF!</definedName>
    <definedName name="cuad1" localSheetId="1">#REF!</definedName>
    <definedName name="cuad1">#REF!</definedName>
    <definedName name="cuad2" localSheetId="1">#REF!</definedName>
    <definedName name="cuad2">#REF!</definedName>
    <definedName name="cuad3">#REF!</definedName>
    <definedName name="cuad4">#REF!</definedName>
    <definedName name="CUAD5">#REF!</definedName>
    <definedName name="cuado">#REF!</definedName>
    <definedName name="cuadrilla">[14]Cuadrillas!$C$13:$F$43</definedName>
    <definedName name="Cuadrillas">[35]Cuadrillas!$A$11:$I$77</definedName>
    <definedName name="CUARTÓN">[8]INSUMOS!$D$64</definedName>
    <definedName name="CUNET" localSheetId="1" hidden="1">{"via1",#N/A,TRUE,"general";"via2",#N/A,TRUE,"general";"via3",#N/A,TRUE,"general"}</definedName>
    <definedName name="CUNET" hidden="1">{"via1",#N/A,TRUE,"general";"via2",#N/A,TRUE,"general";"via3",#N/A,TRUE,"general"}</definedName>
    <definedName name="cvfvd" localSheetId="1" hidden="1">{"via1",#N/A,TRUE,"general";"via2",#N/A,TRUE,"general";"via3",#N/A,TRUE,"general"}</definedName>
    <definedName name="cvfvd" hidden="1">{"via1",#N/A,TRUE,"general";"via2",#N/A,TRUE,"general";"via3",#N/A,TRUE,"general"}</definedName>
    <definedName name="cvn" localSheetId="1" hidden="1">{"TAB1",#N/A,TRUE,"GENERAL";"TAB2",#N/A,TRUE,"GENERAL";"TAB3",#N/A,TRUE,"GENERAL";"TAB4",#N/A,TRUE,"GENERAL";"TAB5",#N/A,TRUE,"GENERAL"}</definedName>
    <definedName name="cvn" hidden="1">{"TAB1",#N/A,TRUE,"GENERAL";"TAB2",#N/A,TRUE,"GENERAL";"TAB3",#N/A,TRUE,"GENERAL";"TAB4",#N/A,TRUE,"GENERAL";"TAB5",#N/A,TRUE,"GENERAL"}</definedName>
    <definedName name="CVXC" localSheetId="1" hidden="1">{"via1",#N/A,TRUE,"general";"via2",#N/A,TRUE,"general";"via3",#N/A,TRUE,"general"}</definedName>
    <definedName name="CVXC" hidden="1">{"via1",#N/A,TRUE,"general";"via2",#N/A,TRUE,"general";"via3",#N/A,TRUE,"general"}</definedName>
    <definedName name="D" localSheetId="1">#REF!</definedName>
    <definedName name="D">#REF!</definedName>
    <definedName name="DADADAD" localSheetId="1" hidden="1">{#N/A,#N/A,TRUE,"CODIGO DEPENDENCIA"}</definedName>
    <definedName name="DADADAD" hidden="1">{#N/A,#N/A,TRUE,"CODIGO DEPENDENCIA"}</definedName>
    <definedName name="DASD" localSheetId="1" hidden="1">{"TAB1",#N/A,TRUE,"GENERAL";"TAB2",#N/A,TRUE,"GENERAL";"TAB3",#N/A,TRUE,"GENERAL";"TAB4",#N/A,TRUE,"GENERAL";"TAB5",#N/A,TRUE,"GENERAL"}</definedName>
    <definedName name="DASD" hidden="1">{"TAB1",#N/A,TRUE,"GENERAL";"TAB2",#N/A,TRUE,"GENERAL";"TAB3",#N/A,TRUE,"GENERAL";"TAB4",#N/A,TRUE,"GENERAL";"TAB5",#N/A,TRUE,"GENERAL"}</definedName>
    <definedName name="Datos" localSheetId="1">#REF!</definedName>
    <definedName name="Datos">#REF!</definedName>
    <definedName name="dbfdfbi" localSheetId="1" hidden="1">{"TAB1",#N/A,TRUE,"GENERAL";"TAB2",#N/A,TRUE,"GENERAL";"TAB3",#N/A,TRUE,"GENERAL";"TAB4",#N/A,TRUE,"GENERAL";"TAB5",#N/A,TRUE,"GENERAL"}</definedName>
    <definedName name="dbfdfbi" hidden="1">{"TAB1",#N/A,TRUE,"GENERAL";"TAB2",#N/A,TRUE,"GENERAL";"TAB3",#N/A,TRUE,"GENERAL";"TAB4",#N/A,TRUE,"GENERAL";"TAB5",#N/A,TRUE,"GENERAL"}</definedName>
    <definedName name="DCAF">#REF!</definedName>
    <definedName name="DCSDCTV" localSheetId="1" hidden="1">{"via1",#N/A,TRUE,"general";"via2",#N/A,TRUE,"general";"via3",#N/A,TRUE,"general"}</definedName>
    <definedName name="DCSDCTV" hidden="1">{"via1",#N/A,TRUE,"general";"via2",#N/A,TRUE,"general";"via3",#N/A,TRUE,"general"}</definedName>
    <definedName name="DD">#REF!</definedName>
    <definedName name="DDD">#REF!</definedName>
    <definedName name="ddddt" localSheetId="1" hidden="1">{"via1",#N/A,TRUE,"general";"via2",#N/A,TRUE,"general";"via3",#N/A,TRUE,"general"}</definedName>
    <definedName name="ddddt" hidden="1">{"via1",#N/A,TRUE,"general";"via2",#N/A,TRUE,"general";"via3",#N/A,TRUE,"general"}</definedName>
    <definedName name="ddewdw" localSheetId="1" hidden="1">{"TAB1",#N/A,TRUE,"GENERAL";"TAB2",#N/A,TRUE,"GENERAL";"TAB3",#N/A,TRUE,"GENERAL";"TAB4",#N/A,TRUE,"GENERAL";"TAB5",#N/A,TRUE,"GENERAL"}</definedName>
    <definedName name="ddewdw" hidden="1">{"TAB1",#N/A,TRUE,"GENERAL";"TAB2",#N/A,TRUE,"GENERAL";"TAB3",#N/A,TRUE,"GENERAL";"TAB4",#N/A,TRUE,"GENERAL";"TAB5",#N/A,TRUE,"GENERAL"}</definedName>
    <definedName name="ddfdh" localSheetId="1" hidden="1">{"TAB1",#N/A,TRUE,"GENERAL";"TAB2",#N/A,TRUE,"GENERAL";"TAB3",#N/A,TRUE,"GENERAL";"TAB4",#N/A,TRUE,"GENERAL";"TAB5",#N/A,TRUE,"GENERAL"}</definedName>
    <definedName name="ddfdh" hidden="1">{"TAB1",#N/A,TRUE,"GENERAL";"TAB2",#N/A,TRUE,"GENERAL";"TAB3",#N/A,TRUE,"GENERAL";"TAB4",#N/A,TRUE,"GENERAL";"TAB5",#N/A,TRUE,"GENERAL"}</definedName>
    <definedName name="DDGSDP" localSheetId="1" hidden="1">{"TAB1",#N/A,TRUE,"GENERAL";"TAB2",#N/A,TRUE,"GENERAL";"TAB3",#N/A,TRUE,"GENERAL";"TAB4",#N/A,TRUE,"GENERAL";"TAB5",#N/A,TRUE,"GENERAL"}</definedName>
    <definedName name="DDGSDP" hidden="1">{"TAB1",#N/A,TRUE,"GENERAL";"TAB2",#N/A,TRUE,"GENERAL";"TAB3",#N/A,TRUE,"GENERAL";"TAB4",#N/A,TRUE,"GENERAL";"TAB5",#N/A,TRUE,"GENERAL"}</definedName>
    <definedName name="Decision" localSheetId="1">#REF!</definedName>
    <definedName name="Decision">#REF!</definedName>
    <definedName name="deded" localSheetId="1" hidden="1">{"TAB1",#N/A,TRUE,"GENERAL";"TAB2",#N/A,TRUE,"GENERAL";"TAB3",#N/A,TRUE,"GENERAL";"TAB4",#N/A,TRUE,"GENERAL";"TAB5",#N/A,TRUE,"GENERAL"}</definedName>
    <definedName name="deded" hidden="1">{"TAB1",#N/A,TRUE,"GENERAL";"TAB2",#N/A,TRUE,"GENERAL";"TAB3",#N/A,TRUE,"GENERAL";"TAB4",#N/A,TRUE,"GENERAL";"TAB5",#N/A,TRUE,"GENERAL"}</definedName>
    <definedName name="defd" localSheetId="1" hidden="1">{"via1",#N/A,TRUE,"general";"via2",#N/A,TRUE,"general";"via3",#N/A,TRUE,"general"}</definedName>
    <definedName name="defd" hidden="1">{"via1",#N/A,TRUE,"general";"via2",#N/A,TRUE,"general";"via3",#N/A,TRUE,"general"}</definedName>
    <definedName name="DEMOLICIONANDEN" localSheetId="1">#REF!</definedName>
    <definedName name="DEMOLICIONANDEN">#REF!</definedName>
    <definedName name="demolicionladrillo" localSheetId="1">#REF!</definedName>
    <definedName name="demolicionladrillo">#REF!</definedName>
    <definedName name="DEMOLICIONMURO" localSheetId="1">#REF!</definedName>
    <definedName name="DEMOLICIONMURO">#REF!</definedName>
    <definedName name="demolicionpav">#REF!</definedName>
    <definedName name="Departamento">#REF!</definedName>
    <definedName name="DESC_APU" localSheetId="1">IF([27]apu!XFC1="",IF([27]apu!XFD1="",IF([27]apu!XFC1048576="","",DIRECTO),""),'Anexo30A - Formulario Oferta G2'!DESCRIPCION_APU)</definedName>
    <definedName name="DESC_APU">IF([27]apu!XFC1="",IF([27]apu!XFD1="",IF([27]apu!XFC1048576="","",DIRECTO),""),DESCRIPCION_APU)</definedName>
    <definedName name="DESC_AUX">IF([27]Auxiliares!$A1="",IF([27]Auxiliares!$A1048576="","","DIRECTO:  "&amp;TEXT(ROUNDUP(SUMIF([27]Auxiliares!$A$1:$A$65536,[27]Auxiliares!$A1048576,[27]Auxiliares!$G$1:$G$65536)/2,0),"#,##0")&amp;" / "&amp;VLOOKUP([27]Auxiliares!$A1048576,[27]Insumos!$D$1:$F$65536,3,FALSE)),IF([27]Auxiliares!$A1="","",VLOOKUP([27]Auxiliares!$B1,[27]Insumos!$D$1:$E$65536,2,FALSE)))</definedName>
    <definedName name="DESC1">[36]ITEMS!$B$2</definedName>
    <definedName name="DESC521">[37]ITEMS!$B$522</definedName>
    <definedName name="Descrip_cuadrillas">[35]Cuadrillas!$A$15:$A$77</definedName>
    <definedName name="Descrip_equipos">[35]Equ!$A$15:$A$102</definedName>
    <definedName name="Descrip_transporte">[35]Trans!$A$18:$A$65</definedName>
    <definedName name="Descripción">[35]Mat!$A$11:$A$1041</definedName>
    <definedName name="DESCRIPCION_APU" localSheetId="1">IF(ISERROR(SEARCH("-",[27]apu!$B1,3)),INSUMO,'[28]AIU (2)'!item)</definedName>
    <definedName name="DESCRIPCION_APU">IF(ISERROR(SEARCH("-",[27]apu!$B1,3)),INSUMO,'[28]AIU (2)'!item)</definedName>
    <definedName name="DESCRP1">[13]DATOS!$D$2</definedName>
    <definedName name="DESCRP2">[13]DATOS!$D$3</definedName>
    <definedName name="DESM">[8]INSUMOS!$D$108</definedName>
    <definedName name="DestinoConsultoria" localSheetId="1">#REF!</definedName>
    <definedName name="DestinoConsultoria">#REF!</definedName>
    <definedName name="DestinoObra" localSheetId="1">#REF!</definedName>
    <definedName name="DestinoObra">#REF!</definedName>
    <definedName name="dfa" localSheetId="1" hidden="1">{"TAB1",#N/A,TRUE,"GENERAL";"TAB2",#N/A,TRUE,"GENERAL";"TAB3",#N/A,TRUE,"GENERAL";"TAB4",#N/A,TRUE,"GENERAL";"TAB5",#N/A,TRUE,"GENERAL"}</definedName>
    <definedName name="dfa" hidden="1">{"TAB1",#N/A,TRUE,"GENERAL";"TAB2",#N/A,TRUE,"GENERAL";"TAB3",#N/A,TRUE,"GENERAL";"TAB4",#N/A,TRUE,"GENERAL";"TAB5",#N/A,TRUE,"GENERAL"}</definedName>
    <definedName name="dfasd" localSheetId="1" hidden="1">{"TAB1",#N/A,TRUE,"GENERAL";"TAB2",#N/A,TRUE,"GENERAL";"TAB3",#N/A,TRUE,"GENERAL";"TAB4",#N/A,TRUE,"GENERAL";"TAB5",#N/A,TRUE,"GENERAL"}</definedName>
    <definedName name="dfasd" hidden="1">{"TAB1",#N/A,TRUE,"GENERAL";"TAB2",#N/A,TRUE,"GENERAL";"TAB3",#N/A,TRUE,"GENERAL";"TAB4",#N/A,TRUE,"GENERAL";"TAB5",#N/A,TRUE,"GENERAL"}</definedName>
    <definedName name="dfasfdasdfadsfasdfas">[10]Insumos!#REF!</definedName>
    <definedName name="DFBNJ" localSheetId="1" hidden="1">{"via1",#N/A,TRUE,"general";"via2",#N/A,TRUE,"general";"via3",#N/A,TRUE,"general"}</definedName>
    <definedName name="DFBNJ" hidden="1">{"via1",#N/A,TRUE,"general";"via2",#N/A,TRUE,"general";"via3",#N/A,TRUE,"general"}</definedName>
    <definedName name="dfds" localSheetId="1" hidden="1">{"TAB1",#N/A,TRUE,"GENERAL";"TAB2",#N/A,TRUE,"GENERAL";"TAB3",#N/A,TRUE,"GENERAL";"TAB4",#N/A,TRUE,"GENERAL";"TAB5",#N/A,TRUE,"GENERAL"}</definedName>
    <definedName name="dfds" hidden="1">{"TAB1",#N/A,TRUE,"GENERAL";"TAB2",#N/A,TRUE,"GENERAL";"TAB3",#N/A,TRUE,"GENERAL";"TAB4",#N/A,TRUE,"GENERAL";"TAB5",#N/A,TRUE,"GENERAL"}</definedName>
    <definedName name="dfdsfi" localSheetId="1" hidden="1">{"via1",#N/A,TRUE,"general";"via2",#N/A,TRUE,"general";"via3",#N/A,TRUE,"general"}</definedName>
    <definedName name="dfdsfi" hidden="1">{"via1",#N/A,TRUE,"general";"via2",#N/A,TRUE,"general";"via3",#N/A,TRUE,"general"}</definedName>
    <definedName name="dffffe" localSheetId="1" hidden="1">{"TAB1",#N/A,TRUE,"GENERAL";"TAB2",#N/A,TRUE,"GENERAL";"TAB3",#N/A,TRUE,"GENERAL";"TAB4",#N/A,TRUE,"GENERAL";"TAB5",#N/A,TRUE,"GENERAL"}</definedName>
    <definedName name="dffffe" hidden="1">{"TAB1",#N/A,TRUE,"GENERAL";"TAB2",#N/A,TRUE,"GENERAL";"TAB3",#N/A,TRUE,"GENERAL";"TAB4",#N/A,TRUE,"GENERAL";"TAB5",#N/A,TRUE,"GENERAL"}</definedName>
    <definedName name="DFG" localSheetId="1" hidden="1">{"via1",#N/A,TRUE,"general";"via2",#N/A,TRUE,"general";"via3",#N/A,TRUE,"general"}</definedName>
    <definedName name="DFG" hidden="1">{"via1",#N/A,TRUE,"general";"via2",#N/A,TRUE,"general";"via3",#N/A,TRUE,"general"}</definedName>
    <definedName name="DFGBHJ" localSheetId="1" hidden="1">{"via1",#N/A,TRUE,"general";"via2",#N/A,TRUE,"general";"via3",#N/A,TRUE,"general"}</definedName>
    <definedName name="DFGBHJ" hidden="1">{"via1",#N/A,TRUE,"general";"via2",#N/A,TRUE,"general";"via3",#N/A,TRUE,"general"}</definedName>
    <definedName name="DFGDFG" localSheetId="1" hidden="1">{"via1",#N/A,TRUE,"general";"via2",#N/A,TRUE,"general";"via3",#N/A,TRUE,"general"}</definedName>
    <definedName name="DFGDFG" hidden="1">{"via1",#N/A,TRUE,"general";"via2",#N/A,TRUE,"general";"via3",#N/A,TRUE,"general"}</definedName>
    <definedName name="DFGDYYB" localSheetId="1" hidden="1">{"TAB1",#N/A,TRUE,"GENERAL";"TAB2",#N/A,TRUE,"GENERAL";"TAB3",#N/A,TRUE,"GENERAL";"TAB4",#N/A,TRUE,"GENERAL";"TAB5",#N/A,TRUE,"GENERAL"}</definedName>
    <definedName name="DFGDYYB" hidden="1">{"TAB1",#N/A,TRUE,"GENERAL";"TAB2",#N/A,TRUE,"GENERAL";"TAB3",#N/A,TRUE,"GENERAL";"TAB4",#N/A,TRUE,"GENERAL";"TAB5",#N/A,TRUE,"GENERAL"}</definedName>
    <definedName name="dfgf" localSheetId="1" hidden="1">{"via1",#N/A,TRUE,"general";"via2",#N/A,TRUE,"general";"via3",#N/A,TRUE,"general"}</definedName>
    <definedName name="dfgf" hidden="1">{"via1",#N/A,TRUE,"general";"via2",#N/A,TRUE,"general";"via3",#N/A,TRUE,"general"}</definedName>
    <definedName name="DFGFBOP" localSheetId="1" hidden="1">{"TAB1",#N/A,TRUE,"GENERAL";"TAB2",#N/A,TRUE,"GENERAL";"TAB3",#N/A,TRUE,"GENERAL";"TAB4",#N/A,TRUE,"GENERAL";"TAB5",#N/A,TRUE,"GENERAL"}</definedName>
    <definedName name="DFGFBOP" hidden="1">{"TAB1",#N/A,TRUE,"GENERAL";"TAB2",#N/A,TRUE,"GENERAL";"TAB3",#N/A,TRUE,"GENERAL";"TAB4",#N/A,TRUE,"GENERAL";"TAB5",#N/A,TRUE,"GENERAL"}</definedName>
    <definedName name="DFGFDG" localSheetId="1" hidden="1">{"TAB1",#N/A,TRUE,"GENERAL";"TAB2",#N/A,TRUE,"GENERAL";"TAB3",#N/A,TRUE,"GENERAL";"TAB4",#N/A,TRUE,"GENERAL";"TAB5",#N/A,TRUE,"GENERAL"}</definedName>
    <definedName name="DFGFDG" hidden="1">{"TAB1",#N/A,TRUE,"GENERAL";"TAB2",#N/A,TRUE,"GENERAL";"TAB3",#N/A,TRUE,"GENERAL";"TAB4",#N/A,TRUE,"GENERAL";"TAB5",#N/A,TRUE,"GENERAL"}</definedName>
    <definedName name="DFGV" localSheetId="1" hidden="1">{"TAB1",#N/A,TRUE,"GENERAL";"TAB2",#N/A,TRUE,"GENERAL";"TAB3",#N/A,TRUE,"GENERAL";"TAB4",#N/A,TRUE,"GENERAL";"TAB5",#N/A,TRUE,"GENERAL"}</definedName>
    <definedName name="DFGV" hidden="1">{"TAB1",#N/A,TRUE,"GENERAL";"TAB2",#N/A,TRUE,"GENERAL";"TAB3",#N/A,TRUE,"GENERAL";"TAB4",#N/A,TRUE,"GENERAL";"TAB5",#N/A,TRUE,"GENERAL"}</definedName>
    <definedName name="dfgypuj" localSheetId="1" hidden="1">{"TAB1",#N/A,TRUE,"GENERAL";"TAB2",#N/A,TRUE,"GENERAL";"TAB3",#N/A,TRUE,"GENERAL";"TAB4",#N/A,TRUE,"GENERAL";"TAB5",#N/A,TRUE,"GENERAL"}</definedName>
    <definedName name="dfgypuj" hidden="1">{"TAB1",#N/A,TRUE,"GENERAL";"TAB2",#N/A,TRUE,"GENERAL";"TAB3",#N/A,TRUE,"GENERAL";"TAB4",#N/A,TRUE,"GENERAL";"TAB5",#N/A,TRUE,"GENERAL"}</definedName>
    <definedName name="dfh" localSheetId="1" hidden="1">{"TAB1",#N/A,TRUE,"GENERAL";"TAB2",#N/A,TRUE,"GENERAL";"TAB3",#N/A,TRUE,"GENERAL";"TAB4",#N/A,TRUE,"GENERAL";"TAB5",#N/A,TRUE,"GENERAL"}</definedName>
    <definedName name="dfh" hidden="1">{"TAB1",#N/A,TRUE,"GENERAL";"TAB2",#N/A,TRUE,"GENERAL";"TAB3",#N/A,TRUE,"GENERAL";"TAB4",#N/A,TRUE,"GENERAL";"TAB5",#N/A,TRUE,"GENERAL"}</definedName>
    <definedName name="dfhdr" localSheetId="1" hidden="1">{"via1",#N/A,TRUE,"general";"via2",#N/A,TRUE,"general";"via3",#N/A,TRUE,"general"}</definedName>
    <definedName name="dfhdr" hidden="1">{"via1",#N/A,TRUE,"general";"via2",#N/A,TRUE,"general";"via3",#N/A,TRUE,"general"}</definedName>
    <definedName name="dfhgh" localSheetId="1" hidden="1">{"via1",#N/A,TRUE,"general";"via2",#N/A,TRUE,"general";"via3",#N/A,TRUE,"general"}</definedName>
    <definedName name="dfhgh" hidden="1">{"via1",#N/A,TRUE,"general";"via2",#N/A,TRUE,"general";"via3",#N/A,TRUE,"general"}</definedName>
    <definedName name="dfj" localSheetId="1" hidden="1">{"via1",#N/A,TRUE,"general";"via2",#N/A,TRUE,"general";"via3",#N/A,TRUE,"general"}</definedName>
    <definedName name="dfj" hidden="1">{"via1",#N/A,TRUE,"general";"via2",#N/A,TRUE,"general";"via3",#N/A,TRUE,"general"}</definedName>
    <definedName name="DFRFRF" localSheetId="1" hidden="1">{"via1",#N/A,TRUE,"general";"via2",#N/A,TRUE,"general";"via3",#N/A,TRUE,"general"}</definedName>
    <definedName name="DFRFRF" hidden="1">{"via1",#N/A,TRUE,"general";"via2",#N/A,TRUE,"general";"via3",#N/A,TRUE,"general"}</definedName>
    <definedName name="DFVUI" localSheetId="1" hidden="1">{"via1",#N/A,TRUE,"general";"via2",#N/A,TRUE,"general";"via3",#N/A,TRUE,"general"}</definedName>
    <definedName name="DFVUI" hidden="1">{"via1",#N/A,TRUE,"general";"via2",#N/A,TRUE,"general";"via3",#N/A,TRUE,"general"}</definedName>
    <definedName name="dg" localSheetId="1" hidden="1">{"via1",#N/A,TRUE,"general";"via2",#N/A,TRUE,"general";"via3",#N/A,TRUE,"general"}</definedName>
    <definedName name="dg" hidden="1">{"via1",#N/A,TRUE,"general";"via2",#N/A,TRUE,"general";"via3",#N/A,TRUE,"general"}</definedName>
    <definedName name="dgdgr" localSheetId="1" hidden="1">{"via1",#N/A,TRUE,"general";"via2",#N/A,TRUE,"general";"via3",#N/A,TRUE,"general"}</definedName>
    <definedName name="dgdgr" hidden="1">{"via1",#N/A,TRUE,"general";"via2",#N/A,TRUE,"general";"via3",#N/A,TRUE,"general"}</definedName>
    <definedName name="dgfd" localSheetId="1" hidden="1">{"TAB1",#N/A,TRUE,"GENERAL";"TAB2",#N/A,TRUE,"GENERAL";"TAB3",#N/A,TRUE,"GENERAL";"TAB4",#N/A,TRUE,"GENERAL";"TAB5",#N/A,TRUE,"GENERAL"}</definedName>
    <definedName name="dgfd" hidden="1">{"TAB1",#N/A,TRUE,"GENERAL";"TAB2",#N/A,TRUE,"GENERAL";"TAB3",#N/A,TRUE,"GENERAL";"TAB4",#N/A,TRUE,"GENERAL";"TAB5",#N/A,TRUE,"GENERAL"}</definedName>
    <definedName name="DGFDFVSDF" localSheetId="1" hidden="1">{"via1",#N/A,TRUE,"general";"via2",#N/A,TRUE,"general";"via3",#N/A,TRUE,"general"}</definedName>
    <definedName name="DGFDFVSDF" hidden="1">{"via1",#N/A,TRUE,"general";"via2",#N/A,TRUE,"general";"via3",#N/A,TRUE,"general"}</definedName>
    <definedName name="dgfdg" localSheetId="1" hidden="1">{"via1",#N/A,TRUE,"general";"via2",#N/A,TRUE,"general";"via3",#N/A,TRUE,"general"}</definedName>
    <definedName name="dgfdg" hidden="1">{"via1",#N/A,TRUE,"general";"via2",#N/A,TRUE,"general";"via3",#N/A,TRUE,"general"}</definedName>
    <definedName name="DGFG" localSheetId="1" hidden="1">{"via1",#N/A,TRUE,"general";"via2",#N/A,TRUE,"general";"via3",#N/A,TRUE,"general"}</definedName>
    <definedName name="DGFG" hidden="1">{"via1",#N/A,TRUE,"general";"via2",#N/A,TRUE,"general";"via3",#N/A,TRUE,"general"}</definedName>
    <definedName name="dgfsado" localSheetId="1" hidden="1">{"TAB1",#N/A,TRUE,"GENERAL";"TAB2",#N/A,TRUE,"GENERAL";"TAB3",#N/A,TRUE,"GENERAL";"TAB4",#N/A,TRUE,"GENERAL";"TAB5",#N/A,TRUE,"GENERAL"}</definedName>
    <definedName name="dgfsado" hidden="1">{"TAB1",#N/A,TRUE,"GENERAL";"TAB2",#N/A,TRUE,"GENERAL";"TAB3",#N/A,TRUE,"GENERAL";"TAB4",#N/A,TRUE,"GENERAL";"TAB5",#N/A,TRUE,"GENERAL"}</definedName>
    <definedName name="dgrdeb" localSheetId="1" hidden="1">{"TAB1",#N/A,TRUE,"GENERAL";"TAB2",#N/A,TRUE,"GENERAL";"TAB3",#N/A,TRUE,"GENERAL";"TAB4",#N/A,TRUE,"GENERAL";"TAB5",#N/A,TRUE,"GENERAL"}</definedName>
    <definedName name="dgrdeb" hidden="1">{"TAB1",#N/A,TRUE,"GENERAL";"TAB2",#N/A,TRUE,"GENERAL";"TAB3",#N/A,TRUE,"GENERAL";"TAB4",#N/A,TRUE,"GENERAL";"TAB5",#N/A,TRUE,"GENERAL"}</definedName>
    <definedName name="dgreg" localSheetId="1" hidden="1">{"via1",#N/A,TRUE,"general";"via2",#N/A,TRUE,"general";"via3",#N/A,TRUE,"general"}</definedName>
    <definedName name="dgreg" hidden="1">{"via1",#N/A,TRUE,"general";"via2",#N/A,TRUE,"general";"via3",#N/A,TRUE,"general"}</definedName>
    <definedName name="DH" localSheetId="1" hidden="1">{"via1",#N/A,TRUE,"general";"via2",#N/A,TRUE,"general";"via3",#N/A,TRUE,"general"}</definedName>
    <definedName name="DH" hidden="1">{"via1",#N/A,TRUE,"general";"via2",#N/A,TRUE,"general";"via3",#N/A,TRUE,"general"}</definedName>
    <definedName name="dhdth" localSheetId="1" hidden="1">{"TAB1",#N/A,TRUE,"GENERAL";"TAB2",#N/A,TRUE,"GENERAL";"TAB3",#N/A,TRUE,"GENERAL";"TAB4",#N/A,TRUE,"GENERAL";"TAB5",#N/A,TRUE,"GENERAL"}</definedName>
    <definedName name="dhdth" hidden="1">{"TAB1",#N/A,TRUE,"GENERAL";"TAB2",#N/A,TRUE,"GENERAL";"TAB3",#N/A,TRUE,"GENERAL";"TAB4",#N/A,TRUE,"GENERAL";"TAB5",#N/A,TRUE,"GENERAL"}</definedName>
    <definedName name="dhgh" localSheetId="1" hidden="1">{"via1",#N/A,TRUE,"general";"via2",#N/A,TRUE,"general";"via3",#N/A,TRUE,"general"}</definedName>
    <definedName name="dhgh" hidden="1">{"via1",#N/A,TRUE,"general";"via2",#N/A,TRUE,"general";"via3",#N/A,TRUE,"general"}</definedName>
    <definedName name="DIA" localSheetId="1">#REF!</definedName>
    <definedName name="DIA">#REF!</definedName>
    <definedName name="DIAGON">[8]INSUMOS!$D$162</definedName>
    <definedName name="DIC" localSheetId="1">#REF!</definedName>
    <definedName name="DIC">#REF!</definedName>
    <definedName name="diego" localSheetId="1">#REF!</definedName>
    <definedName name="diego">#REF!</definedName>
    <definedName name="diego1" localSheetId="1">#REF!</definedName>
    <definedName name="diego1">#REF!</definedName>
    <definedName name="DifConsultoriaFM">#REF!</definedName>
    <definedName name="DIRECTO">"DIRECTO:  "&amp;TEXT(ROUNDUP(SUMIF([27]apu!$A$1:$A$65536,[27]apu!$A1048576,[27]apu!$G$1:$G$65536)/2,0),"#,##0")&amp;" / "&amp;VLOOKUP([27]apu!$A1048576,'[27]Ppto completo'!$D$1:$F$65536,3,FALSE)</definedName>
    <definedName name="DIRECTO1">[38]APU!$U$132</definedName>
    <definedName name="DIRECTO10">[38]APU!$U$681</definedName>
    <definedName name="DIRECTO100">[38]APU!$U$6171</definedName>
    <definedName name="DIRECTO101">[38]APU!$U$6232</definedName>
    <definedName name="DIRECTO102">[38]APU!$U$6293</definedName>
    <definedName name="DIRECTO103">[38]APU!$U$6354</definedName>
    <definedName name="DIRECTO104">[38]APU!$U$6415</definedName>
    <definedName name="DIRECTO105">[38]APU!$U$6476</definedName>
    <definedName name="DIRECTO11">[38]APU!$U$742</definedName>
    <definedName name="DIRECTO12">[38]APU!$U$803</definedName>
    <definedName name="DIRECTO124">[38]APU!$U$7635</definedName>
    <definedName name="DIRECTO125">[38]APU!$U$7696</definedName>
    <definedName name="DIRECTO126">[38]APU!$U$7757</definedName>
    <definedName name="DIRECTO127">[38]APU!$U$7818</definedName>
    <definedName name="DIRECTO128">[38]APU!$U$7879</definedName>
    <definedName name="DIRECTO129">[38]APU!$U$7940</definedName>
    <definedName name="DIRECTO13">[38]APU!$U$864</definedName>
    <definedName name="DIRECTO130">[38]APU!$U$8001</definedName>
    <definedName name="DIRECTO131">[38]APU!$U$8062</definedName>
    <definedName name="DIRECTO132">[38]APU!$U$8123</definedName>
    <definedName name="DIRECTO133">[38]APU!$U$8184</definedName>
    <definedName name="DIRECTO134">[38]APU!$U$8245</definedName>
    <definedName name="DIRECTO14">[38]APU!$U$925</definedName>
    <definedName name="DIRECTO15">[38]APU!$U$986</definedName>
    <definedName name="DIRECTO16">[38]APU!$U$1047</definedName>
    <definedName name="DIRECTO17">[38]APU!$U$1108</definedName>
    <definedName name="DIRECTO18">[38]APU!$U$1169</definedName>
    <definedName name="DIRECTO2">[38]APU!$U$193</definedName>
    <definedName name="DIRECTO2.10">[38]APU!$U$14889</definedName>
    <definedName name="DIRECTO2.11">[38]APU!$U$14950</definedName>
    <definedName name="DIRECTO2.12">[38]APU!$U$15011</definedName>
    <definedName name="DIRECTO2.9">[38]APU!$U$11839</definedName>
    <definedName name="DIRECTO21">[38]APU!$U$1352</definedName>
    <definedName name="DIRECTO22">[38]APU!$U$1413</definedName>
    <definedName name="DIRECTO23">[38]APU!$U$1474</definedName>
    <definedName name="DIRECTO24">[38]APU!$U$1535</definedName>
    <definedName name="DIRECTO25">[38]APU!$U$1596</definedName>
    <definedName name="DIRECTO26">[38]APU!$U$1657</definedName>
    <definedName name="DIRECTO27">[38]APU!$U$1718</definedName>
    <definedName name="DIRECTO28">[38]APU!$U$1779</definedName>
    <definedName name="DIRECTO29">[38]APU!$U$1840</definedName>
    <definedName name="DIRECTO3">[38]APU!$U$254</definedName>
    <definedName name="DIRECTO3.15">[38]APU!$U$8667</definedName>
    <definedName name="DIRECTO3.16">[38]APU!$U$8728</definedName>
    <definedName name="DIRECTO3.17">[38]APU!$U$8789</definedName>
    <definedName name="DIRECTO3.18">[38]APU!$U$8850</definedName>
    <definedName name="DIRECTO3.19">[38]APU!$U$8911</definedName>
    <definedName name="DIRECTO3.20">[38]APU!$U$8972</definedName>
    <definedName name="DIRECTO3.21">[38]APU!$U$11961</definedName>
    <definedName name="DIRECTO3.22">[38]APU!$U$14523</definedName>
    <definedName name="DIRECTO3.23">[38]APU!$U$15133</definedName>
    <definedName name="DIRECTO3.24">[38]APU!$U$16292</definedName>
    <definedName name="DIRECTO3.25">[38]APU!$U$16353</definedName>
    <definedName name="DIRECTO3.26">[38]APU!$U$16414</definedName>
    <definedName name="DIRECTO3.27">[38]APU!$U$16475</definedName>
    <definedName name="DIRECTO3.28">[38]APU!$U$16536</definedName>
    <definedName name="DIRECTO30">[38]APU!$U$1901</definedName>
    <definedName name="DIRECTO31">[38]APU!$U$1962</definedName>
    <definedName name="DIRECTO32">[38]APU!$U$2023</definedName>
    <definedName name="DIRECTO33">[38]APU!$U$2084</definedName>
    <definedName name="DIRECTO34">[38]APU!$U$2145</definedName>
    <definedName name="DIRECTO35">[38]APU!$U$2206</definedName>
    <definedName name="DIRECTO36">[38]APU!$U$2267</definedName>
    <definedName name="DIRECTO37">[38]APU!$U$2328</definedName>
    <definedName name="DIRECTO38">[38]APU!$U$2389</definedName>
    <definedName name="DIRECTO39">[38]APU!$U$2450</definedName>
    <definedName name="DIRECTO4">[38]APU!$U$315</definedName>
    <definedName name="DIRECTO4.20">[38]APU!$U$9216</definedName>
    <definedName name="DIRECTO4.21">[38]APU!$U$9277</definedName>
    <definedName name="DIRECTO4.22">[38]APU!$U$9338</definedName>
    <definedName name="DIRECTO4.23">[38]APU!$U$9399</definedName>
    <definedName name="DIRECTO4.24">[38]APU!$U$9460</definedName>
    <definedName name="DIRECTO4.25">[38]APU!$U$9521</definedName>
    <definedName name="DIRECTO4.26">[38]APU!$U$9582</definedName>
    <definedName name="DIRECTO4.27">[38]APU!$U$9643</definedName>
    <definedName name="DIRECTO4.28">[38]APU!$U$9704</definedName>
    <definedName name="DIRECTO4.29">[38]APU!$U$9765</definedName>
    <definedName name="DIRECTO4.30">[38]APU!$U$9826</definedName>
    <definedName name="DIRECTO4.31">[38]APU!$U$9887</definedName>
    <definedName name="DIRECTO4.32">[38]APU!$U$9948</definedName>
    <definedName name="DIRECTO4.33">[38]APU!$U$10009</definedName>
    <definedName name="DIRECTO4.34">[38]APU!$U$10070</definedName>
    <definedName name="DIRECTO4.35">[38]APU!$U$11595</definedName>
    <definedName name="DIRECTO4.36">[38]APU!$U$11656</definedName>
    <definedName name="DIRECTO4.37">[38]APU!$U$15987</definedName>
    <definedName name="DIRECTO4.38">[38]APU!$U$15194</definedName>
    <definedName name="DIRECTO4.39">[38]APU!$U$14279</definedName>
    <definedName name="DIRECTO4.40">[38]APU!$U$14340</definedName>
    <definedName name="DIRECTO4.41">[38]APU!$U$14401</definedName>
    <definedName name="DIRECTO4.42">[38]APU!$U$14462</definedName>
    <definedName name="DIRECTO4.43">[38]APU!$U$14584</definedName>
    <definedName name="DIRECTO4.44">[38]APU!$U$16048</definedName>
    <definedName name="DIRECTO4.45">[38]APU!$U$16109</definedName>
    <definedName name="DIRECTO4.46">[38]APU!$U$14706</definedName>
    <definedName name="DIRECTO4.47">[38]APU!$U$15926</definedName>
    <definedName name="DIRECTO4.48">[38]APU!$U$16170</definedName>
    <definedName name="DIRECTO4.49">[38]APU!$U$16231</definedName>
    <definedName name="DIRECTO4.50">[38]APU!$U$16902</definedName>
    <definedName name="DIRECTO4.51">[38]APU!$U$17634</definedName>
    <definedName name="DIRECTO4.52">[38]APU!$U$17695</definedName>
    <definedName name="DIRECTO40">[38]APU!$U$2511</definedName>
    <definedName name="DIRECTO41">[38]APU!$U$2572</definedName>
    <definedName name="DIRECTO42">[38]APU!$U$2633</definedName>
    <definedName name="DIRECTO43">[38]APU!$U$2694</definedName>
    <definedName name="DIRECTO44">[38]APU!$U$2755</definedName>
    <definedName name="DIRECTO45">[38]APU!$U$2816</definedName>
    <definedName name="DIRECTO46">[38]APU!$U$2877</definedName>
    <definedName name="DIRECTO47">[38]APU!$U$2938</definedName>
    <definedName name="DIRECTO48">[38]APU!$U$2999</definedName>
    <definedName name="DIRECTO49">[38]APU!$U$3060</definedName>
    <definedName name="DIRECTO5">[38]APU!$U$376</definedName>
    <definedName name="DIRECTO5.100">[38]APU!$U$12449</definedName>
    <definedName name="DIRECTO5.101">[38]APU!$U$12510</definedName>
    <definedName name="DIRECTO5.104">[38]APU!$U$12571</definedName>
    <definedName name="DIRECTO5.105">[38]APU!$U$12632</definedName>
    <definedName name="DIRECTO5.106">[38]APU!$U$12693</definedName>
    <definedName name="DIRECTO5.107">[38]APU!$U$12754</definedName>
    <definedName name="DIRECTO5.108">[38]APU!$U$12815</definedName>
    <definedName name="DIRECTO5.109">[38]APU!$U$12876</definedName>
    <definedName name="DIRECTO5.111">[38]APU!$U$12937</definedName>
    <definedName name="DIRECTO5.112">[38]APU!$U$12998</definedName>
    <definedName name="DIRECTO5.113">[38]APU!$U$14767</definedName>
    <definedName name="DIRECTO5.114">[38]APU!$U$14828</definedName>
    <definedName name="DIRECTO5.115">[38]APU!$U$15072</definedName>
    <definedName name="DIRECTO5.53">[38]APU!$U$10131</definedName>
    <definedName name="DIRECTO5.54">[38]APU!$U$10192</definedName>
    <definedName name="DIRECTO5.55">[38]APU!$U$10253</definedName>
    <definedName name="DIRECTO5.56">[38]APU!$U$10314</definedName>
    <definedName name="DIRECTO5.57">[38]APU!$U$10375</definedName>
    <definedName name="DIRECTO5.58">[38]APU!$U$10436</definedName>
    <definedName name="DIRECTO5.59">[38]APU!$U$10497</definedName>
    <definedName name="DIRECTO5.60">[38]APU!$U$10558</definedName>
    <definedName name="DIRECTO5.61">[38]APU!$U$10619</definedName>
    <definedName name="DIRECTO5.62">[38]APU!$U$10680</definedName>
    <definedName name="DIRECTO5.63">[38]APU!$U$10741</definedName>
    <definedName name="DIRECTO5.64">[38]APU!$U$10802</definedName>
    <definedName name="DIRECTO5.65">[38]APU!$U$10863</definedName>
    <definedName name="DIRECTO5.66">[38]APU!$U$10924</definedName>
    <definedName name="DIRECTO5.67">[38]APU!$U$10985</definedName>
    <definedName name="DIRECTO5.68">[38]APU!$U$11046</definedName>
    <definedName name="DIRECTO5.69">[38]APU!$U$11107</definedName>
    <definedName name="DIRECTO5.70">[38]APU!$U$11168</definedName>
    <definedName name="DIRECTO5.71">[38]APU!$U$11229</definedName>
    <definedName name="DIRECTO5.72">[38]APU!$U$12022</definedName>
    <definedName name="DIRECTO5.73">[38]APU!$U$12083</definedName>
    <definedName name="DIRECTO5.74">[38]APU!$U$12144</definedName>
    <definedName name="DIRECTO5.77">[38]APU!$U$12205</definedName>
    <definedName name="DIRECTO5.78">[38]APU!$U$12327</definedName>
    <definedName name="DIRECTO5.79">[38]APU!$U$12388</definedName>
    <definedName name="DIRECTO5.80">[38]APU!$U$12266</definedName>
    <definedName name="DIRECTO5.82">[38]APU!$U$14035</definedName>
    <definedName name="DIRECTO5.83">[38]APU!$U$14096</definedName>
    <definedName name="DIRECTO5.84">[38]APU!$U$13364</definedName>
    <definedName name="DIRECTO5.85">[38]APU!$U$13425</definedName>
    <definedName name="DIRECTO5.86">[38]APU!$U$13486</definedName>
    <definedName name="DIRECTO5.87">[38]APU!$U$13547</definedName>
    <definedName name="DIRECTO5.88">[38]APU!$U$13608</definedName>
    <definedName name="DIRECTO5.89">[38]APU!$U$13669</definedName>
    <definedName name="DIRECTO5.90">[38]APU!$U$13730</definedName>
    <definedName name="DIRECTO5.91">[38]APU!$U$13791</definedName>
    <definedName name="DIRECTO5.92">[38]APU!$U$13852</definedName>
    <definedName name="DIRECTO5.93">[38]APU!$U$13913</definedName>
    <definedName name="DIRECTO5.94">[38]APU!$U$13974</definedName>
    <definedName name="DIRECTO5.95">[38]APU!$U$13059</definedName>
    <definedName name="DIRECTO5.96">[38]APU!$U$13120</definedName>
    <definedName name="DIRECTO5.97">[38]APU!$U$13181</definedName>
    <definedName name="DIRECTO5.98">[38]APU!$U$13242</definedName>
    <definedName name="DIRECTO5.99">[38]APU!$U$13303</definedName>
    <definedName name="DIRECTO50">[38]APU!$U$3121</definedName>
    <definedName name="DIRECTO51">[38]APU!$U$3182</definedName>
    <definedName name="DIRECTO52">[38]APU!$U$3243</definedName>
    <definedName name="DIRECTO53">[38]APU!$U$3304</definedName>
    <definedName name="DIRECTO54">[38]APU!$U$3365</definedName>
    <definedName name="DIRECTO55">[38]APU!$U$3426</definedName>
    <definedName name="DIRECTO56">[38]APU!$U$3487</definedName>
    <definedName name="DIRECTO57">[38]APU!$U$3548</definedName>
    <definedName name="DIRECTO58">[38]APU!$U$3609</definedName>
    <definedName name="DIRECTO59">[38]APU!$U$3670</definedName>
    <definedName name="DIRECTO6">[38]APU!$U$437</definedName>
    <definedName name="DIRECTO60">[38]APU!$U$3731</definedName>
    <definedName name="DIRECTO61">[38]APU!$U$3792</definedName>
    <definedName name="DIRECTO62">[38]APU!$U$3853</definedName>
    <definedName name="DIRECTO63">[38]APU!$U$3914</definedName>
    <definedName name="DIRECTO64">[38]APU!$U$3975</definedName>
    <definedName name="DIRECTO65">[38]APU!$U$4036</definedName>
    <definedName name="DIRECTO66">[38]APU!$U$4097</definedName>
    <definedName name="DIRECTO67">[38]APU!$U$4158</definedName>
    <definedName name="DIRECTO68">[38]APU!$U$4219</definedName>
    <definedName name="DIRECTO69">[38]APU!$U$4280</definedName>
    <definedName name="DIRECTO7">[38]APU!$U$498</definedName>
    <definedName name="DIRECTO7.12">[38]APU!$U$8305</definedName>
    <definedName name="DIRECTO7.13">[38]APU!$U$8366</definedName>
    <definedName name="DIRECTO7.14">[38]APU!$U$8427</definedName>
    <definedName name="DIRECTO7.15">[38]APU!$U$8488</definedName>
    <definedName name="DIRECTO7.16">[38]APU!$U$8606</definedName>
    <definedName name="DIRECTO7.17">[38]APU!$U$11290</definedName>
    <definedName name="DIRECTO7.18">[38]APU!$U$11351</definedName>
    <definedName name="DIRECTO7.19">[38]APU!$U$11412</definedName>
    <definedName name="DIRECTO7.20">[38]APU!$U$11473</definedName>
    <definedName name="DIRECTO7.21">[38]APU!$U$11534</definedName>
    <definedName name="DIRECTO7.22">[38]APU!$U$11717</definedName>
    <definedName name="DIRECTO7.23">[38]APU!$U$11778</definedName>
    <definedName name="DIRECTO7.24">[38]APU!$U$14645</definedName>
    <definedName name="DIRECTO7.25">[38]APU!$U$15255</definedName>
    <definedName name="DIRECTO7.26">[38]APU!$U$15316</definedName>
    <definedName name="DIRECTO7.27">[38]APU!$U$15377</definedName>
    <definedName name="DIRECTO7.28">[38]APU!$U$15438</definedName>
    <definedName name="DIRECTO7.29">[38]APU!$U$15499</definedName>
    <definedName name="DIRECTO7.30">[38]APU!$U$15560</definedName>
    <definedName name="DIRECTO7.31">[38]APU!$U$15621</definedName>
    <definedName name="DIRECTO7.32">[38]APU!$U$15682</definedName>
    <definedName name="DIRECTO7.33">[38]APU!$U$15743</definedName>
    <definedName name="DIRECTO7.34">[38]APU!$U$15804</definedName>
    <definedName name="DIRECTO7.35">[38]APU!$U$15865</definedName>
    <definedName name="DIRECTO7.36">[38]APU!$U$17085</definedName>
    <definedName name="DIRECTO7.37">[38]APU!$U$17268</definedName>
    <definedName name="DIRECTO7.38">[38]APU!$U$17207</definedName>
    <definedName name="DIRECTO7.39">[38]APU!$U$17390</definedName>
    <definedName name="DIRECTO7.40">[38]APU!$U$17451</definedName>
    <definedName name="DIRECTO7.41">[38]APU!$U$17512</definedName>
    <definedName name="DIRECTO7.42">[38]APU!$U$17146</definedName>
    <definedName name="DIRECTO7.43">[38]APU!$U$17573</definedName>
    <definedName name="DIRECTO7.44">[38]APU!$U$17329</definedName>
    <definedName name="DIRECTO70">[38]APU!$U$4341</definedName>
    <definedName name="DIRECTO71">[38]APU!$U$4402</definedName>
    <definedName name="DIRECTO72">[38]APU!$U$4463</definedName>
    <definedName name="DIRECTO73">[38]APU!$U$4524</definedName>
    <definedName name="DIRECTO74">[38]APU!$U$4585</definedName>
    <definedName name="DIRECTO75">[38]APU!$U$4646</definedName>
    <definedName name="DIRECTO76">[38]APU!$U$4707</definedName>
    <definedName name="DIRECTO77">[38]APU!$U$4768</definedName>
    <definedName name="DIRECTO78">[38]APU!$U$4829</definedName>
    <definedName name="DIRECTO79">[38]APU!$U$4890</definedName>
    <definedName name="DIRECTO8">[38]APU!$U$559</definedName>
    <definedName name="DIRECTO80">[38]APU!$U$4951</definedName>
    <definedName name="DIRECTO81">[38]APU!$U$5012</definedName>
    <definedName name="DIRECTO82">[38]APU!$U$5073</definedName>
    <definedName name="DIRECTO83">[38]APU!$U$5134</definedName>
    <definedName name="DIRECTO84">[38]APU!$U$5195</definedName>
    <definedName name="DIRECTO85">[38]APU!$U$5256</definedName>
    <definedName name="DIRECTO86">[38]APU!$U$5317</definedName>
    <definedName name="DIRECTO87">[38]APU!$U$5378</definedName>
    <definedName name="DIRECTO88">[38]APU!$U$5439</definedName>
    <definedName name="DIRECTO89">[38]APU!$U$5500</definedName>
    <definedName name="DIRECTO9">[38]APU!$U$620</definedName>
    <definedName name="DIRECTO9.1">[38]APU!$U$16597</definedName>
    <definedName name="DIRECTO9.2">[38]APU!$U$16658</definedName>
    <definedName name="DIRECTO9.3">[38]APU!$U$16719</definedName>
    <definedName name="DIRECTO9.4">[38]APU!$U$16780</definedName>
    <definedName name="DIRECTO9.5">[38]APU!$U$16841</definedName>
    <definedName name="DIRECTO90">[38]APU!$U$5561</definedName>
    <definedName name="DIRECTO91">[38]APU!$U$5622</definedName>
    <definedName name="DIRECTO92">[38]APU!$U$5683</definedName>
    <definedName name="DIRECTO93">[38]APU!$U$5744</definedName>
    <definedName name="DIRECTO94">[38]APU!$U$5805</definedName>
    <definedName name="DIRECTO95">[38]APU!$U$5866</definedName>
    <definedName name="DIRECTO96">[38]APU!$U$5927</definedName>
    <definedName name="DIRECTO97">[38]APU!$U$5988</definedName>
    <definedName name="DIRECTO98">[38]APU!$U$6049</definedName>
    <definedName name="DIRECTO99">[38]APU!$U$6110</definedName>
    <definedName name="Distribuciondeaceros">'[39]640,1 Acero Muros. Fy 420 M '!$M$58:$N$70</definedName>
    <definedName name="djdytj" localSheetId="1" hidden="1">{"TAB1",#N/A,TRUE,"GENERAL";"TAB2",#N/A,TRUE,"GENERAL";"TAB3",#N/A,TRUE,"GENERAL";"TAB4",#N/A,TRUE,"GENERAL";"TAB5",#N/A,TRUE,"GENERAL"}</definedName>
    <definedName name="djdytj" hidden="1">{"TAB1",#N/A,TRUE,"GENERAL";"TAB2",#N/A,TRUE,"GENERAL";"TAB3",#N/A,TRUE,"GENERAL";"TAB4",#N/A,TRUE,"GENERAL";"TAB5",#N/A,TRUE,"GENERAL"}</definedName>
    <definedName name="dry" localSheetId="1" hidden="1">{"via1",#N/A,TRUE,"general";"via2",#N/A,TRUE,"general";"via3",#N/A,TRUE,"general"}</definedName>
    <definedName name="dry" hidden="1">{"via1",#N/A,TRUE,"general";"via2",#N/A,TRUE,"general";"via3",#N/A,TRUE,"general"}</definedName>
    <definedName name="DSAD" localSheetId="1" hidden="1">{"via1",#N/A,TRUE,"general";"via2",#N/A,TRUE,"general";"via3",#N/A,TRUE,"general"}</definedName>
    <definedName name="DSAD" hidden="1">{"via1",#N/A,TRUE,"general";"via2",#N/A,TRUE,"general";"via3",#N/A,TRUE,"general"}</definedName>
    <definedName name="dsadfp" localSheetId="1" hidden="1">{"TAB1",#N/A,TRUE,"GENERAL";"TAB2",#N/A,TRUE,"GENERAL";"TAB3",#N/A,TRUE,"GENERAL";"TAB4",#N/A,TRUE,"GENERAL";"TAB5",#N/A,TRUE,"GENERAL"}</definedName>
    <definedName name="dsadfp" hidden="1">{"TAB1",#N/A,TRUE,"GENERAL";"TAB2",#N/A,TRUE,"GENERAL";"TAB3",#N/A,TRUE,"GENERAL";"TAB4",#N/A,TRUE,"GENERAL";"TAB5",#N/A,TRUE,"GENERAL"}</definedName>
    <definedName name="DSD" localSheetId="1" hidden="1">{"via1",#N/A,TRUE,"general";"via2",#N/A,TRUE,"general";"via3",#N/A,TRUE,"general"}</definedName>
    <definedName name="DSD" hidden="1">{"via1",#N/A,TRUE,"general";"via2",#N/A,TRUE,"general";"via3",#N/A,TRUE,"general"}</definedName>
    <definedName name="dsdads4" localSheetId="1" hidden="1">{"TAB1",#N/A,TRUE,"GENERAL";"TAB2",#N/A,TRUE,"GENERAL";"TAB3",#N/A,TRUE,"GENERAL";"TAB4",#N/A,TRUE,"GENERAL";"TAB5",#N/A,TRUE,"GENERAL"}</definedName>
    <definedName name="dsdads4" hidden="1">{"TAB1",#N/A,TRUE,"GENERAL";"TAB2",#N/A,TRUE,"GENERAL";"TAB3",#N/A,TRUE,"GENERAL";"TAB4",#N/A,TRUE,"GENERAL";"TAB5",#N/A,TRUE,"GENERAL"}</definedName>
    <definedName name="DSF" localSheetId="1" hidden="1">{"via1",#N/A,TRUE,"general";"via2",#N/A,TRUE,"general";"via3",#N/A,TRUE,"general"}</definedName>
    <definedName name="DSF" hidden="1">{"via1",#N/A,TRUE,"general";"via2",#N/A,TRUE,"general";"via3",#N/A,TRUE,"general"}</definedName>
    <definedName name="DSFCVTY" localSheetId="1" hidden="1">{"TAB1",#N/A,TRUE,"GENERAL";"TAB2",#N/A,TRUE,"GENERAL";"TAB3",#N/A,TRUE,"GENERAL";"TAB4",#N/A,TRUE,"GENERAL";"TAB5",#N/A,TRUE,"GENERAL"}</definedName>
    <definedName name="DSFCVTY" hidden="1">{"TAB1",#N/A,TRUE,"GENERAL";"TAB2",#N/A,TRUE,"GENERAL";"TAB3",#N/A,TRUE,"GENERAL";"TAB4",#N/A,TRUE,"GENERAL";"TAB5",#N/A,TRUE,"GENERAL"}</definedName>
    <definedName name="dsfg" localSheetId="1" hidden="1">{"via1",#N/A,TRUE,"general";"via2",#N/A,TRUE,"general";"via3",#N/A,TRUE,"general"}</definedName>
    <definedName name="dsfg" hidden="1">{"via1",#N/A,TRUE,"general";"via2",#N/A,TRUE,"general";"via3",#N/A,TRUE,"general"}</definedName>
    <definedName name="dsfhgfdh" localSheetId="1" hidden="1">{"TAB1",#N/A,TRUE,"GENERAL";"TAB2",#N/A,TRUE,"GENERAL";"TAB3",#N/A,TRUE,"GENERAL";"TAB4",#N/A,TRUE,"GENERAL";"TAB5",#N/A,TRUE,"GENERAL"}</definedName>
    <definedName name="dsfhgfdh" hidden="1">{"TAB1",#N/A,TRUE,"GENERAL";"TAB2",#N/A,TRUE,"GENERAL";"TAB3",#N/A,TRUE,"GENERAL";"TAB4",#N/A,TRUE,"GENERAL";"TAB5",#N/A,TRUE,"GENERAL"}</definedName>
    <definedName name="dsfsdf" localSheetId="1" hidden="1">{"via1",#N/A,TRUE,"general";"via2",#N/A,TRUE,"general";"via3",#N/A,TRUE,"general"}</definedName>
    <definedName name="dsfsdf" hidden="1">{"via1",#N/A,TRUE,"general";"via2",#N/A,TRUE,"general";"via3",#N/A,TRUE,"general"}</definedName>
    <definedName name="DSFSDFCXV" localSheetId="1" hidden="1">{"TAB1",#N/A,TRUE,"GENERAL";"TAB2",#N/A,TRUE,"GENERAL";"TAB3",#N/A,TRUE,"GENERAL";"TAB4",#N/A,TRUE,"GENERAL";"TAB5",#N/A,TRUE,"GENERAL"}</definedName>
    <definedName name="DSFSDFCXV" hidden="1">{"TAB1",#N/A,TRUE,"GENERAL";"TAB2",#N/A,TRUE,"GENERAL";"TAB3",#N/A,TRUE,"GENERAL";"TAB4",#N/A,TRUE,"GENERAL";"TAB5",#N/A,TRUE,"GENERAL"}</definedName>
    <definedName name="dsfsvm" localSheetId="1" hidden="1">{"TAB1",#N/A,TRUE,"GENERAL";"TAB2",#N/A,TRUE,"GENERAL";"TAB3",#N/A,TRUE,"GENERAL";"TAB4",#N/A,TRUE,"GENERAL";"TAB5",#N/A,TRUE,"GENERAL"}</definedName>
    <definedName name="dsfsvm" hidden="1">{"TAB1",#N/A,TRUE,"GENERAL";"TAB2",#N/A,TRUE,"GENERAL";"TAB3",#N/A,TRUE,"GENERAL";"TAB4",#N/A,TRUE,"GENERAL";"TAB5",#N/A,TRUE,"GENERAL"}</definedName>
    <definedName name="dsftbv" localSheetId="1" hidden="1">{"via1",#N/A,TRUE,"general";"via2",#N/A,TRUE,"general";"via3",#N/A,TRUE,"general"}</definedName>
    <definedName name="dsftbv" hidden="1">{"via1",#N/A,TRUE,"general";"via2",#N/A,TRUE,"general";"via3",#N/A,TRUE,"general"}</definedName>
    <definedName name="dtrhj" localSheetId="1" hidden="1">{"via1",#N/A,TRUE,"general";"via2",#N/A,TRUE,"general";"via3",#N/A,TRUE,"general"}</definedName>
    <definedName name="dtrhj" hidden="1">{"via1",#N/A,TRUE,"general";"via2",#N/A,TRUE,"general";"via3",#N/A,TRUE,"general"}</definedName>
    <definedName name="Duitama" localSheetId="1">#REF!</definedName>
    <definedName name="Duitama">#REF!</definedName>
    <definedName name="duracioni" localSheetId="1">'Anexo30A - Formulario Oferta G2'!$O$5</definedName>
    <definedName name="duracioni">#REF!</definedName>
    <definedName name="duracionii" localSheetId="1">'Anexo30A - Formulario Oferta G2'!$O$6</definedName>
    <definedName name="duracionii">#REF!</definedName>
    <definedName name="DuracionMeses" localSheetId="1">#REF!</definedName>
    <definedName name="DuracionMeses">#REF!</definedName>
    <definedName name="DuracionSemanas" localSheetId="1">#REF!</definedName>
    <definedName name="DuracionSemanas">#REF!</definedName>
    <definedName name="dxfgg" localSheetId="1" hidden="1">{"via1",#N/A,TRUE,"general";"via2",#N/A,TRUE,"general";"via3",#N/A,TRUE,"general"}</definedName>
    <definedName name="dxfgg" hidden="1">{"via1",#N/A,TRUE,"general";"via2",#N/A,TRUE,"general";"via3",#N/A,TRUE,"general"}</definedName>
    <definedName name="e" localSheetId="1">#REF!</definedName>
    <definedName name="e">#REF!</definedName>
    <definedName name="e3e33" localSheetId="1" hidden="1">{"via1",#N/A,TRUE,"general";"via2",#N/A,TRUE,"general";"via3",#N/A,TRUE,"general"}</definedName>
    <definedName name="e3e33" hidden="1">{"via1",#N/A,TRUE,"general";"via2",#N/A,TRUE,"general";"via3",#N/A,TRUE,"general"}</definedName>
    <definedName name="E7_" comment="mezcladora de concreto" localSheetId="1">#REF!</definedName>
    <definedName name="E7_" comment="mezcladora de concreto">#REF!</definedName>
    <definedName name="EDEDWSWQA" localSheetId="1" hidden="1">{"TAB1",#N/A,TRUE,"GENERAL";"TAB2",#N/A,TRUE,"GENERAL";"TAB3",#N/A,TRUE,"GENERAL";"TAB4",#N/A,TRUE,"GENERAL";"TAB5",#N/A,TRUE,"GENERAL"}</definedName>
    <definedName name="EDEDWSWQA" hidden="1">{"TAB1",#N/A,TRUE,"GENERAL";"TAB2",#N/A,TRUE,"GENERAL";"TAB3",#N/A,TRUE,"GENERAL";"TAB4",#N/A,TRUE,"GENERAL";"TAB5",#N/A,TRUE,"GENERAL"}</definedName>
    <definedName name="edgfhmn" localSheetId="1" hidden="1">{"via1",#N/A,TRUE,"general";"via2",#N/A,TRUE,"general";"via3",#N/A,TRUE,"general"}</definedName>
    <definedName name="edgfhmn" hidden="1">{"via1",#N/A,TRUE,"general";"via2",#N/A,TRUE,"general";"via3",#N/A,TRUE,"general"}</definedName>
    <definedName name="EE">#REF!</definedName>
    <definedName name="eeedfr" localSheetId="1" hidden="1">{"TAB1",#N/A,TRUE,"GENERAL";"TAB2",#N/A,TRUE,"GENERAL";"TAB3",#N/A,TRUE,"GENERAL";"TAB4",#N/A,TRUE,"GENERAL";"TAB5",#N/A,TRUE,"GENERAL"}</definedName>
    <definedName name="eeedfr" hidden="1">{"TAB1",#N/A,TRUE,"GENERAL";"TAB2",#N/A,TRUE,"GENERAL";"TAB3",#N/A,TRUE,"GENERAL";"TAB4",#N/A,TRUE,"GENERAL";"TAB5",#N/A,TRUE,"GENERAL"}</definedName>
    <definedName name="eeeeer" localSheetId="1" hidden="1">{"TAB1",#N/A,TRUE,"GENERAL";"TAB2",#N/A,TRUE,"GENERAL";"TAB3",#N/A,TRUE,"GENERAL";"TAB4",#N/A,TRUE,"GENERAL";"TAB5",#N/A,TRUE,"GENERAL"}</definedName>
    <definedName name="eeeeer" hidden="1">{"TAB1",#N/A,TRUE,"GENERAL";"TAB2",#N/A,TRUE,"GENERAL";"TAB3",#N/A,TRUE,"GENERAL";"TAB4",#N/A,TRUE,"GENERAL";"TAB5",#N/A,TRUE,"GENERAL"}</definedName>
    <definedName name="eeerfd" localSheetId="1" hidden="1">{"via1",#N/A,TRUE,"general";"via2",#N/A,TRUE,"general";"via3",#N/A,TRUE,"general"}</definedName>
    <definedName name="eeerfd" hidden="1">{"via1",#N/A,TRUE,"general";"via2",#N/A,TRUE,"general";"via3",#N/A,TRUE,"general"}</definedName>
    <definedName name="EF">[40]AIU!$A$1:$IU$4</definedName>
    <definedName name="efef" localSheetId="1" hidden="1">{"TAB1",#N/A,TRUE,"GENERAL";"TAB2",#N/A,TRUE,"GENERAL";"TAB3",#N/A,TRUE,"GENERAL";"TAB4",#N/A,TRUE,"GENERAL";"TAB5",#N/A,TRUE,"GENERAL"}</definedName>
    <definedName name="efef" hidden="1">{"TAB1",#N/A,TRUE,"GENERAL";"TAB2",#N/A,TRUE,"GENERAL";"TAB3",#N/A,TRUE,"GENERAL";"TAB4",#N/A,TRUE,"GENERAL";"TAB5",#N/A,TRUE,"GENERAL"}</definedName>
    <definedName name="efer" localSheetId="1" hidden="1">{"via1",#N/A,TRUE,"general";"via2",#N/A,TRUE,"general";"via3",#N/A,TRUE,"general"}</definedName>
    <definedName name="efer" hidden="1">{"via1",#N/A,TRUE,"general";"via2",#N/A,TRUE,"general";"via3",#N/A,TRUE,"general"}</definedName>
    <definedName name="egeg" localSheetId="1" hidden="1">{"TAB1",#N/A,TRUE,"GENERAL";"TAB2",#N/A,TRUE,"GENERAL";"TAB3",#N/A,TRUE,"GENERAL";"TAB4",#N/A,TRUE,"GENERAL";"TAB5",#N/A,TRUE,"GENERAL"}</definedName>
    <definedName name="egeg" hidden="1">{"TAB1",#N/A,TRUE,"GENERAL";"TAB2",#N/A,TRUE,"GENERAL";"TAB3",#N/A,TRUE,"GENERAL";"TAB4",#N/A,TRUE,"GENERAL";"TAB5",#N/A,TRUE,"GENERAL"}</definedName>
    <definedName name="egtrgthrt" localSheetId="1" hidden="1">{"TAB1",#N/A,TRUE,"GENERAL";"TAB2",#N/A,TRUE,"GENERAL";"TAB3",#N/A,TRUE,"GENERAL";"TAB4",#N/A,TRUE,"GENERAL";"TAB5",#N/A,TRUE,"GENERAL"}</definedName>
    <definedName name="egtrgthrt" hidden="1">{"TAB1",#N/A,TRUE,"GENERAL";"TAB2",#N/A,TRUE,"GENERAL";"TAB3",#N/A,TRUE,"GENERAL";"TAB4",#N/A,TRUE,"GENERAL";"TAB5",#N/A,TRUE,"GENERAL"}</definedName>
    <definedName name="ENE" localSheetId="1">#REF!</definedName>
    <definedName name="ENE">#REF!</definedName>
    <definedName name="Ensayos" localSheetId="1">#REF!</definedName>
    <definedName name="Ensayos">#REF!</definedName>
    <definedName name="EQUI">[41]EQUIPO!$B$2:$B$36</definedName>
    <definedName name="EQUIPO" comment="EQUIPO Y TRANSPORTE">'[21]Equipo_Trans '!$A$1:$A$51</definedName>
    <definedName name="EQUIPO_1">[41]EQUIPO!$B$2:$D$36</definedName>
    <definedName name="EQUIPOS">[9]Equipo!$A$16:$G$79</definedName>
    <definedName name="eqw" localSheetId="1" hidden="1">{"via1",#N/A,TRUE,"general";"via2",#N/A,TRUE,"general";"via3",#N/A,TRUE,"general"}</definedName>
    <definedName name="eqw" hidden="1">{"via1",#N/A,TRUE,"general";"via2",#N/A,TRUE,"general";"via3",#N/A,TRUE,"general"}</definedName>
    <definedName name="EREE" localSheetId="1">#REF!</definedName>
    <definedName name="EREE">#REF!</definedName>
    <definedName name="erg" localSheetId="1" hidden="1">{"TAB1",#N/A,TRUE,"GENERAL";"TAB2",#N/A,TRUE,"GENERAL";"TAB3",#N/A,TRUE,"GENERAL";"TAB4",#N/A,TRUE,"GENERAL";"TAB5",#N/A,TRUE,"GENERAL"}</definedName>
    <definedName name="erg" hidden="1">{"TAB1",#N/A,TRUE,"GENERAL";"TAB2",#N/A,TRUE,"GENERAL";"TAB3",#N/A,TRUE,"GENERAL";"TAB4",#N/A,TRUE,"GENERAL";"TAB5",#N/A,TRUE,"GENERAL"}</definedName>
    <definedName name="erger" localSheetId="1" hidden="1">{"via1",#N/A,TRUE,"general";"via2",#N/A,TRUE,"general";"via3",#N/A,TRUE,"general"}</definedName>
    <definedName name="erger" hidden="1">{"via1",#N/A,TRUE,"general";"via2",#N/A,TRUE,"general";"via3",#N/A,TRUE,"general"}</definedName>
    <definedName name="ergerg" localSheetId="1" hidden="1">{"via1",#N/A,TRUE,"general";"via2",#N/A,TRUE,"general";"via3",#N/A,TRUE,"general"}</definedName>
    <definedName name="ergerg" hidden="1">{"via1",#N/A,TRUE,"general";"via2",#N/A,TRUE,"general";"via3",#N/A,TRUE,"general"}</definedName>
    <definedName name="ergfegr" localSheetId="1" hidden="1">{"via1",#N/A,TRUE,"general";"via2",#N/A,TRUE,"general";"via3",#N/A,TRUE,"general"}</definedName>
    <definedName name="ergfegr" hidden="1">{"via1",#N/A,TRUE,"general";"via2",#N/A,TRUE,"general";"via3",#N/A,TRUE,"general"}</definedName>
    <definedName name="ergge" localSheetId="1" hidden="1">{"TAB1",#N/A,TRUE,"GENERAL";"TAB2",#N/A,TRUE,"GENERAL";"TAB3",#N/A,TRUE,"GENERAL";"TAB4",#N/A,TRUE,"GENERAL";"TAB5",#N/A,TRUE,"GENERAL"}</definedName>
    <definedName name="ergge" hidden="1">{"TAB1",#N/A,TRUE,"GENERAL";"TAB2",#N/A,TRUE,"GENERAL";"TAB3",#N/A,TRUE,"GENERAL";"TAB4",#N/A,TRUE,"GENERAL";"TAB5",#N/A,TRUE,"GENERAL"}</definedName>
    <definedName name="erggewg" localSheetId="1" hidden="1">{"via1",#N/A,TRUE,"general";"via2",#N/A,TRUE,"general";"via3",#N/A,TRUE,"general"}</definedName>
    <definedName name="erggewg" hidden="1">{"via1",#N/A,TRUE,"general";"via2",#N/A,TRUE,"general";"via3",#N/A,TRUE,"general"}</definedName>
    <definedName name="ergreg" localSheetId="1" hidden="1">{"TAB1",#N/A,TRUE,"GENERAL";"TAB2",#N/A,TRUE,"GENERAL";"TAB3",#N/A,TRUE,"GENERAL";"TAB4",#N/A,TRUE,"GENERAL";"TAB5",#N/A,TRUE,"GENERAL"}</definedName>
    <definedName name="ergreg" hidden="1">{"TAB1",#N/A,TRUE,"GENERAL";"TAB2",#N/A,TRUE,"GENERAL";"TAB3",#N/A,TRUE,"GENERAL";"TAB4",#N/A,TRUE,"GENERAL";"TAB5",#N/A,TRUE,"GENERAL"}</definedName>
    <definedName name="ergregerg" localSheetId="1" hidden="1">{"via1",#N/A,TRUE,"general";"via2",#N/A,TRUE,"general";"via3",#N/A,TRUE,"general"}</definedName>
    <definedName name="ergregerg" hidden="1">{"via1",#N/A,TRUE,"general";"via2",#N/A,TRUE,"general";"via3",#N/A,TRUE,"general"}</definedName>
    <definedName name="ergrg" localSheetId="1" hidden="1">{"TAB1",#N/A,TRUE,"GENERAL";"TAB2",#N/A,TRUE,"GENERAL";"TAB3",#N/A,TRUE,"GENERAL";"TAB4",#N/A,TRUE,"GENERAL";"TAB5",#N/A,TRUE,"GENERAL"}</definedName>
    <definedName name="ergrg" hidden="1">{"TAB1",#N/A,TRUE,"GENERAL";"TAB2",#N/A,TRUE,"GENERAL";"TAB3",#N/A,TRUE,"GENERAL";"TAB4",#N/A,TRUE,"GENERAL";"TAB5",#N/A,TRUE,"GENERAL"}</definedName>
    <definedName name="ergweg" localSheetId="1" hidden="1">{"TAB1",#N/A,TRUE,"GENERAL";"TAB2",#N/A,TRUE,"GENERAL";"TAB3",#N/A,TRUE,"GENERAL";"TAB4",#N/A,TRUE,"GENERAL";"TAB5",#N/A,TRUE,"GENERAL"}</definedName>
    <definedName name="ergweg" hidden="1">{"TAB1",#N/A,TRUE,"GENERAL";"TAB2",#N/A,TRUE,"GENERAL";"TAB3",#N/A,TRUE,"GENERAL";"TAB4",#N/A,TRUE,"GENERAL";"TAB5",#N/A,TRUE,"GENERAL"}</definedName>
    <definedName name="ergwreg" localSheetId="1" hidden="1">{"via1",#N/A,TRUE,"general";"via2",#N/A,TRUE,"general";"via3",#N/A,TRUE,"general"}</definedName>
    <definedName name="ergwreg" hidden="1">{"via1",#N/A,TRUE,"general";"via2",#N/A,TRUE,"general";"via3",#N/A,TRUE,"general"}</definedName>
    <definedName name="erheyh" localSheetId="1" hidden="1">{"TAB1",#N/A,TRUE,"GENERAL";"TAB2",#N/A,TRUE,"GENERAL";"TAB3",#N/A,TRUE,"GENERAL";"TAB4",#N/A,TRUE,"GENERAL";"TAB5",#N/A,TRUE,"GENERAL"}</definedName>
    <definedName name="erheyh" hidden="1">{"TAB1",#N/A,TRUE,"GENERAL";"TAB2",#N/A,TRUE,"GENERAL";"TAB3",#N/A,TRUE,"GENERAL";"TAB4",#N/A,TRUE,"GENERAL";"TAB5",#N/A,TRUE,"GENERAL"}</definedName>
    <definedName name="err" localSheetId="1" hidden="1">{"TAB1",#N/A,TRUE,"GENERAL";"TAB2",#N/A,TRUE,"GENERAL";"TAB3",#N/A,TRUE,"GENERAL";"TAB4",#N/A,TRUE,"GENERAL";"TAB5",#N/A,TRUE,"GENERAL"}</definedName>
    <definedName name="err" hidden="1">{"TAB1",#N/A,TRUE,"GENERAL";"TAB2",#N/A,TRUE,"GENERAL";"TAB3",#N/A,TRUE,"GENERAL";"TAB4",#N/A,TRUE,"GENERAL";"TAB5",#N/A,TRUE,"GENERAL"}</definedName>
    <definedName name="ert" localSheetId="1" hidden="1">{"via1",#N/A,TRUE,"general";"via2",#N/A,TRUE,"general";"via3",#N/A,TRUE,"general"}</definedName>
    <definedName name="ert" hidden="1">{"via1",#N/A,TRUE,"general";"via2",#N/A,TRUE,"general";"via3",#N/A,TRUE,"general"}</definedName>
    <definedName name="erte" localSheetId="1" hidden="1">{"via1",#N/A,TRUE,"general";"via2",#N/A,TRUE,"general";"via3",#N/A,TRUE,"general"}</definedName>
    <definedName name="erte" hidden="1">{"via1",#N/A,TRUE,"general";"via2",#N/A,TRUE,"general";"via3",#N/A,TRUE,"general"}</definedName>
    <definedName name="erter" localSheetId="1" hidden="1">{"TAB1",#N/A,TRUE,"GENERAL";"TAB2",#N/A,TRUE,"GENERAL";"TAB3",#N/A,TRUE,"GENERAL";"TAB4",#N/A,TRUE,"GENERAL";"TAB5",#N/A,TRUE,"GENERAL"}</definedName>
    <definedName name="erter" hidden="1">{"TAB1",#N/A,TRUE,"GENERAL";"TAB2",#N/A,TRUE,"GENERAL";"TAB3",#N/A,TRUE,"GENERAL";"TAB4",#N/A,TRUE,"GENERAL";"TAB5",#N/A,TRUE,"GENERAL"}</definedName>
    <definedName name="ertert" localSheetId="1" hidden="1">{"via1",#N/A,TRUE,"general";"via2",#N/A,TRUE,"general";"via3",#N/A,TRUE,"general"}</definedName>
    <definedName name="ertert" hidden="1">{"via1",#N/A,TRUE,"general";"via2",#N/A,TRUE,"general";"via3",#N/A,TRUE,"general"}</definedName>
    <definedName name="ertgyhik" localSheetId="1" hidden="1">{"TAB1",#N/A,TRUE,"GENERAL";"TAB2",#N/A,TRUE,"GENERAL";"TAB3",#N/A,TRUE,"GENERAL";"TAB4",#N/A,TRUE,"GENERAL";"TAB5",#N/A,TRUE,"GENERAL"}</definedName>
    <definedName name="ertgyhik" hidden="1">{"TAB1",#N/A,TRUE,"GENERAL";"TAB2",#N/A,TRUE,"GENERAL";"TAB3",#N/A,TRUE,"GENERAL";"TAB4",#N/A,TRUE,"GENERAL";"TAB5",#N/A,TRUE,"GENERAL"}</definedName>
    <definedName name="ertreb" localSheetId="1" hidden="1">{"via1",#N/A,TRUE,"general";"via2",#N/A,TRUE,"general";"via3",#N/A,TRUE,"general"}</definedName>
    <definedName name="ertreb" hidden="1">{"via1",#N/A,TRUE,"general";"via2",#N/A,TRUE,"general";"via3",#N/A,TRUE,"general"}</definedName>
    <definedName name="ertret" localSheetId="1" hidden="1">{"TAB1",#N/A,TRUE,"GENERAL";"TAB2",#N/A,TRUE,"GENERAL";"TAB3",#N/A,TRUE,"GENERAL";"TAB4",#N/A,TRUE,"GENERAL";"TAB5",#N/A,TRUE,"GENERAL"}</definedName>
    <definedName name="ertret" hidden="1">{"TAB1",#N/A,TRUE,"GENERAL";"TAB2",#N/A,TRUE,"GENERAL";"TAB3",#N/A,TRUE,"GENERAL";"TAB4",#N/A,TRUE,"GENERAL";"TAB5",#N/A,TRUE,"GENERAL"}</definedName>
    <definedName name="erttret" localSheetId="1" hidden="1">{"via1",#N/A,TRUE,"general";"via2",#N/A,TRUE,"general";"via3",#N/A,TRUE,"general"}</definedName>
    <definedName name="erttret" hidden="1">{"via1",#N/A,TRUE,"general";"via2",#N/A,TRUE,"general";"via3",#N/A,TRUE,"general"}</definedName>
    <definedName name="ertuiy" localSheetId="1" hidden="1">{"via1",#N/A,TRUE,"general";"via2",#N/A,TRUE,"general";"via3",#N/A,TRUE,"general"}</definedName>
    <definedName name="ertuiy" hidden="1">{"via1",#N/A,TRUE,"general";"via2",#N/A,TRUE,"general";"via3",#N/A,TRUE,"general"}</definedName>
    <definedName name="ertwert" localSheetId="1" hidden="1">{"TAB1",#N/A,TRUE,"GENERAL";"TAB2",#N/A,TRUE,"GENERAL";"TAB3",#N/A,TRUE,"GENERAL";"TAB4",#N/A,TRUE,"GENERAL";"TAB5",#N/A,TRUE,"GENERAL"}</definedName>
    <definedName name="ertwert" hidden="1">{"TAB1",#N/A,TRUE,"GENERAL";"TAB2",#N/A,TRUE,"GENERAL";"TAB3",#N/A,TRUE,"GENERAL";"TAB4",#N/A,TRUE,"GENERAL";"TAB5",#N/A,TRUE,"GENERAL"}</definedName>
    <definedName name="eru" localSheetId="1" hidden="1">{"TAB1",#N/A,TRUE,"GENERAL";"TAB2",#N/A,TRUE,"GENERAL";"TAB3",#N/A,TRUE,"GENERAL";"TAB4",#N/A,TRUE,"GENERAL";"TAB5",#N/A,TRUE,"GENERAL"}</definedName>
    <definedName name="eru" hidden="1">{"TAB1",#N/A,TRUE,"GENERAL";"TAB2",#N/A,TRUE,"GENERAL";"TAB3",#N/A,TRUE,"GENERAL";"TAB4",#N/A,TRUE,"GENERAL";"TAB5",#N/A,TRUE,"GENERAL"}</definedName>
    <definedName name="ERV" localSheetId="1" hidden="1">{"via1",#N/A,TRUE,"general";"via2",#N/A,TRUE,"general";"via3",#N/A,TRUE,"general"}</definedName>
    <definedName name="ERV" hidden="1">{"via1",#N/A,TRUE,"general";"via2",#N/A,TRUE,"general";"via3",#N/A,TRUE,"general"}</definedName>
    <definedName name="erware" localSheetId="1" hidden="1">{"via1",#N/A,TRUE,"general";"via2",#N/A,TRUE,"general";"via3",#N/A,TRUE,"general"}</definedName>
    <definedName name="erware" hidden="1">{"via1",#N/A,TRUE,"general";"via2",#N/A,TRUE,"general";"via3",#N/A,TRUE,"general"}</definedName>
    <definedName name="ERWER" localSheetId="1" hidden="1">{"via1",#N/A,TRUE,"general";"via2",#N/A,TRUE,"general";"via3",#N/A,TRUE,"general"}</definedName>
    <definedName name="ERWER" hidden="1">{"via1",#N/A,TRUE,"general";"via2",#N/A,TRUE,"general";"via3",#N/A,TRUE,"general"}</definedName>
    <definedName name="erwertd" localSheetId="1" hidden="1">{"TAB1",#N/A,TRUE,"GENERAL";"TAB2",#N/A,TRUE,"GENERAL";"TAB3",#N/A,TRUE,"GENERAL";"TAB4",#N/A,TRUE,"GENERAL";"TAB5",#N/A,TRUE,"GENERAL"}</definedName>
    <definedName name="erwertd" hidden="1">{"TAB1",#N/A,TRUE,"GENERAL";"TAB2",#N/A,TRUE,"GENERAL";"TAB3",#N/A,TRUE,"GENERAL";"TAB4",#N/A,TRUE,"GENERAL";"TAB5",#N/A,TRUE,"GENERAL"}</definedName>
    <definedName name="erwr" localSheetId="1" hidden="1">{"TAB1",#N/A,TRUE,"GENERAL";"TAB2",#N/A,TRUE,"GENERAL";"TAB3",#N/A,TRUE,"GENERAL";"TAB4",#N/A,TRUE,"GENERAL";"TAB5",#N/A,TRUE,"GENERAL"}</definedName>
    <definedName name="erwr" hidden="1">{"TAB1",#N/A,TRUE,"GENERAL";"TAB2",#N/A,TRUE,"GENERAL";"TAB3",#N/A,TRUE,"GENERAL";"TAB4",#N/A,TRUE,"GENERAL";"TAB5",#N/A,TRUE,"GENERAL"}</definedName>
    <definedName name="ERWRL" localSheetId="1" hidden="1">{"via1",#N/A,TRUE,"general";"via2",#N/A,TRUE,"general";"via3",#N/A,TRUE,"general"}</definedName>
    <definedName name="ERWRL" hidden="1">{"via1",#N/A,TRUE,"general";"via2",#N/A,TRUE,"general";"via3",#N/A,TRUE,"general"}</definedName>
    <definedName name="ery" localSheetId="1" hidden="1">{"via1",#N/A,TRUE,"general";"via2",#N/A,TRUE,"general";"via3",#N/A,TRUE,"general"}</definedName>
    <definedName name="ery" hidden="1">{"via1",#N/A,TRUE,"general";"via2",#N/A,TRUE,"general";"via3",#N/A,TRUE,"general"}</definedName>
    <definedName name="eryhd" localSheetId="1" hidden="1">{"via1",#N/A,TRUE,"general";"via2",#N/A,TRUE,"general";"via3",#N/A,TRUE,"general"}</definedName>
    <definedName name="eryhd" hidden="1">{"via1",#N/A,TRUE,"general";"via2",#N/A,TRUE,"general";"via3",#N/A,TRUE,"general"}</definedName>
    <definedName name="eryhdf" localSheetId="1" hidden="1">{"TAB1",#N/A,TRUE,"GENERAL";"TAB2",#N/A,TRUE,"GENERAL";"TAB3",#N/A,TRUE,"GENERAL";"TAB4",#N/A,TRUE,"GENERAL";"TAB5",#N/A,TRUE,"GENERAL"}</definedName>
    <definedName name="eryhdf" hidden="1">{"TAB1",#N/A,TRUE,"GENERAL";"TAB2",#N/A,TRUE,"GENERAL";"TAB3",#N/A,TRUE,"GENERAL";"TAB4",#N/A,TRUE,"GENERAL";"TAB5",#N/A,TRUE,"GENERAL"}</definedName>
    <definedName name="eryhk" localSheetId="1" hidden="1">{"TAB1",#N/A,TRUE,"GENERAL";"TAB2",#N/A,TRUE,"GENERAL";"TAB3",#N/A,TRUE,"GENERAL";"TAB4",#N/A,TRUE,"GENERAL";"TAB5",#N/A,TRUE,"GENERAL"}</definedName>
    <definedName name="eryhk" hidden="1">{"TAB1",#N/A,TRUE,"GENERAL";"TAB2",#N/A,TRUE,"GENERAL";"TAB3",#N/A,TRUE,"GENERAL";"TAB4",#N/A,TRUE,"GENERAL";"TAB5",#N/A,TRUE,"GENERAL"}</definedName>
    <definedName name="eryhrf" localSheetId="1" hidden="1">{"TAB1",#N/A,TRUE,"GENERAL";"TAB2",#N/A,TRUE,"GENERAL";"TAB3",#N/A,TRUE,"GENERAL";"TAB4",#N/A,TRUE,"GENERAL";"TAB5",#N/A,TRUE,"GENERAL"}</definedName>
    <definedName name="eryhrf" hidden="1">{"TAB1",#N/A,TRUE,"GENERAL";"TAB2",#N/A,TRUE,"GENERAL";"TAB3",#N/A,TRUE,"GENERAL";"TAB4",#N/A,TRUE,"GENERAL";"TAB5",#N/A,TRUE,"GENERAL"}</definedName>
    <definedName name="eryre" localSheetId="1" hidden="1">{"TAB1",#N/A,TRUE,"GENERAL";"TAB2",#N/A,TRUE,"GENERAL";"TAB3",#N/A,TRUE,"GENERAL";"TAB4",#N/A,TRUE,"GENERAL";"TAB5",#N/A,TRUE,"GENERAL"}</definedName>
    <definedName name="eryre" hidden="1">{"TAB1",#N/A,TRUE,"GENERAL";"TAB2",#N/A,TRUE,"GENERAL";"TAB3",#N/A,TRUE,"GENERAL";"TAB4",#N/A,TRUE,"GENERAL";"TAB5",#N/A,TRUE,"GENERAL"}</definedName>
    <definedName name="erytd" localSheetId="1" hidden="1">{"via1",#N/A,TRUE,"general";"via2",#N/A,TRUE,"general";"via3",#N/A,TRUE,"general"}</definedName>
    <definedName name="erytd" hidden="1">{"via1",#N/A,TRUE,"general";"via2",#N/A,TRUE,"general";"via3",#N/A,TRUE,"general"}</definedName>
    <definedName name="eryty" localSheetId="1" hidden="1">{"via1",#N/A,TRUE,"general";"via2",#N/A,TRUE,"general";"via3",#N/A,TRUE,"general"}</definedName>
    <definedName name="eryty" hidden="1">{"via1",#N/A,TRUE,"general";"via2",#N/A,TRUE,"general";"via3",#N/A,TRUE,"general"}</definedName>
    <definedName name="eryy" localSheetId="1" hidden="1">{"via1",#N/A,TRUE,"general";"via2",#N/A,TRUE,"general";"via3",#N/A,TRUE,"general"}</definedName>
    <definedName name="eryy" hidden="1">{"via1",#N/A,TRUE,"general";"via2",#N/A,TRUE,"general";"via3",#N/A,TRUE,"general"}</definedName>
    <definedName name="ES">'[18]CIRCUITOS CODENSA'!#REF!</definedName>
    <definedName name="ESC">IF([28]!LG=9,[28]!FES,"")</definedName>
    <definedName name="ESCALERA">'[8]A.P.U.'!$G$367</definedName>
    <definedName name="ESCOMBRO" localSheetId="1">[22]PRESUPUESTO!$O$19</definedName>
    <definedName name="ESCOMBRO">#REF!</definedName>
    <definedName name="ESPECIFICACION" localSheetId="1">#REF!</definedName>
    <definedName name="ESPECIFICACION">#REF!</definedName>
    <definedName name="Especificación" localSheetId="1">#REF!</definedName>
    <definedName name="Especificación">#REF!</definedName>
    <definedName name="espejo" localSheetId="1">[10]Insumos!#REF!</definedName>
    <definedName name="espejo">[10]Insumos!#REF!</definedName>
    <definedName name="EST10A" localSheetId="1">#REF!</definedName>
    <definedName name="EST10A">#REF!</definedName>
    <definedName name="EST10V1" localSheetId="1">#REF!</definedName>
    <definedName name="EST10V1">#REF!</definedName>
    <definedName name="EST11A" localSheetId="1">#REF!</definedName>
    <definedName name="EST11A">#REF!</definedName>
    <definedName name="ESTACA">#REF!</definedName>
    <definedName name="ESTMETC">[8]INSUMOS!$D$66</definedName>
    <definedName name="etertgg" localSheetId="1" hidden="1">{"via1",#N/A,TRUE,"general";"via2",#N/A,TRUE,"general";"via3",#N/A,TRUE,"general"}</definedName>
    <definedName name="etertgg" hidden="1">{"via1",#N/A,TRUE,"general";"via2",#N/A,TRUE,"general";"via3",#N/A,TRUE,"general"}</definedName>
    <definedName name="etewt" localSheetId="1" hidden="1">{"TAB1",#N/A,TRUE,"GENERAL";"TAB2",#N/A,TRUE,"GENERAL";"TAB3",#N/A,TRUE,"GENERAL";"TAB4",#N/A,TRUE,"GENERAL";"TAB5",#N/A,TRUE,"GENERAL"}</definedName>
    <definedName name="etewt" hidden="1">{"TAB1",#N/A,TRUE,"GENERAL";"TAB2",#N/A,TRUE,"GENERAL";"TAB3",#N/A,TRUE,"GENERAL";"TAB4",#N/A,TRUE,"GENERAL";"TAB5",#N/A,TRUE,"GENERAL"}</definedName>
    <definedName name="etu" localSheetId="1" hidden="1">{"via1",#N/A,TRUE,"general";"via2",#N/A,TRUE,"general";"via3",#N/A,TRUE,"general"}</definedName>
    <definedName name="etu" hidden="1">{"via1",#N/A,TRUE,"general";"via2",#N/A,TRUE,"general";"via3",#N/A,TRUE,"general"}</definedName>
    <definedName name="etueh" localSheetId="1" hidden="1">{"via1",#N/A,TRUE,"general";"via2",#N/A,TRUE,"general";"via3",#N/A,TRUE,"general"}</definedName>
    <definedName name="etueh" hidden="1">{"via1",#N/A,TRUE,"general";"via2",#N/A,TRUE,"general";"via3",#N/A,TRUE,"general"}</definedName>
    <definedName name="etyty" localSheetId="1" hidden="1">{"via1",#N/A,TRUE,"general";"via2",#N/A,TRUE,"general";"via3",#N/A,TRUE,"general"}</definedName>
    <definedName name="etyty" hidden="1">{"via1",#N/A,TRUE,"general";"via2",#N/A,TRUE,"general";"via3",#N/A,TRUE,"general"}</definedName>
    <definedName name="etyu" localSheetId="1" hidden="1">{"TAB1",#N/A,TRUE,"GENERAL";"TAB2",#N/A,TRUE,"GENERAL";"TAB3",#N/A,TRUE,"GENERAL";"TAB4",#N/A,TRUE,"GENERAL";"TAB5",#N/A,TRUE,"GENERAL"}</definedName>
    <definedName name="etyu" hidden="1">{"TAB1",#N/A,TRUE,"GENERAL";"TAB2",#N/A,TRUE,"GENERAL";"TAB3",#N/A,TRUE,"GENERAL";"TAB4",#N/A,TRUE,"GENERAL";"TAB5",#N/A,TRUE,"GENERAL"}</definedName>
    <definedName name="eu" localSheetId="1" hidden="1">{"via1",#N/A,TRUE,"general";"via2",#N/A,TRUE,"general";"via3",#N/A,TRUE,"general"}</definedName>
    <definedName name="eu" hidden="1">{"via1",#N/A,TRUE,"general";"via2",#N/A,TRUE,"general";"via3",#N/A,TRUE,"general"}</definedName>
    <definedName name="eut" localSheetId="1" hidden="1">{"via1",#N/A,TRUE,"general";"via2",#N/A,TRUE,"general";"via3",#N/A,TRUE,"general"}</definedName>
    <definedName name="eut" hidden="1">{"via1",#N/A,TRUE,"general";"via2",#N/A,TRUE,"general";"via3",#N/A,TRUE,"general"}</definedName>
    <definedName name="euyt" localSheetId="1" hidden="1">{"TAB1",#N/A,TRUE,"GENERAL";"TAB2",#N/A,TRUE,"GENERAL";"TAB3",#N/A,TRUE,"GENERAL";"TAB4",#N/A,TRUE,"GENERAL";"TAB5",#N/A,TRUE,"GENERAL"}</definedName>
    <definedName name="euyt" hidden="1">{"TAB1",#N/A,TRUE,"GENERAL";"TAB2",#N/A,TRUE,"GENERAL";"TAB3",#N/A,TRUE,"GENERAL";"TAB4",#N/A,TRUE,"GENERAL";"TAB5",#N/A,TRUE,"GENERAL"}</definedName>
    <definedName name="ewegt" localSheetId="1" hidden="1">{"TAB1",#N/A,TRUE,"GENERAL";"TAB2",#N/A,TRUE,"GENERAL";"TAB3",#N/A,TRUE,"GENERAL";"TAB4",#N/A,TRUE,"GENERAL";"TAB5",#N/A,TRUE,"GENERAL"}</definedName>
    <definedName name="ewegt" hidden="1">{"TAB1",#N/A,TRUE,"GENERAL";"TAB2",#N/A,TRUE,"GENERAL";"TAB3",#N/A,TRUE,"GENERAL";"TAB4",#N/A,TRUE,"GENERAL";"TAB5",#N/A,TRUE,"GENERAL"}</definedName>
    <definedName name="ewfewfg" localSheetId="1" hidden="1">{"TAB1",#N/A,TRUE,"GENERAL";"TAB2",#N/A,TRUE,"GENERAL";"TAB3",#N/A,TRUE,"GENERAL";"TAB4",#N/A,TRUE,"GENERAL";"TAB5",#N/A,TRUE,"GENERAL"}</definedName>
    <definedName name="ewfewfg" hidden="1">{"TAB1",#N/A,TRUE,"GENERAL";"TAB2",#N/A,TRUE,"GENERAL";"TAB3",#N/A,TRUE,"GENERAL";"TAB4",#N/A,TRUE,"GENERAL";"TAB5",#N/A,TRUE,"GENERAL"}</definedName>
    <definedName name="ewre" localSheetId="1" hidden="1">{"TAB1",#N/A,TRUE,"GENERAL";"TAB2",#N/A,TRUE,"GENERAL";"TAB3",#N/A,TRUE,"GENERAL";"TAB4",#N/A,TRUE,"GENERAL";"TAB5",#N/A,TRUE,"GENERAL"}</definedName>
    <definedName name="ewre" hidden="1">{"TAB1",#N/A,TRUE,"GENERAL";"TAB2",#N/A,TRUE,"GENERAL";"TAB3",#N/A,TRUE,"GENERAL";"TAB4",#N/A,TRUE,"GENERAL";"TAB5",#N/A,TRUE,"GENERAL"}</definedName>
    <definedName name="ewrewf" localSheetId="1" hidden="1">{"TAB1",#N/A,TRUE,"GENERAL";"TAB2",#N/A,TRUE,"GENERAL";"TAB3",#N/A,TRUE,"GENERAL";"TAB4",#N/A,TRUE,"GENERAL";"TAB5",#N/A,TRUE,"GENERAL"}</definedName>
    <definedName name="ewrewf" hidden="1">{"TAB1",#N/A,TRUE,"GENERAL";"TAB2",#N/A,TRUE,"GENERAL";"TAB3",#N/A,TRUE,"GENERAL";"TAB4",#N/A,TRUE,"GENERAL";"TAB5",#N/A,TRUE,"GENERAL"}</definedName>
    <definedName name="ewrr" localSheetId="1" hidden="1">{"TAB1",#N/A,TRUE,"GENERAL";"TAB2",#N/A,TRUE,"GENERAL";"TAB3",#N/A,TRUE,"GENERAL";"TAB4",#N/A,TRUE,"GENERAL";"TAB5",#N/A,TRUE,"GENERAL"}</definedName>
    <definedName name="ewrr" hidden="1">{"TAB1",#N/A,TRUE,"GENERAL";"TAB2",#N/A,TRUE,"GENERAL";"TAB3",#N/A,TRUE,"GENERAL";"TAB4",#N/A,TRUE,"GENERAL";"TAB5",#N/A,TRUE,"GENERAL"}</definedName>
    <definedName name="ewrt" localSheetId="1" hidden="1">{"TAB1",#N/A,TRUE,"GENERAL";"TAB2",#N/A,TRUE,"GENERAL";"TAB3",#N/A,TRUE,"GENERAL";"TAB4",#N/A,TRUE,"GENERAL";"TAB5",#N/A,TRUE,"GENERAL"}</definedName>
    <definedName name="ewrt" hidden="1">{"TAB1",#N/A,TRUE,"GENERAL";"TAB2",#N/A,TRUE,"GENERAL";"TAB3",#N/A,TRUE,"GENERAL";"TAB4",#N/A,TRUE,"GENERAL";"TAB5",#N/A,TRUE,"GENERAL"}</definedName>
    <definedName name="ewrwer" localSheetId="1" hidden="1">{"TAB1",#N/A,TRUE,"GENERAL";"TAB2",#N/A,TRUE,"GENERAL";"TAB3",#N/A,TRUE,"GENERAL";"TAB4",#N/A,TRUE,"GENERAL";"TAB5",#N/A,TRUE,"GENERAL"}</definedName>
    <definedName name="ewrwer" hidden="1">{"TAB1",#N/A,TRUE,"GENERAL";"TAB2",#N/A,TRUE,"GENERAL";"TAB3",#N/A,TRUE,"GENERAL";"TAB4",#N/A,TRUE,"GENERAL";"TAB5",#N/A,TRUE,"GENERAL"}</definedName>
    <definedName name="EXCAV">#REF!</definedName>
    <definedName name="excavaconglomerado" localSheetId="1">#REF!</definedName>
    <definedName name="excavaconglomerado">#REF!</definedName>
    <definedName name="EXCAVAMANOV" localSheetId="1">#REF!</definedName>
    <definedName name="EXCAVAMANOV">#REF!</definedName>
    <definedName name="EXCAVAMAQUINAV">#REF!</definedName>
    <definedName name="EXCAVATIERRA">#REF!</definedName>
    <definedName name="Excel_BuiltIn__FilterDatabase_2">'[42]Presup Av 1o de mayo con 73a '!$A$17:$N$110</definedName>
    <definedName name="Excel_BuiltIn_Print_Area_1" localSheetId="1">#REF!</definedName>
    <definedName name="Excel_BuiltIn_Print_Area_1">#REF!</definedName>
    <definedName name="Excel_BuiltIn_Print_Area_1_1" localSheetId="1">#REF!</definedName>
    <definedName name="Excel_BuiltIn_Print_Area_1_1">#REF!</definedName>
    <definedName name="Excel_BuiltIn_Print_Area_1_1_1" localSheetId="1">#REF!</definedName>
    <definedName name="Excel_BuiltIn_Print_Area_1_1_1">#REF!</definedName>
    <definedName name="Excel_BuiltIn_Print_Area_1_1_1_1">#REF!</definedName>
    <definedName name="Excel_BuiltIn_Print_Area_1_1_1_1_1">#REF!</definedName>
    <definedName name="Excel_BuiltIn_Print_Area_1_1_1_1_1_1">#REF!</definedName>
    <definedName name="Excel_BuiltIn_Print_Area_7">#REF!</definedName>
    <definedName name="Excel_BuiltIn_Print_Titles_1">#REF!</definedName>
    <definedName name="Excel_BuiltIn_Print_Titles_1_1">#REF!</definedName>
    <definedName name="Excel_BuiltIn_Print_Titles_1_1_1">#REF!</definedName>
    <definedName name="Excel_BuiltIn_Print_Titles_1_1_1_1">#REF!</definedName>
    <definedName name="Excel_BuiltIn_Print_Titles_3">'[43]COSTOS OFICINA'!#REF!</definedName>
    <definedName name="Excel_BuiltIn_Print_Titles_4">'[43]COSTOS CAMPAMENTO'!#REF!</definedName>
    <definedName name="EXCROC">'[44]Análisis de precios'!$H$52</definedName>
    <definedName name="EXPL" localSheetId="1">#REF!</definedName>
    <definedName name="EXPL">#REF!</definedName>
    <definedName name="FactorCostoPotencia" localSheetId="1">[34]Modelo!#REF!</definedName>
    <definedName name="FactorCostoPotencia">[34]Modelo!#REF!</definedName>
    <definedName name="FactorMultFinal" localSheetId="1">#REF!</definedName>
    <definedName name="FactorMultFinal">#REF!</definedName>
    <definedName name="FactorMultiplicaCalculado" localSheetId="1">#REF!</definedName>
    <definedName name="FactorMultiplicaCalculado">#REF!</definedName>
    <definedName name="fd" localSheetId="1">'[25]A. P. U.'!#REF!</definedName>
    <definedName name="fd">'[25]A. P. U.'!#REF!</definedName>
    <definedName name="fda" localSheetId="1" hidden="1">{"TAB1",#N/A,TRUE,"GENERAL";"TAB2",#N/A,TRUE,"GENERAL";"TAB3",#N/A,TRUE,"GENERAL";"TAB4",#N/A,TRUE,"GENERAL";"TAB5",#N/A,TRUE,"GENERAL"}</definedName>
    <definedName name="fda" hidden="1">{"TAB1",#N/A,TRUE,"GENERAL";"TAB2",#N/A,TRUE,"GENERAL";"TAB3",#N/A,TRUE,"GENERAL";"TAB4",#N/A,TRUE,"GENERAL";"TAB5",#N/A,TRUE,"GENERAL"}</definedName>
    <definedName name="fdbjp" localSheetId="1" hidden="1">{"TAB1",#N/A,TRUE,"GENERAL";"TAB2",#N/A,TRUE,"GENERAL";"TAB3",#N/A,TRUE,"GENERAL";"TAB4",#N/A,TRUE,"GENERAL";"TAB5",#N/A,TRUE,"GENERAL"}</definedName>
    <definedName name="fdbjp" hidden="1">{"TAB1",#N/A,TRUE,"GENERAL";"TAB2",#N/A,TRUE,"GENERAL";"TAB3",#N/A,TRUE,"GENERAL";"TAB4",#N/A,TRUE,"GENERAL";"TAB5",#N/A,TRUE,"GENERAL"}</definedName>
    <definedName name="fdf" localSheetId="1" hidden="1">{"TAB1",#N/A,TRUE,"GENERAL";"TAB2",#N/A,TRUE,"GENERAL";"TAB3",#N/A,TRUE,"GENERAL";"TAB4",#N/A,TRUE,"GENERAL";"TAB5",#N/A,TRUE,"GENERAL"}</definedName>
    <definedName name="fdf" hidden="1">{"TAB1",#N/A,TRUE,"GENERAL";"TAB2",#N/A,TRUE,"GENERAL";"TAB3",#N/A,TRUE,"GENERAL";"TAB4",#N/A,TRUE,"GENERAL";"TAB5",#N/A,TRUE,"GENERAL"}</definedName>
    <definedName name="fdg" localSheetId="1" hidden="1">{"via1",#N/A,TRUE,"general";"via2",#N/A,TRUE,"general";"via3",#N/A,TRUE,"general"}</definedName>
    <definedName name="fdg" hidden="1">{"via1",#N/A,TRUE,"general";"via2",#N/A,TRUE,"general";"via3",#N/A,TRUE,"general"}</definedName>
    <definedName name="FDGD" localSheetId="1" hidden="1">{"TAB1",#N/A,TRUE,"GENERAL";"TAB2",#N/A,TRUE,"GENERAL";"TAB3",#N/A,TRUE,"GENERAL";"TAB4",#N/A,TRUE,"GENERAL";"TAB5",#N/A,TRUE,"GENERAL"}</definedName>
    <definedName name="FDGD" hidden="1">{"TAB1",#N/A,TRUE,"GENERAL";"TAB2",#N/A,TRUE,"GENERAL";"TAB3",#N/A,TRUE,"GENERAL";"TAB4",#N/A,TRUE,"GENERAL";"TAB5",#N/A,TRUE,"GENERAL"}</definedName>
    <definedName name="FDGFDBBP" localSheetId="1" hidden="1">{"TAB1",#N/A,TRUE,"GENERAL";"TAB2",#N/A,TRUE,"GENERAL";"TAB3",#N/A,TRUE,"GENERAL";"TAB4",#N/A,TRUE,"GENERAL";"TAB5",#N/A,TRUE,"GENERAL"}</definedName>
    <definedName name="FDGFDBBP" hidden="1">{"TAB1",#N/A,TRUE,"GENERAL";"TAB2",#N/A,TRUE,"GENERAL";"TAB3",#N/A,TRUE,"GENERAL";"TAB4",#N/A,TRUE,"GENERAL";"TAB5",#N/A,TRUE,"GENERAL"}</definedName>
    <definedName name="fdh" localSheetId="1" hidden="1">{"TAB1",#N/A,TRUE,"GENERAL";"TAB2",#N/A,TRUE,"GENERAL";"TAB3",#N/A,TRUE,"GENERAL";"TAB4",#N/A,TRUE,"GENERAL";"TAB5",#N/A,TRUE,"GENERAL"}</definedName>
    <definedName name="fdh" hidden="1">{"TAB1",#N/A,TRUE,"GENERAL";"TAB2",#N/A,TRUE,"GENERAL";"TAB3",#N/A,TRUE,"GENERAL";"TAB4",#N/A,TRUE,"GENERAL";"TAB5",#N/A,TRUE,"GENERAL"}</definedName>
    <definedName name="fdsf" localSheetId="1" hidden="1">{"TAB1",#N/A,TRUE,"GENERAL";"TAB2",#N/A,TRUE,"GENERAL";"TAB3",#N/A,TRUE,"GENERAL";"TAB4",#N/A,TRUE,"GENERAL";"TAB5",#N/A,TRUE,"GENERAL"}</definedName>
    <definedName name="fdsf" hidden="1">{"TAB1",#N/A,TRUE,"GENERAL";"TAB2",#N/A,TRUE,"GENERAL";"TAB3",#N/A,TRUE,"GENERAL";"TAB4",#N/A,TRUE,"GENERAL";"TAB5",#N/A,TRUE,"GENERAL"}</definedName>
    <definedName name="fdsfds" localSheetId="1" hidden="1">{"TAB1",#N/A,TRUE,"GENERAL";"TAB2",#N/A,TRUE,"GENERAL";"TAB3",#N/A,TRUE,"GENERAL";"TAB4",#N/A,TRUE,"GENERAL";"TAB5",#N/A,TRUE,"GENERAL"}</definedName>
    <definedName name="fdsfds" hidden="1">{"TAB1",#N/A,TRUE,"GENERAL";"TAB2",#N/A,TRUE,"GENERAL";"TAB3",#N/A,TRUE,"GENERAL";"TAB4",#N/A,TRUE,"GENERAL";"TAB5",#N/A,TRUE,"GENERAL"}</definedName>
    <definedName name="fdsfdsf" localSheetId="1" hidden="1">{"via1",#N/A,TRUE,"general";"via2",#N/A,TRUE,"general";"via3",#N/A,TRUE,"general"}</definedName>
    <definedName name="fdsfdsf" hidden="1">{"via1",#N/A,TRUE,"general";"via2",#N/A,TRUE,"general";"via3",#N/A,TRUE,"general"}</definedName>
    <definedName name="fdsgfds" localSheetId="1" hidden="1">{"via1",#N/A,TRUE,"general";"via2",#N/A,TRUE,"general";"via3",#N/A,TRUE,"general"}</definedName>
    <definedName name="fdsgfds" hidden="1">{"via1",#N/A,TRUE,"general";"via2",#N/A,TRUE,"general";"via3",#N/A,TRUE,"general"}</definedName>
    <definedName name="fdsgsdfu" localSheetId="1" hidden="1">{"TAB1",#N/A,TRUE,"GENERAL";"TAB2",#N/A,TRUE,"GENERAL";"TAB3",#N/A,TRUE,"GENERAL";"TAB4",#N/A,TRUE,"GENERAL";"TAB5",#N/A,TRUE,"GENERAL"}</definedName>
    <definedName name="fdsgsdfu" hidden="1">{"TAB1",#N/A,TRUE,"GENERAL";"TAB2",#N/A,TRUE,"GENERAL";"TAB3",#N/A,TRUE,"GENERAL";"TAB4",#N/A,TRUE,"GENERAL";"TAB5",#N/A,TRUE,"GENERAL"}</definedName>
    <definedName name="FDSIO" localSheetId="1" hidden="1">{"TAB1",#N/A,TRUE,"GENERAL";"TAB2",#N/A,TRUE,"GENERAL";"TAB3",#N/A,TRUE,"GENERAL";"TAB4",#N/A,TRUE,"GENERAL";"TAB5",#N/A,TRUE,"GENERAL"}</definedName>
    <definedName name="FDSIO" hidden="1">{"TAB1",#N/A,TRUE,"GENERAL";"TAB2",#N/A,TRUE,"GENERAL";"TAB3",#N/A,TRUE,"GENERAL";"TAB4",#N/A,TRUE,"GENERAL";"TAB5",#N/A,TRUE,"GENERAL"}</definedName>
    <definedName name="fDWD" localSheetId="1">#REF!</definedName>
    <definedName name="fDWD">#REF!</definedName>
    <definedName name="FEB" localSheetId="1">#REF!</definedName>
    <definedName name="FEB">#REF!</definedName>
    <definedName name="FECH">[13]DATOS!$D$6</definedName>
    <definedName name="Fecha">[32]Datos!$B$7</definedName>
    <definedName name="ferfer" localSheetId="1" hidden="1">{"via1",#N/A,TRUE,"general";"via2",#N/A,TRUE,"general";"via3",#N/A,TRUE,"general"}</definedName>
    <definedName name="ferfer" hidden="1">{"via1",#N/A,TRUE,"general";"via2",#N/A,TRUE,"general";"via3",#N/A,TRUE,"general"}</definedName>
    <definedName name="Festivos">'[45]días habiles 2015'!$D$2:$D$21</definedName>
    <definedName name="fff" localSheetId="1" hidden="1">{"via1",#N/A,TRUE,"general";"via2",#N/A,TRUE,"general";"via3",#N/A,TRUE,"general"}</definedName>
    <definedName name="fff" hidden="1">{"via1",#N/A,TRUE,"general";"via2",#N/A,TRUE,"general";"via3",#N/A,TRUE,"general"}</definedName>
    <definedName name="FFFF" localSheetId="1" hidden="1">#REF!</definedName>
    <definedName name="FFFF" hidden="1">#REF!</definedName>
    <definedName name="ffffd" localSheetId="1" hidden="1">{"via1",#N/A,TRUE,"general";"via2",#N/A,TRUE,"general";"via3",#N/A,TRUE,"general"}</definedName>
    <definedName name="ffffd" hidden="1">{"via1",#N/A,TRUE,"general";"via2",#N/A,TRUE,"general";"via3",#N/A,TRUE,"general"}</definedName>
    <definedName name="fffffft" localSheetId="1" hidden="1">{"TAB1",#N/A,TRUE,"GENERAL";"TAB2",#N/A,TRUE,"GENERAL";"TAB3",#N/A,TRUE,"GENERAL";"TAB4",#N/A,TRUE,"GENERAL";"TAB5",#N/A,TRUE,"GENERAL"}</definedName>
    <definedName name="fffffft" hidden="1">{"TAB1",#N/A,TRUE,"GENERAL";"TAB2",#N/A,TRUE,"GENERAL";"TAB3",#N/A,TRUE,"GENERAL";"TAB4",#N/A,TRUE,"GENERAL";"TAB5",#N/A,TRUE,"GENERAL"}</definedName>
    <definedName name="fffffik" localSheetId="1" hidden="1">{"TAB1",#N/A,TRUE,"GENERAL";"TAB2",#N/A,TRUE,"GENERAL";"TAB3",#N/A,TRUE,"GENERAL";"TAB4",#N/A,TRUE,"GENERAL";"TAB5",#N/A,TRUE,"GENERAL"}</definedName>
    <definedName name="fffffik" hidden="1">{"TAB1",#N/A,TRUE,"GENERAL";"TAB2",#N/A,TRUE,"GENERAL";"TAB3",#N/A,TRUE,"GENERAL";"TAB4",#N/A,TRUE,"GENERAL";"TAB5",#N/A,TRUE,"GENERAL"}</definedName>
    <definedName name="fffffj" localSheetId="1" hidden="1">{"TAB1",#N/A,TRUE,"GENERAL";"TAB2",#N/A,TRUE,"GENERAL";"TAB3",#N/A,TRUE,"GENERAL";"TAB4",#N/A,TRUE,"GENERAL";"TAB5",#N/A,TRUE,"GENERAL"}</definedName>
    <definedName name="fffffj" hidden="1">{"TAB1",#N/A,TRUE,"GENERAL";"TAB2",#N/A,TRUE,"GENERAL";"TAB3",#N/A,TRUE,"GENERAL";"TAB4",#N/A,TRUE,"GENERAL";"TAB5",#N/A,TRUE,"GENERAL"}</definedName>
    <definedName name="ffffrd" localSheetId="1" hidden="1">{"via1",#N/A,TRUE,"general";"via2",#N/A,TRUE,"general";"via3",#N/A,TRUE,"general"}</definedName>
    <definedName name="ffffrd" hidden="1">{"via1",#N/A,TRUE,"general";"via2",#N/A,TRUE,"general";"via3",#N/A,TRUE,"general"}</definedName>
    <definedName name="ffffy" localSheetId="1" hidden="1">{"TAB1",#N/A,TRUE,"GENERAL";"TAB2",#N/A,TRUE,"GENERAL";"TAB3",#N/A,TRUE,"GENERAL";"TAB4",#N/A,TRUE,"GENERAL";"TAB5",#N/A,TRUE,"GENERAL"}</definedName>
    <definedName name="ffffy" hidden="1">{"TAB1",#N/A,TRUE,"GENERAL";"TAB2",#N/A,TRUE,"GENERAL";"TAB3",#N/A,TRUE,"GENERAL";"TAB4",#N/A,TRUE,"GENERAL";"TAB5",#N/A,TRUE,"GENERAL"}</definedName>
    <definedName name="fffrfr" localSheetId="1" hidden="1">{"TAB1",#N/A,TRUE,"GENERAL";"TAB2",#N/A,TRUE,"GENERAL";"TAB3",#N/A,TRUE,"GENERAL";"TAB4",#N/A,TRUE,"GENERAL";"TAB5",#N/A,TRUE,"GENERAL"}</definedName>
    <definedName name="fffrfr" hidden="1">{"TAB1",#N/A,TRUE,"GENERAL";"TAB2",#N/A,TRUE,"GENERAL";"TAB3",#N/A,TRUE,"GENERAL";"TAB4",#N/A,TRUE,"GENERAL";"TAB5",#N/A,TRUE,"GENERAL"}</definedName>
    <definedName name="fffs" localSheetId="1" hidden="1">{"TAB1",#N/A,TRUE,"GENERAL";"TAB2",#N/A,TRUE,"GENERAL";"TAB3",#N/A,TRUE,"GENERAL";"TAB4",#N/A,TRUE,"GENERAL";"TAB5",#N/A,TRUE,"GENERAL"}</definedName>
    <definedName name="fffs" hidden="1">{"TAB1",#N/A,TRUE,"GENERAL";"TAB2",#N/A,TRUE,"GENERAL";"TAB3",#N/A,TRUE,"GENERAL";"TAB4",#N/A,TRUE,"GENERAL";"TAB5",#N/A,TRUE,"GENERAL"}</definedName>
    <definedName name="FFRANC">#REF!</definedName>
    <definedName name="fgdfg" localSheetId="1" hidden="1">{"TAB1",#N/A,TRUE,"GENERAL";"TAB2",#N/A,TRUE,"GENERAL";"TAB3",#N/A,TRUE,"GENERAL";"TAB4",#N/A,TRUE,"GENERAL";"TAB5",#N/A,TRUE,"GENERAL"}</definedName>
    <definedName name="fgdfg" hidden="1">{"TAB1",#N/A,TRUE,"GENERAL";"TAB2",#N/A,TRUE,"GENERAL";"TAB3",#N/A,TRUE,"GENERAL";"TAB4",#N/A,TRUE,"GENERAL";"TAB5",#N/A,TRUE,"GENERAL"}</definedName>
    <definedName name="fgdfsgr" localSheetId="1" hidden="1">{"via1",#N/A,TRUE,"general";"via2",#N/A,TRUE,"general";"via3",#N/A,TRUE,"general"}</definedName>
    <definedName name="fgdfsgr" hidden="1">{"via1",#N/A,TRUE,"general";"via2",#N/A,TRUE,"general";"via3",#N/A,TRUE,"general"}</definedName>
    <definedName name="fgdsfg" localSheetId="1" hidden="1">{"TAB1",#N/A,TRUE,"GENERAL";"TAB2",#N/A,TRUE,"GENERAL";"TAB3",#N/A,TRUE,"GENERAL";"TAB4",#N/A,TRUE,"GENERAL";"TAB5",#N/A,TRUE,"GENERAL"}</definedName>
    <definedName name="fgdsfg" hidden="1">{"TAB1",#N/A,TRUE,"GENERAL";"TAB2",#N/A,TRUE,"GENERAL";"TAB3",#N/A,TRUE,"GENERAL";"TAB4",#N/A,TRUE,"GENERAL";"TAB5",#N/A,TRUE,"GENERAL"}</definedName>
    <definedName name="FGFDH" localSheetId="1" hidden="1">{"via1",#N/A,TRUE,"general";"via2",#N/A,TRUE,"general";"via3",#N/A,TRUE,"general"}</definedName>
    <definedName name="FGFDH" hidden="1">{"via1",#N/A,TRUE,"general";"via2",#N/A,TRUE,"general";"via3",#N/A,TRUE,"general"}</definedName>
    <definedName name="fgghhj" localSheetId="1" hidden="1">{"via1",#N/A,TRUE,"general";"via2",#N/A,TRUE,"general";"via3",#N/A,TRUE,"general"}</definedName>
    <definedName name="fgghhj" hidden="1">{"via1",#N/A,TRUE,"general";"via2",#N/A,TRUE,"general";"via3",#N/A,TRUE,"general"}</definedName>
    <definedName name="FGHFBC" localSheetId="1" hidden="1">{"via1",#N/A,TRUE,"general";"via2",#N/A,TRUE,"general";"via3",#N/A,TRUE,"general"}</definedName>
    <definedName name="FGHFBC" hidden="1">{"via1",#N/A,TRUE,"general";"via2",#N/A,TRUE,"general";"via3",#N/A,TRUE,"general"}</definedName>
    <definedName name="fghfg" localSheetId="1" hidden="1">{"TAB1",#N/A,TRUE,"GENERAL";"TAB2",#N/A,TRUE,"GENERAL";"TAB3",#N/A,TRUE,"GENERAL";"TAB4",#N/A,TRUE,"GENERAL";"TAB5",#N/A,TRUE,"GENERAL"}</definedName>
    <definedName name="fghfg" hidden="1">{"TAB1",#N/A,TRUE,"GENERAL";"TAB2",#N/A,TRUE,"GENERAL";"TAB3",#N/A,TRUE,"GENERAL";"TAB4",#N/A,TRUE,"GENERAL";"TAB5",#N/A,TRUE,"GENERAL"}</definedName>
    <definedName name="fghfgh" localSheetId="1" hidden="1">{"via1",#N/A,TRUE,"general";"via2",#N/A,TRUE,"general";"via3",#N/A,TRUE,"general"}</definedName>
    <definedName name="fghfgh" hidden="1">{"via1",#N/A,TRUE,"general";"via2",#N/A,TRUE,"general";"via3",#N/A,TRUE,"general"}</definedName>
    <definedName name="FGHFW" localSheetId="1" hidden="1">{"via1",#N/A,TRUE,"general";"via2",#N/A,TRUE,"general";"via3",#N/A,TRUE,"general"}</definedName>
    <definedName name="FGHFW" hidden="1">{"via1",#N/A,TRUE,"general";"via2",#N/A,TRUE,"general";"via3",#N/A,TRUE,"general"}</definedName>
    <definedName name="fghhh" localSheetId="1" hidden="1">{"TAB1",#N/A,TRUE,"GENERAL";"TAB2",#N/A,TRUE,"GENERAL";"TAB3",#N/A,TRUE,"GENERAL";"TAB4",#N/A,TRUE,"GENERAL";"TAB5",#N/A,TRUE,"GENERAL"}</definedName>
    <definedName name="fghhh" hidden="1">{"TAB1",#N/A,TRUE,"GENERAL";"TAB2",#N/A,TRUE,"GENERAL";"TAB3",#N/A,TRUE,"GENERAL";"TAB4",#N/A,TRUE,"GENERAL";"TAB5",#N/A,TRUE,"GENERAL"}</definedName>
    <definedName name="fghsfgh" localSheetId="1" hidden="1">{"via1",#N/A,TRUE,"general";"via2",#N/A,TRUE,"general";"via3",#N/A,TRUE,"general"}</definedName>
    <definedName name="fghsfgh" hidden="1">{"via1",#N/A,TRUE,"general";"via2",#N/A,TRUE,"general";"via3",#N/A,TRUE,"general"}</definedName>
    <definedName name="fght" localSheetId="1" hidden="1">{"TAB1",#N/A,TRUE,"GENERAL";"TAB2",#N/A,TRUE,"GENERAL";"TAB3",#N/A,TRUE,"GENERAL";"TAB4",#N/A,TRUE,"GENERAL";"TAB5",#N/A,TRUE,"GENERAL"}</definedName>
    <definedName name="fght" hidden="1">{"TAB1",#N/A,TRUE,"GENERAL";"TAB2",#N/A,TRUE,"GENERAL";"TAB3",#N/A,TRUE,"GENERAL";"TAB4",#N/A,TRUE,"GENERAL";"TAB5",#N/A,TRUE,"GENERAL"}</definedName>
    <definedName name="fgjgryi" localSheetId="1" hidden="1">{"TAB1",#N/A,TRUE,"GENERAL";"TAB2",#N/A,TRUE,"GENERAL";"TAB3",#N/A,TRUE,"GENERAL";"TAB4",#N/A,TRUE,"GENERAL";"TAB5",#N/A,TRUE,"GENERAL"}</definedName>
    <definedName name="fgjgryi" hidden="1">{"TAB1",#N/A,TRUE,"GENERAL";"TAB2",#N/A,TRUE,"GENERAL";"TAB3",#N/A,TRUE,"GENERAL";"TAB4",#N/A,TRUE,"GENERAL";"TAB5",#N/A,TRUE,"GENERAL"}</definedName>
    <definedName name="fhfg" localSheetId="1" hidden="1">{"TAB1",#N/A,TRUE,"GENERAL";"TAB2",#N/A,TRUE,"GENERAL";"TAB3",#N/A,TRUE,"GENERAL";"TAB4",#N/A,TRUE,"GENERAL";"TAB5",#N/A,TRUE,"GENERAL"}</definedName>
    <definedName name="fhfg" hidden="1">{"TAB1",#N/A,TRUE,"GENERAL";"TAB2",#N/A,TRUE,"GENERAL";"TAB3",#N/A,TRUE,"GENERAL";"TAB4",#N/A,TRUE,"GENERAL";"TAB5",#N/A,TRUE,"GENERAL"}</definedName>
    <definedName name="fhfgh" localSheetId="1" hidden="1">{"via1",#N/A,TRUE,"general";"via2",#N/A,TRUE,"general";"via3",#N/A,TRUE,"general"}</definedName>
    <definedName name="fhfgh" hidden="1">{"via1",#N/A,TRUE,"general";"via2",#N/A,TRUE,"general";"via3",#N/A,TRUE,"general"}</definedName>
    <definedName name="fhgh" localSheetId="1" hidden="1">{"via1",#N/A,TRUE,"general";"via2",#N/A,TRUE,"general";"via3",#N/A,TRUE,"general"}</definedName>
    <definedName name="fhgh" hidden="1">{"via1",#N/A,TRUE,"general";"via2",#N/A,TRUE,"general";"via3",#N/A,TRUE,"general"}</definedName>
    <definedName name="fhpltyunh" localSheetId="1" hidden="1">{"via1",#N/A,TRUE,"general";"via2",#N/A,TRUE,"general";"via3",#N/A,TRUE,"general"}</definedName>
    <definedName name="fhpltyunh" hidden="1">{"via1",#N/A,TRUE,"general";"via2",#N/A,TRUE,"general";"via3",#N/A,TRUE,"general"}</definedName>
    <definedName name="filtrov" localSheetId="1">#REF!</definedName>
    <definedName name="filtrov">#REF!</definedName>
    <definedName name="Fin_de_semana">'[45]días habiles 2015'!$M$1:$M$2</definedName>
    <definedName name="fm" localSheetId="1">#REF!</definedName>
    <definedName name="fm">#REF!</definedName>
    <definedName name="FO" localSheetId="1">'[18]CIRCUITOS CODENSA'!#REF!</definedName>
    <definedName name="FO">'[18]CIRCUITOS CODENSA'!#REF!</definedName>
    <definedName name="FORMA" localSheetId="1">#REF!</definedName>
    <definedName name="FORMA">#REF!</definedName>
    <definedName name="FORMAL" localSheetId="1">#REF!</definedName>
    <definedName name="FORMAL">#REF!</definedName>
    <definedName name="FORMALETA">[46]INSUMOS!$D$1398</definedName>
    <definedName name="Format" localSheetId="1">#REF!</definedName>
    <definedName name="Format">#REF!</definedName>
    <definedName name="FORMVA" localSheetId="1">#REF!</definedName>
    <definedName name="FORMVA">#REF!</definedName>
    <definedName name="frbgsd" localSheetId="1" hidden="1">{"TAB1",#N/A,TRUE,"GENERAL";"TAB2",#N/A,TRUE,"GENERAL";"TAB3",#N/A,TRUE,"GENERAL";"TAB4",#N/A,TRUE,"GENERAL";"TAB5",#N/A,TRUE,"GENERAL"}</definedName>
    <definedName name="frbgsd" hidden="1">{"TAB1",#N/A,TRUE,"GENERAL";"TAB2",#N/A,TRUE,"GENERAL";"TAB3",#N/A,TRUE,"GENERAL";"TAB4",#N/A,TRUE,"GENERAL";"TAB5",#N/A,TRUE,"GENERAL"}</definedName>
    <definedName name="frefr" localSheetId="1" hidden="1">{"via1",#N/A,TRUE,"general";"via2",#N/A,TRUE,"general";"via3",#N/A,TRUE,"general"}</definedName>
    <definedName name="frefr" hidden="1">{"via1",#N/A,TRUE,"general";"via2",#N/A,TRUE,"general";"via3",#N/A,TRUE,"general"}</definedName>
    <definedName name="frfa" localSheetId="1" hidden="1">{"via1",#N/A,TRUE,"general";"via2",#N/A,TRUE,"general";"via3",#N/A,TRUE,"general"}</definedName>
    <definedName name="frfa" hidden="1">{"via1",#N/A,TRUE,"general";"via2",#N/A,TRUE,"general";"via3",#N/A,TRUE,"general"}</definedName>
    <definedName name="frfr" localSheetId="1" hidden="1">{"TAB1",#N/A,TRUE,"GENERAL";"TAB2",#N/A,TRUE,"GENERAL";"TAB3",#N/A,TRUE,"GENERAL";"TAB4",#N/A,TRUE,"GENERAL";"TAB5",#N/A,TRUE,"GENERAL"}</definedName>
    <definedName name="frfr" hidden="1">{"TAB1",#N/A,TRUE,"GENERAL";"TAB2",#N/A,TRUE,"GENERAL";"TAB3",#N/A,TRUE,"GENERAL";"TAB4",#N/A,TRUE,"GENERAL";"TAB5",#N/A,TRUE,"GENERAL"}</definedName>
    <definedName name="fwff" localSheetId="1" hidden="1">{"via1",#N/A,TRUE,"general";"via2",#N/A,TRUE,"general";"via3",#N/A,TRUE,"general"}</definedName>
    <definedName name="fwff" hidden="1">{"via1",#N/A,TRUE,"general";"via2",#N/A,TRUE,"general";"via3",#N/A,TRUE,"general"}</definedName>
    <definedName name="fwwe" localSheetId="1" hidden="1">{"via1",#N/A,TRUE,"general";"via2",#N/A,TRUE,"general";"via3",#N/A,TRUE,"general"}</definedName>
    <definedName name="fwwe" hidden="1">{"via1",#N/A,TRUE,"general";"via2",#N/A,TRUE,"general";"via3",#N/A,TRUE,"general"}</definedName>
    <definedName name="GALON" localSheetId="1">#REF!</definedName>
    <definedName name="GALON">#REF!</definedName>
    <definedName name="GastosViajes" localSheetId="1">#REF!</definedName>
    <definedName name="GastosViajes">#REF!</definedName>
    <definedName name="gbbfghghj" localSheetId="1" hidden="1">{"TAB1",#N/A,TRUE,"GENERAL";"TAB2",#N/A,TRUE,"GENERAL";"TAB3",#N/A,TRUE,"GENERAL";"TAB4",#N/A,TRUE,"GENERAL";"TAB5",#N/A,TRUE,"GENERAL"}</definedName>
    <definedName name="gbbfghghj" hidden="1">{"TAB1",#N/A,TRUE,"GENERAL";"TAB2",#N/A,TRUE,"GENERAL";"TAB3",#N/A,TRUE,"GENERAL";"TAB4",#N/A,TRUE,"GENERAL";"TAB5",#N/A,TRUE,"GENERAL"}</definedName>
    <definedName name="gdt" localSheetId="1" hidden="1">{"TAB1",#N/A,TRUE,"GENERAL";"TAB2",#N/A,TRUE,"GENERAL";"TAB3",#N/A,TRUE,"GENERAL";"TAB4",#N/A,TRUE,"GENERAL";"TAB5",#N/A,TRUE,"GENERAL"}</definedName>
    <definedName name="gdt" hidden="1">{"TAB1",#N/A,TRUE,"GENERAL";"TAB2",#N/A,TRUE,"GENERAL";"TAB3",#N/A,TRUE,"GENERAL";"TAB4",#N/A,TRUE,"GENERAL";"TAB5",#N/A,TRUE,"GENERAL"}</definedName>
    <definedName name="geg" localSheetId="1" hidden="1">{"via1",#N/A,TRUE,"general";"via2",#N/A,TRUE,"general";"via3",#N/A,TRUE,"general"}</definedName>
    <definedName name="geg" hidden="1">{"via1",#N/A,TRUE,"general";"via2",#N/A,TRUE,"general";"via3",#N/A,TRUE,"general"}</definedName>
    <definedName name="GEO" localSheetId="1">#REF!</definedName>
    <definedName name="GEO">#REF!</definedName>
    <definedName name="gerg" localSheetId="1" hidden="1">{"TAB1",#N/A,TRUE,"GENERAL";"TAB2",#N/A,TRUE,"GENERAL";"TAB3",#N/A,TRUE,"GENERAL";"TAB4",#N/A,TRUE,"GENERAL";"TAB5",#N/A,TRUE,"GENERAL"}</definedName>
    <definedName name="gerg" hidden="1">{"TAB1",#N/A,TRUE,"GENERAL";"TAB2",#N/A,TRUE,"GENERAL";"TAB3",#N/A,TRUE,"GENERAL";"TAB4",#N/A,TRUE,"GENERAL";"TAB5",#N/A,TRUE,"GENERAL"}</definedName>
    <definedName name="gerg54" localSheetId="1" hidden="1">{"via1",#N/A,TRUE,"general";"via2",#N/A,TRUE,"general";"via3",#N/A,TRUE,"general"}</definedName>
    <definedName name="gerg54" hidden="1">{"via1",#N/A,TRUE,"general";"via2",#N/A,TRUE,"general";"via3",#N/A,TRUE,"general"}</definedName>
    <definedName name="gergew" localSheetId="1" hidden="1">{"TAB1",#N/A,TRUE,"GENERAL";"TAB2",#N/A,TRUE,"GENERAL";"TAB3",#N/A,TRUE,"GENERAL";"TAB4",#N/A,TRUE,"GENERAL";"TAB5",#N/A,TRUE,"GENERAL"}</definedName>
    <definedName name="gergew" hidden="1">{"TAB1",#N/A,TRUE,"GENERAL";"TAB2",#N/A,TRUE,"GENERAL";"TAB3",#N/A,TRUE,"GENERAL";"TAB4",#N/A,TRUE,"GENERAL";"TAB5",#N/A,TRUE,"GENERAL"}</definedName>
    <definedName name="gergw" localSheetId="1" hidden="1">{"TAB1",#N/A,TRUE,"GENERAL";"TAB2",#N/A,TRUE,"GENERAL";"TAB3",#N/A,TRUE,"GENERAL";"TAB4",#N/A,TRUE,"GENERAL";"TAB5",#N/A,TRUE,"GENERAL"}</definedName>
    <definedName name="gergw" hidden="1">{"TAB1",#N/A,TRUE,"GENERAL";"TAB2",#N/A,TRUE,"GENERAL";"TAB3",#N/A,TRUE,"GENERAL";"TAB4",#N/A,TRUE,"GENERAL";"TAB5",#N/A,TRUE,"GENERAL"}</definedName>
    <definedName name="gfd" localSheetId="1" hidden="1">{"TAB1",#N/A,TRUE,"GENERAL";"TAB2",#N/A,TRUE,"GENERAL";"TAB3",#N/A,TRUE,"GENERAL";"TAB4",#N/A,TRUE,"GENERAL";"TAB5",#N/A,TRUE,"GENERAL"}</definedName>
    <definedName name="gfd" hidden="1">{"TAB1",#N/A,TRUE,"GENERAL";"TAB2",#N/A,TRUE,"GENERAL";"TAB3",#N/A,TRUE,"GENERAL";"TAB4",#N/A,TRUE,"GENERAL";"TAB5",#N/A,TRUE,"GENERAL"}</definedName>
    <definedName name="gfdg" localSheetId="1" hidden="1">{"via1",#N/A,TRUE,"general";"via2",#N/A,TRUE,"general";"via3",#N/A,TRUE,"general"}</definedName>
    <definedName name="gfdg" hidden="1">{"via1",#N/A,TRUE,"general";"via2",#N/A,TRUE,"general";"via3",#N/A,TRUE,"general"}</definedName>
    <definedName name="gfgfgr" localSheetId="1" hidden="1">{"via1",#N/A,TRUE,"general";"via2",#N/A,TRUE,"general";"via3",#N/A,TRUE,"general"}</definedName>
    <definedName name="gfgfgr" hidden="1">{"via1",#N/A,TRUE,"general";"via2",#N/A,TRUE,"general";"via3",#N/A,TRUE,"general"}</definedName>
    <definedName name="gfhf" localSheetId="1" hidden="1">{"via1",#N/A,TRUE,"general";"via2",#N/A,TRUE,"general";"via3",#N/A,TRUE,"general"}</definedName>
    <definedName name="gfhf" hidden="1">{"via1",#N/A,TRUE,"general";"via2",#N/A,TRUE,"general";"via3",#N/A,TRUE,"general"}</definedName>
    <definedName name="gfhfdh" localSheetId="1" hidden="1">{"TAB1",#N/A,TRUE,"GENERAL";"TAB2",#N/A,TRUE,"GENERAL";"TAB3",#N/A,TRUE,"GENERAL";"TAB4",#N/A,TRUE,"GENERAL";"TAB5",#N/A,TRUE,"GENERAL"}</definedName>
    <definedName name="gfhfdh" hidden="1">{"TAB1",#N/A,TRUE,"GENERAL";"TAB2",#N/A,TRUE,"GENERAL";"TAB3",#N/A,TRUE,"GENERAL";"TAB4",#N/A,TRUE,"GENERAL";"TAB5",#N/A,TRUE,"GENERAL"}</definedName>
    <definedName name="gfhgfh" localSheetId="1" hidden="1">{"TAB1",#N/A,TRUE,"GENERAL";"TAB2",#N/A,TRUE,"GENERAL";"TAB3",#N/A,TRUE,"GENERAL";"TAB4",#N/A,TRUE,"GENERAL";"TAB5",#N/A,TRUE,"GENERAL"}</definedName>
    <definedName name="gfhgfh" hidden="1">{"TAB1",#N/A,TRUE,"GENERAL";"TAB2",#N/A,TRUE,"GENERAL";"TAB3",#N/A,TRUE,"GENERAL";"TAB4",#N/A,TRUE,"GENERAL";"TAB5",#N/A,TRUE,"GENERAL"}</definedName>
    <definedName name="GFJHGJ" localSheetId="1" hidden="1">{"TAB1",#N/A,TRUE,"GENERAL";"TAB2",#N/A,TRUE,"GENERAL";"TAB3",#N/A,TRUE,"GENERAL";"TAB4",#N/A,TRUE,"GENERAL";"TAB5",#N/A,TRUE,"GENERAL"}</definedName>
    <definedName name="GFJHGJ" hidden="1">{"TAB1",#N/A,TRUE,"GENERAL";"TAB2",#N/A,TRUE,"GENERAL";"TAB3",#N/A,TRUE,"GENERAL";"TAB4",#N/A,TRUE,"GENERAL";"TAB5",#N/A,TRUE,"GENERAL"}</definedName>
    <definedName name="gfjjh" localSheetId="1" hidden="1">{"via1",#N/A,TRUE,"general";"via2",#N/A,TRUE,"general";"via3",#N/A,TRUE,"general"}</definedName>
    <definedName name="gfjjh" hidden="1">{"via1",#N/A,TRUE,"general";"via2",#N/A,TRUE,"general";"via3",#N/A,TRUE,"general"}</definedName>
    <definedName name="gfutyj6" localSheetId="1" hidden="1">{"via1",#N/A,TRUE,"general";"via2",#N/A,TRUE,"general";"via3",#N/A,TRUE,"general"}</definedName>
    <definedName name="gfutyj6" hidden="1">{"via1",#N/A,TRUE,"general";"via2",#N/A,TRUE,"general";"via3",#N/A,TRUE,"general"}</definedName>
    <definedName name="GG">'[18]CIRCUITOS CODENSA'!#REF!</definedName>
    <definedName name="ggdr" localSheetId="1" hidden="1">{"via1",#N/A,TRUE,"general";"via2",#N/A,TRUE,"general";"via3",#N/A,TRUE,"general"}</definedName>
    <definedName name="ggdr" hidden="1">{"via1",#N/A,TRUE,"general";"via2",#N/A,TRUE,"general";"via3",#N/A,TRUE,"general"}</definedName>
    <definedName name="ggerg" localSheetId="1" hidden="1">{"TAB1",#N/A,TRUE,"GENERAL";"TAB2",#N/A,TRUE,"GENERAL";"TAB3",#N/A,TRUE,"GENERAL";"TAB4",#N/A,TRUE,"GENERAL";"TAB5",#N/A,TRUE,"GENERAL"}</definedName>
    <definedName name="ggerg" hidden="1">{"TAB1",#N/A,TRUE,"GENERAL";"TAB2",#N/A,TRUE,"GENERAL";"TAB3",#N/A,TRUE,"GENERAL";"TAB4",#N/A,TRUE,"GENERAL";"TAB5",#N/A,TRUE,"GENERAL"}</definedName>
    <definedName name="gggb" localSheetId="1" hidden="1">{"TAB1",#N/A,TRUE,"GENERAL";"TAB2",#N/A,TRUE,"GENERAL";"TAB3",#N/A,TRUE,"GENERAL";"TAB4",#N/A,TRUE,"GENERAL";"TAB5",#N/A,TRUE,"GENERAL"}</definedName>
    <definedName name="gggb" hidden="1">{"TAB1",#N/A,TRUE,"GENERAL";"TAB2",#N/A,TRUE,"GENERAL";"TAB3",#N/A,TRUE,"GENERAL";"TAB4",#N/A,TRUE,"GENERAL";"TAB5",#N/A,TRUE,"GENERAL"}</definedName>
    <definedName name="gggg" localSheetId="1" hidden="1">{"via1",#N/A,TRUE,"general";"via2",#N/A,TRUE,"general";"via3",#N/A,TRUE,"general"}</definedName>
    <definedName name="gggg" hidden="1">{"via1",#N/A,TRUE,"general";"via2",#N/A,TRUE,"general";"via3",#N/A,TRUE,"general"}</definedName>
    <definedName name="ggggd" localSheetId="1" hidden="1">{"TAB1",#N/A,TRUE,"GENERAL";"TAB2",#N/A,TRUE,"GENERAL";"TAB3",#N/A,TRUE,"GENERAL";"TAB4",#N/A,TRUE,"GENERAL";"TAB5",#N/A,TRUE,"GENERAL"}</definedName>
    <definedName name="ggggd" hidden="1">{"TAB1",#N/A,TRUE,"GENERAL";"TAB2",#N/A,TRUE,"GENERAL";"TAB3",#N/A,TRUE,"GENERAL";"TAB4",#N/A,TRUE,"GENERAL";"TAB5",#N/A,TRUE,"GENERAL"}</definedName>
    <definedName name="GGGGG">#REF!</definedName>
    <definedName name="gggggt" localSheetId="1" hidden="1">{"via1",#N/A,TRUE,"general";"via2",#N/A,TRUE,"general";"via3",#N/A,TRUE,"general"}</definedName>
    <definedName name="gggggt" hidden="1">{"via1",#N/A,TRUE,"general";"via2",#N/A,TRUE,"general";"via3",#N/A,TRUE,"general"}</definedName>
    <definedName name="gggghn" localSheetId="1" hidden="1">{"TAB1",#N/A,TRUE,"GENERAL";"TAB2",#N/A,TRUE,"GENERAL";"TAB3",#N/A,TRUE,"GENERAL";"TAB4",#N/A,TRUE,"GENERAL";"TAB5",#N/A,TRUE,"GENERAL"}</definedName>
    <definedName name="gggghn" hidden="1">{"TAB1",#N/A,TRUE,"GENERAL";"TAB2",#N/A,TRUE,"GENERAL";"TAB3",#N/A,TRUE,"GENERAL";"TAB4",#N/A,TRUE,"GENERAL";"TAB5",#N/A,TRUE,"GENERAL"}</definedName>
    <definedName name="ggggt" localSheetId="1" hidden="1">{"TAB1",#N/A,TRUE,"GENERAL";"TAB2",#N/A,TRUE,"GENERAL";"TAB3",#N/A,TRUE,"GENERAL";"TAB4",#N/A,TRUE,"GENERAL";"TAB5",#N/A,TRUE,"GENERAL"}</definedName>
    <definedName name="ggggt" hidden="1">{"TAB1",#N/A,TRUE,"GENERAL";"TAB2",#N/A,TRUE,"GENERAL";"TAB3",#N/A,TRUE,"GENERAL";"TAB4",#N/A,TRUE,"GENERAL";"TAB5",#N/A,TRUE,"GENERAL"}</definedName>
    <definedName name="ggggy" localSheetId="1" hidden="1">{"TAB1",#N/A,TRUE,"GENERAL";"TAB2",#N/A,TRUE,"GENERAL";"TAB3",#N/A,TRUE,"GENERAL";"TAB4",#N/A,TRUE,"GENERAL";"TAB5",#N/A,TRUE,"GENERAL"}</definedName>
    <definedName name="ggggy" hidden="1">{"TAB1",#N/A,TRUE,"GENERAL";"TAB2",#N/A,TRUE,"GENERAL";"TAB3",#N/A,TRUE,"GENERAL";"TAB4",#N/A,TRUE,"GENERAL";"TAB5",#N/A,TRUE,"GENERAL"}</definedName>
    <definedName name="gggtgd" localSheetId="1" hidden="1">{"via1",#N/A,TRUE,"general";"via2",#N/A,TRUE,"general";"via3",#N/A,TRUE,"general"}</definedName>
    <definedName name="gggtgd" hidden="1">{"via1",#N/A,TRUE,"general";"via2",#N/A,TRUE,"general";"via3",#N/A,TRUE,"general"}</definedName>
    <definedName name="ggtgt" localSheetId="1" hidden="1">{"via1",#N/A,TRUE,"general";"via2",#N/A,TRUE,"general";"via3",#N/A,TRUE,"general"}</definedName>
    <definedName name="ggtgt" hidden="1">{"via1",#N/A,TRUE,"general";"via2",#N/A,TRUE,"general";"via3",#N/A,TRUE,"general"}</definedName>
    <definedName name="gh">'[47]A. P. U.'!#REF!</definedName>
    <definedName name="ghdghuy" localSheetId="1" hidden="1">{"via1",#N/A,TRUE,"general";"via2",#N/A,TRUE,"general";"via3",#N/A,TRUE,"general"}</definedName>
    <definedName name="ghdghuy" hidden="1">{"via1",#N/A,TRUE,"general";"via2",#N/A,TRUE,"general";"via3",#N/A,TRUE,"general"}</definedName>
    <definedName name="GHDP" localSheetId="1" hidden="1">{"via1",#N/A,TRUE,"general";"via2",#N/A,TRUE,"general";"via3",#N/A,TRUE,"general"}</definedName>
    <definedName name="GHDP" hidden="1">{"via1",#N/A,TRUE,"general";"via2",#N/A,TRUE,"general";"via3",#N/A,TRUE,"general"}</definedName>
    <definedName name="ghfg" localSheetId="1" hidden="1">{"via1",#N/A,TRUE,"general";"via2",#N/A,TRUE,"general";"via3",#N/A,TRUE,"general"}</definedName>
    <definedName name="ghfg" hidden="1">{"via1",#N/A,TRUE,"general";"via2",#N/A,TRUE,"general";"via3",#N/A,TRUE,"general"}</definedName>
    <definedName name="ghjghj" localSheetId="1" hidden="1">{"TAB1",#N/A,TRUE,"GENERAL";"TAB2",#N/A,TRUE,"GENERAL";"TAB3",#N/A,TRUE,"GENERAL";"TAB4",#N/A,TRUE,"GENERAL";"TAB5",#N/A,TRUE,"GENERAL"}</definedName>
    <definedName name="ghjghj" hidden="1">{"TAB1",#N/A,TRUE,"GENERAL";"TAB2",#N/A,TRUE,"GENERAL";"TAB3",#N/A,TRUE,"GENERAL";"TAB4",#N/A,TRUE,"GENERAL";"TAB5",#N/A,TRUE,"GENERAL"}</definedName>
    <definedName name="GHKJHK" localSheetId="1" hidden="1">{"TAB1",#N/A,TRUE,"GENERAL";"TAB2",#N/A,TRUE,"GENERAL";"TAB3",#N/A,TRUE,"GENERAL";"TAB4",#N/A,TRUE,"GENERAL";"TAB5",#N/A,TRUE,"GENERAL"}</definedName>
    <definedName name="GHKJHK" hidden="1">{"TAB1",#N/A,TRUE,"GENERAL";"TAB2",#N/A,TRUE,"GENERAL";"TAB3",#N/A,TRUE,"GENERAL";"TAB4",#N/A,TRUE,"GENERAL";"TAB5",#N/A,TRUE,"GENERAL"}</definedName>
    <definedName name="GJHVCB" localSheetId="1" hidden="1">{"TAB1",#N/A,TRUE,"GENERAL";"TAB2",#N/A,TRUE,"GENERAL";"TAB3",#N/A,TRUE,"GENERAL";"TAB4",#N/A,TRUE,"GENERAL";"TAB5",#N/A,TRUE,"GENERAL"}</definedName>
    <definedName name="GJHVCB" hidden="1">{"TAB1",#N/A,TRUE,"GENERAL";"TAB2",#N/A,TRUE,"GENERAL";"TAB3",#N/A,TRUE,"GENERAL";"TAB4",#N/A,TRUE,"GENERAL";"TAB5",#N/A,TRUE,"GENERAL"}</definedName>
    <definedName name="gk" localSheetId="1" hidden="1">{"via1",#N/A,TRUE,"general";"via2",#N/A,TRUE,"general";"via3",#N/A,TRUE,"general"}</definedName>
    <definedName name="gk" hidden="1">{"via1",#N/A,TRUE,"general";"via2",#N/A,TRUE,"general";"via3",#N/A,TRUE,"general"}</definedName>
    <definedName name="GKJDGDIJZ">"Imagen 3"</definedName>
    <definedName name="_xlnm.Recorder" localSheetId="1">#REF!</definedName>
    <definedName name="_xlnm.Recorder">#REF!</definedName>
    <definedName name="GRAF1ANO" localSheetId="1" hidden="1">{"via1",#N/A,TRUE,"general";"via2",#N/A,TRUE,"general";"via3",#N/A,TRUE,"general"}</definedName>
    <definedName name="GRAF1ANO" hidden="1">{"via1",#N/A,TRUE,"general";"via2",#N/A,TRUE,"general";"via3",#N/A,TRUE,"general"}</definedName>
    <definedName name="GRAF1AÑO" localSheetId="1" hidden="1">{"TAB1",#N/A,TRUE,"GENERAL";"TAB2",#N/A,TRUE,"GENERAL";"TAB3",#N/A,TRUE,"GENERAL";"TAB4",#N/A,TRUE,"GENERAL";"TAB5",#N/A,TRUE,"GENERAL"}</definedName>
    <definedName name="GRAF1AÑO" hidden="1">{"TAB1",#N/A,TRUE,"GENERAL";"TAB2",#N/A,TRUE,"GENERAL";"TAB3",#N/A,TRUE,"GENERAL";"TAB4",#N/A,TRUE,"GENERAL";"TAB5",#N/A,TRUE,"GENERAL"}</definedName>
    <definedName name="GRAVILLA" localSheetId="1">#REF!</definedName>
    <definedName name="GRAVILLA">#REF!</definedName>
    <definedName name="gregds" localSheetId="1" hidden="1">{"TAB1",#N/A,TRUE,"GENERAL";"TAB2",#N/A,TRUE,"GENERAL";"TAB3",#N/A,TRUE,"GENERAL";"TAB4",#N/A,TRUE,"GENERAL";"TAB5",#N/A,TRUE,"GENERAL"}</definedName>
    <definedName name="gregds" hidden="1">{"TAB1",#N/A,TRUE,"GENERAL";"TAB2",#N/A,TRUE,"GENERAL";"TAB3",#N/A,TRUE,"GENERAL";"TAB4",#N/A,TRUE,"GENERAL";"TAB5",#N/A,TRUE,"GENERAL"}</definedName>
    <definedName name="grehrtyh" localSheetId="1" hidden="1">{"TAB1",#N/A,TRUE,"GENERAL";"TAB2",#N/A,TRUE,"GENERAL";"TAB3",#N/A,TRUE,"GENERAL";"TAB4",#N/A,TRUE,"GENERAL";"TAB5",#N/A,TRUE,"GENERAL"}</definedName>
    <definedName name="grehrtyh" hidden="1">{"TAB1",#N/A,TRUE,"GENERAL";"TAB2",#N/A,TRUE,"GENERAL";"TAB3",#N/A,TRUE,"GENERAL";"TAB4",#N/A,TRUE,"GENERAL";"TAB5",#N/A,TRUE,"GENERAL"}</definedName>
    <definedName name="grggwero" localSheetId="1" hidden="1">{"via1",#N/A,TRUE,"general";"via2",#N/A,TRUE,"general";"via3",#N/A,TRUE,"general"}</definedName>
    <definedName name="grggwero" hidden="1">{"via1",#N/A,TRUE,"general";"via2",#N/A,TRUE,"general";"via3",#N/A,TRUE,"general"}</definedName>
    <definedName name="grtyerh" localSheetId="1" hidden="1">{"TAB1",#N/A,TRUE,"GENERAL";"TAB2",#N/A,TRUE,"GENERAL";"TAB3",#N/A,TRUE,"GENERAL";"TAB4",#N/A,TRUE,"GENERAL";"TAB5",#N/A,TRUE,"GENERAL"}</definedName>
    <definedName name="grtyerh" hidden="1">{"TAB1",#N/A,TRUE,"GENERAL";"TAB2",#N/A,TRUE,"GENERAL";"TAB3",#N/A,TRUE,"GENERAL";"TAB4",#N/A,TRUE,"GENERAL";"TAB5",#N/A,TRUE,"GENERAL"}</definedName>
    <definedName name="GRUPO1">#REF!</definedName>
    <definedName name="GRUPO2">#REF!</definedName>
    <definedName name="GSDG" localSheetId="1" hidden="1">{"TAB1",#N/A,TRUE,"GENERAL";"TAB2",#N/A,TRUE,"GENERAL";"TAB3",#N/A,TRUE,"GENERAL";"TAB4",#N/A,TRUE,"GENERAL";"TAB5",#N/A,TRUE,"GENERAL"}</definedName>
    <definedName name="GSDG" hidden="1">{"TAB1",#N/A,TRUE,"GENERAL";"TAB2",#N/A,TRUE,"GENERAL";"TAB3",#N/A,TRUE,"GENERAL";"TAB4",#N/A,TRUE,"GENERAL";"TAB5",#N/A,TRUE,"GENERAL"}</definedName>
    <definedName name="gsfsf" localSheetId="1" hidden="1">{"via1",#N/A,TRUE,"general";"via2",#N/A,TRUE,"general";"via3",#N/A,TRUE,"general"}</definedName>
    <definedName name="gsfsf" hidden="1">{"via1",#N/A,TRUE,"general";"via2",#N/A,TRUE,"general";"via3",#N/A,TRUE,"general"}</definedName>
    <definedName name="GT">IF([28]!LG=9,[28]!FES,"")</definedName>
    <definedName name="gtgt" localSheetId="1" hidden="1">{"via1",#N/A,TRUE,"general";"via2",#N/A,TRUE,"general";"via3",#N/A,TRUE,"general"}</definedName>
    <definedName name="gtgt" hidden="1">{"via1",#N/A,TRUE,"general";"via2",#N/A,TRUE,"general";"via3",#N/A,TRUE,"general"}</definedName>
    <definedName name="gtgtg" localSheetId="1" hidden="1">{"via1",#N/A,TRUE,"general";"via2",#N/A,TRUE,"general";"via3",#N/A,TRUE,"general"}</definedName>
    <definedName name="gtgtg" hidden="1">{"via1",#N/A,TRUE,"general";"via2",#N/A,TRUE,"general";"via3",#N/A,TRUE,"general"}</definedName>
    <definedName name="gtgtgff" localSheetId="1" hidden="1">{"via1",#N/A,TRUE,"general";"via2",#N/A,TRUE,"general";"via3",#N/A,TRUE,"general"}</definedName>
    <definedName name="gtgtgff" hidden="1">{"via1",#N/A,TRUE,"general";"via2",#N/A,TRUE,"general";"via3",#N/A,TRUE,"general"}</definedName>
    <definedName name="gtgtgyh" localSheetId="1" hidden="1">{"TAB1",#N/A,TRUE,"GENERAL";"TAB2",#N/A,TRUE,"GENERAL";"TAB3",#N/A,TRUE,"GENERAL";"TAB4",#N/A,TRUE,"GENERAL";"TAB5",#N/A,TRUE,"GENERAL"}</definedName>
    <definedName name="gtgtgyh" hidden="1">{"TAB1",#N/A,TRUE,"GENERAL";"TAB2",#N/A,TRUE,"GENERAL";"TAB3",#N/A,TRUE,"GENERAL";"TAB4",#N/A,TRUE,"GENERAL";"TAB5",#N/A,TRUE,"GENERAL"}</definedName>
    <definedName name="gtgth" localSheetId="1" hidden="1">{"TAB1",#N/A,TRUE,"GENERAL";"TAB2",#N/A,TRUE,"GENERAL";"TAB3",#N/A,TRUE,"GENERAL";"TAB4",#N/A,TRUE,"GENERAL";"TAB5",#N/A,TRUE,"GENERAL"}</definedName>
    <definedName name="gtgth" hidden="1">{"TAB1",#N/A,TRUE,"GENERAL";"TAB2",#N/A,TRUE,"GENERAL";"TAB3",#N/A,TRUE,"GENERAL";"TAB4",#N/A,TRUE,"GENERAL";"TAB5",#N/A,TRUE,"GENERAL"}</definedName>
    <definedName name="GUADUA">[8]INSUMOS!$D$71</definedName>
    <definedName name="h" localSheetId="1">#REF!</definedName>
    <definedName name="h">#REF!</definedName>
    <definedName name="h9h" localSheetId="1" hidden="1">{"via1",#N/A,TRUE,"general";"via2",#N/A,TRUE,"general";"via3",#N/A,TRUE,"general"}</definedName>
    <definedName name="h9h" hidden="1">{"via1",#N/A,TRUE,"general";"via2",#N/A,TRUE,"general";"via3",#N/A,TRUE,"general"}</definedName>
    <definedName name="hbfdhrw" localSheetId="1" hidden="1">{"TAB1",#N/A,TRUE,"GENERAL";"TAB2",#N/A,TRUE,"GENERAL";"TAB3",#N/A,TRUE,"GENERAL";"TAB4",#N/A,TRUE,"GENERAL";"TAB5",#N/A,TRUE,"GENERAL"}</definedName>
    <definedName name="hbfdhrw" hidden="1">{"TAB1",#N/A,TRUE,"GENERAL";"TAB2",#N/A,TRUE,"GENERAL";"TAB3",#N/A,TRUE,"GENERAL";"TAB4",#N/A,TRUE,"GENERAL";"TAB5",#N/A,TRUE,"GENERAL"}</definedName>
    <definedName name="hdfh" localSheetId="1" hidden="1">{"via1",#N/A,TRUE,"general";"via2",#N/A,TRUE,"general";"via3",#N/A,TRUE,"general"}</definedName>
    <definedName name="hdfh" hidden="1">{"via1",#N/A,TRUE,"general";"via2",#N/A,TRUE,"general";"via3",#N/A,TRUE,"general"}</definedName>
    <definedName name="hdfh4" localSheetId="1" hidden="1">{"TAB1",#N/A,TRUE,"GENERAL";"TAB2",#N/A,TRUE,"GENERAL";"TAB3",#N/A,TRUE,"GENERAL";"TAB4",#N/A,TRUE,"GENERAL";"TAB5",#N/A,TRUE,"GENERAL"}</definedName>
    <definedName name="hdfh4" hidden="1">{"TAB1",#N/A,TRUE,"GENERAL";"TAB2",#N/A,TRUE,"GENERAL";"TAB3",#N/A,TRUE,"GENERAL";"TAB4",#N/A,TRUE,"GENERAL";"TAB5",#N/A,TRUE,"GENERAL"}</definedName>
    <definedName name="hdfhwq" localSheetId="1" hidden="1">{"TAB1",#N/A,TRUE,"GENERAL";"TAB2",#N/A,TRUE,"GENERAL";"TAB3",#N/A,TRUE,"GENERAL";"TAB4",#N/A,TRUE,"GENERAL";"TAB5",#N/A,TRUE,"GENERAL"}</definedName>
    <definedName name="hdfhwq" hidden="1">{"TAB1",#N/A,TRUE,"GENERAL";"TAB2",#N/A,TRUE,"GENERAL";"TAB3",#N/A,TRUE,"GENERAL";"TAB4",#N/A,TRUE,"GENERAL";"TAB5",#N/A,TRUE,"GENERAL"}</definedName>
    <definedName name="hdgh" localSheetId="1" hidden="1">{"via1",#N/A,TRUE,"general";"via2",#N/A,TRUE,"general";"via3",#N/A,TRUE,"general"}</definedName>
    <definedName name="hdgh" hidden="1">{"via1",#N/A,TRUE,"general";"via2",#N/A,TRUE,"general";"via3",#N/A,TRUE,"general"}</definedName>
    <definedName name="hdhf" localSheetId="1" hidden="1">{"TAB1",#N/A,TRUE,"GENERAL";"TAB2",#N/A,TRUE,"GENERAL";"TAB3",#N/A,TRUE,"GENERAL";"TAB4",#N/A,TRUE,"GENERAL";"TAB5",#N/A,TRUE,"GENERAL"}</definedName>
    <definedName name="hdhf" hidden="1">{"TAB1",#N/A,TRUE,"GENERAL";"TAB2",#N/A,TRUE,"GENERAL";"TAB3",#N/A,TRUE,"GENERAL";"TAB4",#N/A,TRUE,"GENERAL";"TAB5",#N/A,TRUE,"GENERAL"}</definedName>
    <definedName name="hfgh" localSheetId="1" hidden="1">{"via1",#N/A,TRUE,"general";"via2",#N/A,TRUE,"general";"via3",#N/A,TRUE,"general"}</definedName>
    <definedName name="hfgh" hidden="1">{"via1",#N/A,TRUE,"general";"via2",#N/A,TRUE,"general";"via3",#N/A,TRUE,"general"}</definedName>
    <definedName name="hfh" localSheetId="1" hidden="1">{"TAB1",#N/A,TRUE,"GENERAL";"TAB2",#N/A,TRUE,"GENERAL";"TAB3",#N/A,TRUE,"GENERAL";"TAB4",#N/A,TRUE,"GENERAL";"TAB5",#N/A,TRUE,"GENERAL"}</definedName>
    <definedName name="hfh" hidden="1">{"TAB1",#N/A,TRUE,"GENERAL";"TAB2",#N/A,TRUE,"GENERAL";"TAB3",#N/A,TRUE,"GENERAL";"TAB4",#N/A,TRUE,"GENERAL";"TAB5",#N/A,TRUE,"GENERAL"}</definedName>
    <definedName name="hfhg" localSheetId="1" hidden="1">{"TAB1",#N/A,TRUE,"GENERAL";"TAB2",#N/A,TRUE,"GENERAL";"TAB3",#N/A,TRUE,"GENERAL";"TAB4",#N/A,TRUE,"GENERAL";"TAB5",#N/A,TRUE,"GENERAL"}</definedName>
    <definedName name="hfhg" hidden="1">{"TAB1",#N/A,TRUE,"GENERAL";"TAB2",#N/A,TRUE,"GENERAL";"TAB3",#N/A,TRUE,"GENERAL";"TAB4",#N/A,TRUE,"GENERAL";"TAB5",#N/A,TRUE,"GENERAL"}</definedName>
    <definedName name="hfthr" localSheetId="1" hidden="1">{"via1",#N/A,TRUE,"general";"via2",#N/A,TRUE,"general";"via3",#N/A,TRUE,"general"}</definedName>
    <definedName name="hfthr" hidden="1">{"via1",#N/A,TRUE,"general";"via2",#N/A,TRUE,"general";"via3",#N/A,TRUE,"general"}</definedName>
    <definedName name="hg" localSheetId="1" hidden="1">{"via1",#N/A,TRUE,"general";"via2",#N/A,TRUE,"general";"via3",#N/A,TRUE,"general"}</definedName>
    <definedName name="hg" hidden="1">{"via1",#N/A,TRUE,"general";"via2",#N/A,TRUE,"general";"via3",#N/A,TRUE,"general"}</definedName>
    <definedName name="HGFH" localSheetId="1" hidden="1">{"via1",#N/A,TRUE,"general";"via2",#N/A,TRUE,"general";"via3",#N/A,TRUE,"general"}</definedName>
    <definedName name="HGFH" hidden="1">{"via1",#N/A,TRUE,"general";"via2",#N/A,TRUE,"general";"via3",#N/A,TRUE,"general"}</definedName>
    <definedName name="hgfhty" localSheetId="1" hidden="1">{"via1",#N/A,TRUE,"general";"via2",#N/A,TRUE,"general";"via3",#N/A,TRUE,"general"}</definedName>
    <definedName name="hgfhty" hidden="1">{"via1",#N/A,TRUE,"general";"via2",#N/A,TRUE,"general";"via3",#N/A,TRUE,"general"}</definedName>
    <definedName name="HGHFH7" localSheetId="1" hidden="1">{"TAB1",#N/A,TRUE,"GENERAL";"TAB2",#N/A,TRUE,"GENERAL";"TAB3",#N/A,TRUE,"GENERAL";"TAB4",#N/A,TRUE,"GENERAL";"TAB5",#N/A,TRUE,"GENERAL"}</definedName>
    <definedName name="HGHFH7" hidden="1">{"TAB1",#N/A,TRUE,"GENERAL";"TAB2",#N/A,TRUE,"GENERAL";"TAB3",#N/A,TRUE,"GENERAL";"TAB4",#N/A,TRUE,"GENERAL";"TAB5",#N/A,TRUE,"GENERAL"}</definedName>
    <definedName name="hghhj" localSheetId="1" hidden="1">{"TAB1",#N/A,TRUE,"GENERAL";"TAB2",#N/A,TRUE,"GENERAL";"TAB3",#N/A,TRUE,"GENERAL";"TAB4",#N/A,TRUE,"GENERAL";"TAB5",#N/A,TRUE,"GENERAL"}</definedName>
    <definedName name="hghhj" hidden="1">{"TAB1",#N/A,TRUE,"GENERAL";"TAB2",#N/A,TRUE,"GENERAL";"TAB3",#N/A,TRUE,"GENERAL";"TAB4",#N/A,TRUE,"GENERAL";"TAB5",#N/A,TRUE,"GENERAL"}</definedName>
    <definedName name="hghydj" localSheetId="1" hidden="1">{"via1",#N/A,TRUE,"general";"via2",#N/A,TRUE,"general";"via3",#N/A,TRUE,"general"}</definedName>
    <definedName name="hghydj" hidden="1">{"via1",#N/A,TRUE,"general";"via2",#N/A,TRUE,"general";"via3",#N/A,TRUE,"general"}</definedName>
    <definedName name="hgjfjw" localSheetId="1" hidden="1">{"via1",#N/A,TRUE,"general";"via2",#N/A,TRUE,"general";"via3",#N/A,TRUE,"general"}</definedName>
    <definedName name="hgjfjw" hidden="1">{"via1",#N/A,TRUE,"general";"via2",#N/A,TRUE,"general";"via3",#N/A,TRUE,"general"}</definedName>
    <definedName name="HGJG" localSheetId="1" hidden="1">{"TAB1",#N/A,TRUE,"GENERAL";"TAB2",#N/A,TRUE,"GENERAL";"TAB3",#N/A,TRUE,"GENERAL";"TAB4",#N/A,TRUE,"GENERAL";"TAB5",#N/A,TRUE,"GENERAL"}</definedName>
    <definedName name="HGJG" hidden="1">{"TAB1",#N/A,TRUE,"GENERAL";"TAB2",#N/A,TRUE,"GENERAL";"TAB3",#N/A,TRUE,"GENERAL";"TAB4",#N/A,TRUE,"GENERAL";"TAB5",#N/A,TRUE,"GENERAL"}</definedName>
    <definedName name="hhh" localSheetId="1" hidden="1">{"TAB1",#N/A,TRUE,"GENERAL";"TAB2",#N/A,TRUE,"GENERAL";"TAB3",#N/A,TRUE,"GENERAL";"TAB4",#N/A,TRUE,"GENERAL";"TAB5",#N/A,TRUE,"GENERAL"}</definedName>
    <definedName name="hhh" hidden="1">{"TAB1",#N/A,TRUE,"GENERAL";"TAB2",#N/A,TRUE,"GENERAL";"TAB3",#N/A,TRUE,"GENERAL";"TAB4",#N/A,TRUE,"GENERAL";"TAB5",#N/A,TRUE,"GENERAL"}</definedName>
    <definedName name="hhhhhh" localSheetId="1" hidden="1">{"via1",#N/A,TRUE,"general";"via2",#N/A,TRUE,"general";"via3",#N/A,TRUE,"general"}</definedName>
    <definedName name="hhhhhh" hidden="1">{"via1",#N/A,TRUE,"general";"via2",#N/A,TRUE,"general";"via3",#N/A,TRUE,"general"}</definedName>
    <definedName name="hhhhhho" localSheetId="1" hidden="1">{"TAB1",#N/A,TRUE,"GENERAL";"TAB2",#N/A,TRUE,"GENERAL";"TAB3",#N/A,TRUE,"GENERAL";"TAB4",#N/A,TRUE,"GENERAL";"TAB5",#N/A,TRUE,"GENERAL"}</definedName>
    <definedName name="hhhhhho" hidden="1">{"TAB1",#N/A,TRUE,"GENERAL";"TAB2",#N/A,TRUE,"GENERAL";"TAB3",#N/A,TRUE,"GENERAL";"TAB4",#N/A,TRUE,"GENERAL";"TAB5",#N/A,TRUE,"GENERAL"}</definedName>
    <definedName name="hhhhhpy" localSheetId="1" hidden="1">{"TAB1",#N/A,TRUE,"GENERAL";"TAB2",#N/A,TRUE,"GENERAL";"TAB3",#N/A,TRUE,"GENERAL";"TAB4",#N/A,TRUE,"GENERAL";"TAB5",#N/A,TRUE,"GENERAL"}</definedName>
    <definedName name="hhhhhpy" hidden="1">{"TAB1",#N/A,TRUE,"GENERAL";"TAB2",#N/A,TRUE,"GENERAL";"TAB3",#N/A,TRUE,"GENERAL";"TAB4",#N/A,TRUE,"GENERAL";"TAB5",#N/A,TRUE,"GENERAL"}</definedName>
    <definedName name="hhhhth" localSheetId="1" hidden="1">{"via1",#N/A,TRUE,"general";"via2",#N/A,TRUE,"general";"via3",#N/A,TRUE,"general"}</definedName>
    <definedName name="hhhhth" hidden="1">{"via1",#N/A,TRUE,"general";"via2",#N/A,TRUE,"general";"via3",#N/A,TRUE,"general"}</definedName>
    <definedName name="hhhyhyh" localSheetId="1" hidden="1">{"TAB1",#N/A,TRUE,"GENERAL";"TAB2",#N/A,TRUE,"GENERAL";"TAB3",#N/A,TRUE,"GENERAL";"TAB4",#N/A,TRUE,"GENERAL";"TAB5",#N/A,TRUE,"GENERAL"}</definedName>
    <definedName name="hhhyhyh" hidden="1">{"TAB1",#N/A,TRUE,"GENERAL";"TAB2",#N/A,TRUE,"GENERAL";"TAB3",#N/A,TRUE,"GENERAL";"TAB4",#N/A,TRUE,"GENERAL";"TAB5",#N/A,TRUE,"GENERAL"}</definedName>
    <definedName name="hhtrhreh" localSheetId="1" hidden="1">{"via1",#N/A,TRUE,"general";"via2",#N/A,TRUE,"general";"via3",#N/A,TRUE,"general"}</definedName>
    <definedName name="hhtrhreh" hidden="1">{"via1",#N/A,TRUE,"general";"via2",#N/A,TRUE,"general";"via3",#N/A,TRUE,"general"}</definedName>
    <definedName name="hierro60v" localSheetId="1">#REF!</definedName>
    <definedName name="hierro60v">#REF!</definedName>
    <definedName name="hjfg" localSheetId="1" hidden="1">{"via1",#N/A,TRUE,"general";"via2",#N/A,TRUE,"general";"via3",#N/A,TRUE,"general"}</definedName>
    <definedName name="hjfg" hidden="1">{"via1",#N/A,TRUE,"general";"via2",#N/A,TRUE,"general";"via3",#N/A,TRUE,"general"}</definedName>
    <definedName name="hjgh" localSheetId="1" hidden="1">{"TAB1",#N/A,TRUE,"GENERAL";"TAB2",#N/A,TRUE,"GENERAL";"TAB3",#N/A,TRUE,"GENERAL";"TAB4",#N/A,TRUE,"GENERAL";"TAB5",#N/A,TRUE,"GENERAL"}</definedName>
    <definedName name="hjgh" hidden="1">{"TAB1",#N/A,TRUE,"GENERAL";"TAB2",#N/A,TRUE,"GENERAL";"TAB3",#N/A,TRUE,"GENERAL";"TAB4",#N/A,TRUE,"GENERAL";"TAB5",#N/A,TRUE,"GENERAL"}</definedName>
    <definedName name="hjghj" localSheetId="1" hidden="1">{"TAB1",#N/A,TRUE,"GENERAL";"TAB2",#N/A,TRUE,"GENERAL";"TAB3",#N/A,TRUE,"GENERAL";"TAB4",#N/A,TRUE,"GENERAL";"TAB5",#N/A,TRUE,"GENERAL"}</definedName>
    <definedName name="hjghj" hidden="1">{"TAB1",#N/A,TRUE,"GENERAL";"TAB2",#N/A,TRUE,"GENERAL";"TAB3",#N/A,TRUE,"GENERAL";"TAB4",#N/A,TRUE,"GENERAL";"TAB5",#N/A,TRUE,"GENERAL"}</definedName>
    <definedName name="hjhjhg" localSheetId="1" hidden="1">{"TAB1",#N/A,TRUE,"GENERAL";"TAB2",#N/A,TRUE,"GENERAL";"TAB3",#N/A,TRUE,"GENERAL";"TAB4",#N/A,TRUE,"GENERAL";"TAB5",#N/A,TRUE,"GENERAL"}</definedName>
    <definedName name="hjhjhg" hidden="1">{"TAB1",#N/A,TRUE,"GENERAL";"TAB2",#N/A,TRUE,"GENERAL";"TAB3",#N/A,TRUE,"GENERAL";"TAB4",#N/A,TRUE,"GENERAL";"TAB5",#N/A,TRUE,"GENERAL"}</definedName>
    <definedName name="HJKH" localSheetId="1" hidden="1">{"via1",#N/A,TRUE,"general";"via2",#N/A,TRUE,"general";"via3",#N/A,TRUE,"general"}</definedName>
    <definedName name="HJKH" hidden="1">{"via1",#N/A,TRUE,"general";"via2",#N/A,TRUE,"general";"via3",#N/A,TRUE,"general"}</definedName>
    <definedName name="hjkjk" localSheetId="1" hidden="1">{"via1",#N/A,TRUE,"general";"via2",#N/A,TRUE,"general";"via3",#N/A,TRUE,"general"}</definedName>
    <definedName name="hjkjk" hidden="1">{"via1",#N/A,TRUE,"general";"via2",#N/A,TRUE,"general";"via3",#N/A,TRUE,"general"}</definedName>
    <definedName name="HMEN" localSheetId="1">#REF!</definedName>
    <definedName name="HMEN">#REF!</definedName>
    <definedName name="hn" localSheetId="1" hidden="1">{"TAB1",#N/A,TRUE,"GENERAL";"TAB2",#N/A,TRUE,"GENERAL";"TAB3",#N/A,TRUE,"GENERAL";"TAB4",#N/A,TRUE,"GENERAL";"TAB5",#N/A,TRUE,"GENERAL"}</definedName>
    <definedName name="hn" hidden="1">{"TAB1",#N/A,TRUE,"GENERAL";"TAB2",#N/A,TRUE,"GENERAL";"TAB3",#N/A,TRUE,"GENERAL";"TAB4",#N/A,TRUE,"GENERAL";"TAB5",#N/A,TRUE,"GENERAL"}</definedName>
    <definedName name="HOJA1">#REF!</definedName>
    <definedName name="HonoraProfesionales" localSheetId="1">#REF!</definedName>
    <definedName name="HonoraProfesionales">#REF!</definedName>
    <definedName name="HonoraTecnicos" localSheetId="1">#REF!</definedName>
    <definedName name="HonoraTecnicos">#REF!</definedName>
    <definedName name="hreer" localSheetId="1" hidden="1">{"TAB1",#N/A,TRUE,"GENERAL";"TAB2",#N/A,TRUE,"GENERAL";"TAB3",#N/A,TRUE,"GENERAL";"TAB4",#N/A,TRUE,"GENERAL";"TAB5",#N/A,TRUE,"GENERAL"}</definedName>
    <definedName name="hreer" hidden="1">{"TAB1",#N/A,TRUE,"GENERAL";"TAB2",#N/A,TRUE,"GENERAL";"TAB3",#N/A,TRUE,"GENERAL";"TAB4",#N/A,TRUE,"GENERAL";"TAB5",#N/A,TRUE,"GENERAL"}</definedName>
    <definedName name="hrhth" localSheetId="1" hidden="1">{"TAB1",#N/A,TRUE,"GENERAL";"TAB2",#N/A,TRUE,"GENERAL";"TAB3",#N/A,TRUE,"GENERAL";"TAB4",#N/A,TRUE,"GENERAL";"TAB5",#N/A,TRUE,"GENERAL"}</definedName>
    <definedName name="hrhth" hidden="1">{"TAB1",#N/A,TRUE,"GENERAL";"TAB2",#N/A,TRUE,"GENERAL";"TAB3",#N/A,TRUE,"GENERAL";"TAB4",#N/A,TRUE,"GENERAL";"TAB5",#N/A,TRUE,"GENERAL"}</definedName>
    <definedName name="hrthtrh" localSheetId="1" hidden="1">{"TAB1",#N/A,TRUE,"GENERAL";"TAB2",#N/A,TRUE,"GENERAL";"TAB3",#N/A,TRUE,"GENERAL";"TAB4",#N/A,TRUE,"GENERAL";"TAB5",#N/A,TRUE,"GENERAL"}</definedName>
    <definedName name="hrthtrh" hidden="1">{"TAB1",#N/A,TRUE,"GENERAL";"TAB2",#N/A,TRUE,"GENERAL";"TAB3",#N/A,TRUE,"GENERAL";"TAB4",#N/A,TRUE,"GENERAL";"TAB5",#N/A,TRUE,"GENERAL"}</definedName>
    <definedName name="hsfg" localSheetId="1" hidden="1">{"via1",#N/A,TRUE,"general";"via2",#N/A,TRUE,"general";"via3",#N/A,TRUE,"general"}</definedName>
    <definedName name="hsfg" hidden="1">{"via1",#N/A,TRUE,"general";"via2",#N/A,TRUE,"general";"via3",#N/A,TRUE,"general"}</definedName>
    <definedName name="hthdrf" localSheetId="1" hidden="1">{"TAB1",#N/A,TRUE,"GENERAL";"TAB2",#N/A,TRUE,"GENERAL";"TAB3",#N/A,TRUE,"GENERAL";"TAB4",#N/A,TRUE,"GENERAL";"TAB5",#N/A,TRUE,"GENERAL"}</definedName>
    <definedName name="hthdrf" hidden="1">{"TAB1",#N/A,TRUE,"GENERAL";"TAB2",#N/A,TRUE,"GENERAL";"TAB3",#N/A,TRUE,"GENERAL";"TAB4",#N/A,TRUE,"GENERAL";"TAB5",#N/A,TRUE,"GENERAL"}</definedName>
    <definedName name="HTML1_1" hidden="1">"'[06Cumplimiento1996.xls]GASTOS'!$A$3:$B$16"</definedName>
    <definedName name="HTML1_10" hidden="1">""</definedName>
    <definedName name="HTML1_11" hidden="1">1</definedName>
    <definedName name="HTML1_12" hidden="1">"c:\prueba.htm"</definedName>
    <definedName name="HTML1_2" hidden="1">1</definedName>
    <definedName name="HTML1_3" hidden="1">"06Cumplimiento1996"</definedName>
    <definedName name="HTML1_4" hidden="1">"GASTOS"</definedName>
    <definedName name="HTML1_5" hidden="1">""</definedName>
    <definedName name="HTML1_6" hidden="1">-4146</definedName>
    <definedName name="HTML1_7" hidden="1">-4146</definedName>
    <definedName name="HTML1_8" hidden="1">"16/12/1996"</definedName>
    <definedName name="HTML1_9" hidden="1">"JUAN CARLOS TORO VALDERRAMA"</definedName>
    <definedName name="HTML2_1" hidden="1">"'[INDICES.XLS]INDICES I'!$A$1:$K$36"</definedName>
    <definedName name="HTML2_10" hidden="1">""</definedName>
    <definedName name="HTML2_11" hidden="1">1</definedName>
    <definedName name="HTML2_12" hidden="1">"C:\Mis documentos\INDICESI.htm"</definedName>
    <definedName name="HTML2_2" hidden="1">1</definedName>
    <definedName name="HTML2_3" hidden="1">"INDICES"</definedName>
    <definedName name="HTML2_4" hidden="1">"INDICES I"</definedName>
    <definedName name="HTML2_5" hidden="1">""</definedName>
    <definedName name="HTML2_6" hidden="1">-4146</definedName>
    <definedName name="HTML2_7" hidden="1">-4146</definedName>
    <definedName name="HTML2_8" hidden="1">"5/02/1997"</definedName>
    <definedName name="HTML2_9" hidden="1">"JUAN CARLOS TORO VALDERRAMA"</definedName>
    <definedName name="HTML3_1" hidden="1">"'[INDICES.XLS]IPC NAL'!$A$4:$B$43"</definedName>
    <definedName name="HTML3_10" hidden="1">""</definedName>
    <definedName name="HTML3_11" hidden="1">1</definedName>
    <definedName name="HTML3_12" hidden="1">"C:\Mis documentos\IPCNAL.htm"</definedName>
    <definedName name="HTML3_2" hidden="1">1</definedName>
    <definedName name="HTML3_3" hidden="1">"INDICES"</definedName>
    <definedName name="HTML3_4" hidden="1">"IPC NAL"</definedName>
    <definedName name="HTML3_5" hidden="1">""</definedName>
    <definedName name="HTML3_6" hidden="1">-4146</definedName>
    <definedName name="HTML3_7" hidden="1">-4146</definedName>
    <definedName name="HTML3_8" hidden="1">"5/02/1997"</definedName>
    <definedName name="HTML3_9" hidden="1">"JUAN CARLOS TORO VALDERRAMA"</definedName>
    <definedName name="HTML4_1" hidden="1">"'[INDICES.XLS]IPC NAL'!$A$4:$C$43"</definedName>
    <definedName name="HTML4_10" hidden="1">""</definedName>
    <definedName name="HTML4_11" hidden="1">1</definedName>
    <definedName name="HTML4_12" hidden="1">"C:\Mis documentos\IPCNAL.htm"</definedName>
    <definedName name="HTML4_2" hidden="1">1</definedName>
    <definedName name="HTML4_3" hidden="1">"INDICES"</definedName>
    <definedName name="HTML4_4" hidden="1">"IPC NAL"</definedName>
    <definedName name="HTML4_5" hidden="1">""</definedName>
    <definedName name="HTML4_6" hidden="1">-4146</definedName>
    <definedName name="HTML4_7" hidden="1">-4146</definedName>
    <definedName name="HTML4_8" hidden="1">"5/02/1997"</definedName>
    <definedName name="HTML4_9" hidden="1">"JUAN CARLOS TORO VALDERRAMA"</definedName>
    <definedName name="HTML5_1" hidden="1">"'[INDICES.XLS]INDICES I'!$A$1:$I$36"</definedName>
    <definedName name="HTML5_10" hidden="1">""</definedName>
    <definedName name="HTML5_11" hidden="1">1</definedName>
    <definedName name="HTML5_12" hidden="1">"C:\Mis documentos\INDICESI.htm"</definedName>
    <definedName name="HTML5_2" hidden="1">1</definedName>
    <definedName name="HTML5_3" hidden="1">"INDICES"</definedName>
    <definedName name="HTML5_4" hidden="1">"INDICES I"</definedName>
    <definedName name="HTML5_5" hidden="1">""</definedName>
    <definedName name="HTML5_6" hidden="1">-4146</definedName>
    <definedName name="HTML5_7" hidden="1">-4146</definedName>
    <definedName name="HTML5_8" hidden="1">"5/02/1997"</definedName>
    <definedName name="HTML5_9" hidden="1">"JUAN CARLOS TORO VALDERRAMA"</definedName>
    <definedName name="HTML6_1" hidden="1">"'[INDICES.XLS]INDICES 1'!$A$3:$K$30"</definedName>
    <definedName name="HTML6_10" hidden="1">""</definedName>
    <definedName name="HTML6_11" hidden="1">1</definedName>
    <definedName name="HTML6_12" hidden="1">"C:\Mis documentos\INDICES1.htm"</definedName>
    <definedName name="HTML6_2" hidden="1">1</definedName>
    <definedName name="HTML6_3" hidden="1">"INDICES"</definedName>
    <definedName name="HTML6_4" hidden="1">"INDICES 1"</definedName>
    <definedName name="HTML6_5" hidden="1">""</definedName>
    <definedName name="HTML6_6" hidden="1">-4146</definedName>
    <definedName name="HTML6_7" hidden="1">-4146</definedName>
    <definedName name="HTML6_8" hidden="1">"5/02/1997"</definedName>
    <definedName name="HTML6_9" hidden="1">"JUAN CARLOS TORO VALDERRAMA"</definedName>
    <definedName name="HTMLCount" hidden="1">1</definedName>
    <definedName name="htryrt7" localSheetId="1" hidden="1">{"via1",#N/A,TRUE,"general";"via2",#N/A,TRUE,"general";"via3",#N/A,TRUE,"general"}</definedName>
    <definedName name="htryrt7" hidden="1">{"via1",#N/A,TRUE,"general";"via2",#N/A,TRUE,"general";"via3",#N/A,TRUE,"general"}</definedName>
    <definedName name="hyhjop" localSheetId="1" hidden="1">{"TAB1",#N/A,TRUE,"GENERAL";"TAB2",#N/A,TRUE,"GENERAL";"TAB3",#N/A,TRUE,"GENERAL";"TAB4",#N/A,TRUE,"GENERAL";"TAB5",#N/A,TRUE,"GENERAL"}</definedName>
    <definedName name="hyhjop" hidden="1">{"TAB1",#N/A,TRUE,"GENERAL";"TAB2",#N/A,TRUE,"GENERAL";"TAB3",#N/A,TRUE,"GENERAL";"TAB4",#N/A,TRUE,"GENERAL";"TAB5",#N/A,TRUE,"GENERAL"}</definedName>
    <definedName name="hyhyh" localSheetId="1" hidden="1">{"TAB1",#N/A,TRUE,"GENERAL";"TAB2",#N/A,TRUE,"GENERAL";"TAB3",#N/A,TRUE,"GENERAL";"TAB4",#N/A,TRUE,"GENERAL";"TAB5",#N/A,TRUE,"GENERAL"}</definedName>
    <definedName name="hyhyh" hidden="1">{"TAB1",#N/A,TRUE,"GENERAL";"TAB2",#N/A,TRUE,"GENERAL";"TAB3",#N/A,TRUE,"GENERAL";"TAB4",#N/A,TRUE,"GENERAL";"TAB5",#N/A,TRUE,"GENERAL"}</definedName>
    <definedName name="hytirs" localSheetId="1" hidden="1">{"via1",#N/A,TRUE,"general";"via2",#N/A,TRUE,"general";"via3",#N/A,TRUE,"general"}</definedName>
    <definedName name="hytirs" hidden="1">{"via1",#N/A,TRUE,"general";"via2",#N/A,TRUE,"general";"via3",#N/A,TRUE,"general"}</definedName>
    <definedName name="i" localSheetId="1">#REF!</definedName>
    <definedName name="i">#REF!</definedName>
    <definedName name="i8i" localSheetId="1" hidden="1">{"TAB1",#N/A,TRUE,"GENERAL";"TAB2",#N/A,TRUE,"GENERAL";"TAB3",#N/A,TRUE,"GENERAL";"TAB4",#N/A,TRUE,"GENERAL";"TAB5",#N/A,TRUE,"GENERAL"}</definedName>
    <definedName name="i8i" hidden="1">{"TAB1",#N/A,TRUE,"GENERAL";"TAB2",#N/A,TRUE,"GENERAL";"TAB3",#N/A,TRUE,"GENERAL";"TAB4",#N/A,TRUE,"GENERAL";"TAB5",#N/A,TRUE,"GENERAL"}</definedName>
    <definedName name="IF" localSheetId="1">'[25]A. P. U.'!#REF!</definedName>
    <definedName name="IF">'[47]A. P. U.'!#REF!</definedName>
    <definedName name="ii" localSheetId="1" hidden="1">{"TAB1",#N/A,TRUE,"GENERAL";"TAB2",#N/A,TRUE,"GENERAL";"TAB3",#N/A,TRUE,"GENERAL";"TAB4",#N/A,TRUE,"GENERAL";"TAB5",#N/A,TRUE,"GENERAL"}</definedName>
    <definedName name="ii" hidden="1">{"TAB1",#N/A,TRUE,"GENERAL";"TAB2",#N/A,TRUE,"GENERAL";"TAB3",#N/A,TRUE,"GENERAL";"TAB4",#N/A,TRUE,"GENERAL";"TAB5",#N/A,TRUE,"GENERAL"}</definedName>
    <definedName name="iii" localSheetId="1" hidden="1">{"via1",#N/A,TRUE,"general";"via2",#N/A,TRUE,"general";"via3",#N/A,TRUE,"general"}</definedName>
    <definedName name="iii" hidden="1">{"via1",#N/A,TRUE,"general";"via2",#N/A,TRUE,"general";"via3",#N/A,TRUE,"general"}</definedName>
    <definedName name="iiii" localSheetId="1" hidden="1">{"via1",#N/A,TRUE,"general";"via2",#N/A,TRUE,"general";"via3",#N/A,TRUE,"general"}</definedName>
    <definedName name="iiii" hidden="1">{"via1",#N/A,TRUE,"general";"via2",#N/A,TRUE,"general";"via3",#N/A,TRUE,"general"}</definedName>
    <definedName name="iiiiiiik" localSheetId="1" hidden="1">{"via1",#N/A,TRUE,"general";"via2",#N/A,TRUE,"general";"via3",#N/A,TRUE,"general"}</definedName>
    <definedName name="iiiiiiik" hidden="1">{"via1",#N/A,TRUE,"general";"via2",#N/A,TRUE,"general";"via3",#N/A,TRUE,"general"}</definedName>
    <definedName name="iiiiuh" localSheetId="1" hidden="1">{"TAB1",#N/A,TRUE,"GENERAL";"TAB2",#N/A,TRUE,"GENERAL";"TAB3",#N/A,TRUE,"GENERAL";"TAB4",#N/A,TRUE,"GENERAL";"TAB5",#N/A,TRUE,"GENERAL"}</definedName>
    <definedName name="iiiiuh" hidden="1">{"TAB1",#N/A,TRUE,"GENERAL";"TAB2",#N/A,TRUE,"GENERAL";"TAB3",#N/A,TRUE,"GENERAL";"TAB4",#N/A,TRUE,"GENERAL";"TAB5",#N/A,TRUE,"GENERAL"}</definedName>
    <definedName name="iktgvfmu" localSheetId="1" hidden="1">{"TAB1",#N/A,TRUE,"GENERAL";"TAB2",#N/A,TRUE,"GENERAL";"TAB3",#N/A,TRUE,"GENERAL";"TAB4",#N/A,TRUE,"GENERAL";"TAB5",#N/A,TRUE,"GENERAL"}</definedName>
    <definedName name="iktgvfmu" hidden="1">{"TAB1",#N/A,TRUE,"GENERAL";"TAB2",#N/A,TRUE,"GENERAL";"TAB3",#N/A,TRUE,"GENERAL";"TAB4",#N/A,TRUE,"GENERAL";"TAB5",#N/A,TRUE,"GENERAL"}</definedName>
    <definedName name="IMP" localSheetId="1">#REF!</definedName>
    <definedName name="IMP">#REF!</definedName>
    <definedName name="Impacto" localSheetId="1">#REF!</definedName>
    <definedName name="Impacto">#REF!</definedName>
    <definedName name="IMPERM" localSheetId="1">#REF!</definedName>
    <definedName name="IMPERM">#REF!</definedName>
    <definedName name="ImpPolizasConsultoria">#REF!</definedName>
    <definedName name="ImpPolizasObra">#REF!</definedName>
    <definedName name="IMPRIM">#REF!</definedName>
    <definedName name="Imprimir_área_IM_1">#REF!</definedName>
    <definedName name="inf">#REF!</definedName>
    <definedName name="INFG">#REF!</definedName>
    <definedName name="Instalacion">#REF!</definedName>
    <definedName name="INSUMO">VLOOKUP([27]apu!$B1,[27]Insumos!$D$1:$E$65536,2,FALSE)</definedName>
    <definedName name="Insumos" localSheetId="1">#REF!</definedName>
    <definedName name="Insumos">#REF!</definedName>
    <definedName name="Interventor">[32]Datos!$B$5</definedName>
    <definedName name="INV_11">'[48]PR 1'!$A$2:$N$655</definedName>
    <definedName name="Io" localSheetId="1">#REF!</definedName>
    <definedName name="Io">#REF!</definedName>
    <definedName name="item">[35]PRESUPUESTO!$A$10:$G$830</definedName>
    <definedName name="ITEM2.10">[38]APU!$E$14843</definedName>
    <definedName name="ITEM2.11">[38]APU!$E$14904</definedName>
    <definedName name="ITEM2.12">[38]APU!$E$14965</definedName>
    <definedName name="ITEM3.15">[38]APU!$E$8621</definedName>
    <definedName name="ITEM3.16">[38]APU!$E$8682</definedName>
    <definedName name="ITEM3.17">[38]APU!$E$8743</definedName>
    <definedName name="ITEM3.18">[38]APU!$E$8804</definedName>
    <definedName name="ITEM3.19">[38]APU!$E$8865</definedName>
    <definedName name="ITEM3.20">[38]APU!$E$8926</definedName>
    <definedName name="ITEM3.21">[38]APU!$E$11915</definedName>
    <definedName name="ITEM3.22">[38]APU!$E$14477</definedName>
    <definedName name="ITEM3.23">[38]APU!$E$15087</definedName>
    <definedName name="ITEM4.20">[38]APU!$E$9170</definedName>
    <definedName name="ITEM4.21">[38]APU!$E$9231</definedName>
    <definedName name="ITEM4.22">[38]APU!$E$9292</definedName>
    <definedName name="ITEM4.23">[38]APU!$E$9353</definedName>
    <definedName name="ITEM4.24">[38]APU!$E$9414</definedName>
    <definedName name="ITEM4.25">[38]APU!$E$9475</definedName>
    <definedName name="ITEM4.26">[38]APU!$E$9536</definedName>
    <definedName name="ITEM4.27">[38]APU!$E$9597</definedName>
    <definedName name="ITEM4.28">[38]APU!$E$9658</definedName>
    <definedName name="ITEM4.29">[38]APU!$E$9719</definedName>
    <definedName name="ITEM4.30">[38]APU!$E$9780</definedName>
    <definedName name="ITEM4.31">[38]APU!$E$9841</definedName>
    <definedName name="ITEM4.32">[38]APU!$E$9902</definedName>
    <definedName name="ITEM4.33">[38]APU!$E$9963</definedName>
    <definedName name="ITEM4.34">[38]APU!$E$10024</definedName>
    <definedName name="ITEM4.35">[38]APU!$E$11549</definedName>
    <definedName name="ITEM4.36">[38]APU!$E$11610</definedName>
    <definedName name="ITEM4.37">[38]APU!$E$15941</definedName>
    <definedName name="ITEM4.38">[38]APU!$E$15148</definedName>
    <definedName name="ITEM4.39">[38]APU!$E$14233</definedName>
    <definedName name="ITEM4.40">[38]APU!$E$14294</definedName>
    <definedName name="ITEM4.41">[38]APU!$E$14355</definedName>
    <definedName name="ITEM4.42">[38]APU!$E$14416</definedName>
    <definedName name="ITEM4.43">[38]APU!$E$14538</definedName>
    <definedName name="ITEM4.44">[38]APU!$E$16002</definedName>
    <definedName name="ITEM4.45">[38]APU!$E$16063</definedName>
    <definedName name="ITEM4.46">[38]APU!$E$14660</definedName>
    <definedName name="ITEM5.100">[38]APU!$E$12403</definedName>
    <definedName name="ITEM5.101">[38]APU!$E$12464</definedName>
    <definedName name="ITEM5.104">[38]APU!$E$12525</definedName>
    <definedName name="ITEM5.105">[38]APU!$E$12586</definedName>
    <definedName name="ITEM5.106">[38]APU!$E$12647</definedName>
    <definedName name="ITEM5.107">[38]APU!$E$12708</definedName>
    <definedName name="ITEM5.108">[38]APU!$E$12769</definedName>
    <definedName name="ITEM5.109">[38]APU!$E$12830</definedName>
    <definedName name="ITEM5.111">[38]APU!$E$12891</definedName>
    <definedName name="ITEM5.112">[38]APU!$E$12952</definedName>
    <definedName name="ITEM5.113">[38]APU!$E$14721</definedName>
    <definedName name="ITEM5.114">[38]APU!$E$14782</definedName>
    <definedName name="ITEM5.115">[38]APU!$E$15026</definedName>
    <definedName name="ITEM5.53">[38]APU!$E$10085</definedName>
    <definedName name="ITEM5.54">[38]APU!$E$10146</definedName>
    <definedName name="ITEM5.55">[38]APU!$E$10207</definedName>
    <definedName name="ITEM5.56">[38]APU!$E$10268</definedName>
    <definedName name="ITEM5.57">[38]APU!$E$10329</definedName>
    <definedName name="ITEM5.58">[38]APU!$E$10390</definedName>
    <definedName name="ITEM5.59">[38]APU!$E$10451</definedName>
    <definedName name="ITEM5.60">[38]APU!$E$10512</definedName>
    <definedName name="ITEM5.61">[38]APU!$E$10573</definedName>
    <definedName name="ITEM5.62">[38]APU!$E$10634</definedName>
    <definedName name="ITEM5.63">[38]APU!$E$10695</definedName>
    <definedName name="ITEM5.64">[38]APU!$E$10756</definedName>
    <definedName name="ITEM5.65">[38]APU!$E$10817</definedName>
    <definedName name="ITEM5.66">[38]APU!$E$10878</definedName>
    <definedName name="ITEM5.67">[38]APU!$E$10939</definedName>
    <definedName name="ITEM5.68">[38]APU!$E$11000</definedName>
    <definedName name="ITEM5.69">[38]APU!$E$11061</definedName>
    <definedName name="ITEM5.70">[38]APU!$E$11122</definedName>
    <definedName name="ITEM5.71">[38]APU!$E$11183</definedName>
    <definedName name="ITEM5.72">[38]APU!$E$11976</definedName>
    <definedName name="ITEM5.73">[38]APU!$E$12037</definedName>
    <definedName name="ITEM5.74">[38]APU!$E$12098</definedName>
    <definedName name="ITEM5.77">[38]APU!$E$12159</definedName>
    <definedName name="ITEM5.78">[38]APU!$E$12281</definedName>
    <definedName name="ITEM5.79">[38]APU!$E$12342</definedName>
    <definedName name="ITEM5.80">[38]APU!$E$12220</definedName>
    <definedName name="ITEM5.82">[38]APU!$E$13989</definedName>
    <definedName name="ITEM5.83">[38]APU!$E$14050</definedName>
    <definedName name="ITEM5.84">[38]APU!$E$13318</definedName>
    <definedName name="ITEM5.85">[38]APU!$E$13379</definedName>
    <definedName name="ITEM5.86">[38]APU!$E$13440</definedName>
    <definedName name="ITEM5.87">[38]APU!$E$13501</definedName>
    <definedName name="ITEM5.88">[38]APU!$E$13562</definedName>
    <definedName name="ITEM5.89">[38]APU!$E$13623</definedName>
    <definedName name="ITEM5.90">[38]APU!$E$13684</definedName>
    <definedName name="ITEM5.91">[38]APU!$E$13745</definedName>
    <definedName name="ITEM5.92">[38]APU!$E$13806</definedName>
    <definedName name="ITEM5.93">[38]APU!$E$13867</definedName>
    <definedName name="ITEM5.94">[38]APU!$E$13928</definedName>
    <definedName name="ITEM5.95">[38]APU!$E$13013</definedName>
    <definedName name="ITEM5.96">[38]APU!$E$13074</definedName>
    <definedName name="ITEM5.97">[38]APU!$E$13135</definedName>
    <definedName name="ITEM5.98">[38]APU!$E$13196</definedName>
    <definedName name="ITEM5.99">[38]APU!$E$13257</definedName>
    <definedName name="ITEM521">[37]ITEMS!$A$522</definedName>
    <definedName name="ITEM7.1">[38]APU!$E$7589</definedName>
    <definedName name="ITEM7.10">[38]APU!$E$8138</definedName>
    <definedName name="ITEM7.11">[38]APU!$E$8199</definedName>
    <definedName name="ITEM7.12">[38]APU!$E$8259</definedName>
    <definedName name="ITEM7.13">[38]APU!$E$8320</definedName>
    <definedName name="ITEM7.14">[38]APU!$E$8381</definedName>
    <definedName name="ITEM7.15">[38]APU!$E$8442</definedName>
    <definedName name="ITEM7.16">[38]APU!$E$8560</definedName>
    <definedName name="ITEM7.17">[38]APU!$E$11244</definedName>
    <definedName name="ITEM7.18">[38]APU!$E$11305</definedName>
    <definedName name="ITEM7.19">[38]APU!$E$11366</definedName>
    <definedName name="ITEM7.2">[38]APU!$E$7650</definedName>
    <definedName name="ITEM7.20">[38]APU!$E$11427</definedName>
    <definedName name="ITEM7.21">[38]APU!$E$11488</definedName>
    <definedName name="ITEM7.22">[38]APU!$E$11671</definedName>
    <definedName name="ITEM7.23">[38]APU!$E$11732</definedName>
    <definedName name="ITEM7.24">[38]APU!$E$14599</definedName>
    <definedName name="ITEM7.25">[38]APU!$E$15209</definedName>
    <definedName name="ITEM7.26">[38]APU!$E$15270</definedName>
    <definedName name="ITEM7.27">[38]APU!$E$15331</definedName>
    <definedName name="ITEM7.28">[38]APU!$E$15392</definedName>
    <definedName name="ITEM7.29">[38]APU!$E$15453</definedName>
    <definedName name="ITEM7.3">[38]APU!$E$7711</definedName>
    <definedName name="ITEM7.30">[38]APU!$E$15514</definedName>
    <definedName name="ITEM7.31">[38]APU!$E$15575</definedName>
    <definedName name="ITEM7.32">[38]APU!$E$15636</definedName>
    <definedName name="ITEM7.33">[38]APU!$E$15697</definedName>
    <definedName name="ITEM7.34">[38]APU!$E$15758</definedName>
    <definedName name="ITEM7.35">[38]APU!$E$15819</definedName>
    <definedName name="ITEM7.4">[38]APU!$E$7772</definedName>
    <definedName name="ITEM7.5">[38]APU!$E$7833</definedName>
    <definedName name="ITEM7.6">[38]APU!$E$7894</definedName>
    <definedName name="ITEM7.7">[38]APU!$E$7955</definedName>
    <definedName name="ITEM7.8">[38]APU!$E$8016</definedName>
    <definedName name="ITEM7.9">[38]APU!$E$8077</definedName>
    <definedName name="ITT" localSheetId="1">#REF!</definedName>
    <definedName name="ITT">#REF!</definedName>
    <definedName name="IUI" localSheetId="1" hidden="1">{"TAB1",#N/A,TRUE,"GENERAL";"TAB2",#N/A,TRUE,"GENERAL";"TAB3",#N/A,TRUE,"GENERAL";"TAB4",#N/A,TRUE,"GENERAL";"TAB5",#N/A,TRUE,"GENERAL"}</definedName>
    <definedName name="IUI" hidden="1">{"TAB1",#N/A,TRUE,"GENERAL";"TAB2",#N/A,TRUE,"GENERAL";"TAB3",#N/A,TRUE,"GENERAL";"TAB4",#N/A,TRUE,"GENERAL";"TAB5",#N/A,TRUE,"GENERAL"}</definedName>
    <definedName name="iuit7" localSheetId="1" hidden="1">{"TAB1",#N/A,TRUE,"GENERAL";"TAB2",#N/A,TRUE,"GENERAL";"TAB3",#N/A,TRUE,"GENERAL";"TAB4",#N/A,TRUE,"GENERAL";"TAB5",#N/A,TRUE,"GENERAL"}</definedName>
    <definedName name="iuit7" hidden="1">{"TAB1",#N/A,TRUE,"GENERAL";"TAB2",#N/A,TRUE,"GENERAL";"TAB3",#N/A,TRUE,"GENERAL";"TAB4",#N/A,TRUE,"GENERAL";"TAB5",#N/A,TRUE,"GENERAL"}</definedName>
    <definedName name="iul" localSheetId="1" hidden="1">{"via1",#N/A,TRUE,"general";"via2",#N/A,TRUE,"general";"via3",#N/A,TRUE,"general"}</definedName>
    <definedName name="iul" hidden="1">{"via1",#N/A,TRUE,"general";"via2",#N/A,TRUE,"general";"via3",#N/A,TRUE,"general"}</definedName>
    <definedName name="iuouio" localSheetId="1" hidden="1">{"via1",#N/A,TRUE,"general";"via2",#N/A,TRUE,"general";"via3",#N/A,TRUE,"general"}</definedName>
    <definedName name="iuouio" hidden="1">{"via1",#N/A,TRUE,"general";"via2",#N/A,TRUE,"general";"via3",#N/A,TRUE,"general"}</definedName>
    <definedName name="iuyi9" localSheetId="1" hidden="1">{"TAB1",#N/A,TRUE,"GENERAL";"TAB2",#N/A,TRUE,"GENERAL";"TAB3",#N/A,TRUE,"GENERAL";"TAB4",#N/A,TRUE,"GENERAL";"TAB5",#N/A,TRUE,"GENERAL"}</definedName>
    <definedName name="iuyi9" hidden="1">{"TAB1",#N/A,TRUE,"GENERAL";"TAB2",#N/A,TRUE,"GENERAL";"TAB3",#N/A,TRUE,"GENERAL";"TAB4",#N/A,TRUE,"GENERAL";"TAB5",#N/A,TRUE,"GENERAL"}</definedName>
    <definedName name="IVA">'[27]ELE-APU'!$L$1</definedName>
    <definedName name="IVA_UTIL">[13]DATOS!$D$11</definedName>
    <definedName name="IVAConsultoria" localSheetId="1">#REF!</definedName>
    <definedName name="IVAConsultoria">#REF!</definedName>
    <definedName name="IVASobreUtilidad" localSheetId="1">#REF!</definedName>
    <definedName name="IVASobreUtilidad">#REF!</definedName>
    <definedName name="IvaSUtl" localSheetId="1">[49]PRESUPUESTO!#REF!</definedName>
    <definedName name="IvaSUtl">[49]PRESUPUESTO!#REF!</definedName>
    <definedName name="iyuiuyi" localSheetId="1" hidden="1">{"via1",#N/A,TRUE,"general";"via2",#N/A,TRUE,"general";"via3",#N/A,TRUE,"general"}</definedName>
    <definedName name="iyuiuyi" hidden="1">{"via1",#N/A,TRUE,"general";"via2",#N/A,TRUE,"general";"via3",#N/A,TRUE,"general"}</definedName>
    <definedName name="IZQ_AUX">LEFT([27]Auxiliares!$B1,2)</definedName>
    <definedName name="j" localSheetId="1" hidden="1">{"TAB1",#N/A,TRUE,"GENERAL";"TAB2",#N/A,TRUE,"GENERAL";"TAB3",#N/A,TRUE,"GENERAL";"TAB4",#N/A,TRUE,"GENERAL";"TAB5",#N/A,TRUE,"GENERAL"}</definedName>
    <definedName name="j" hidden="1">{"TAB1",#N/A,TRUE,"GENERAL";"TAB2",#N/A,TRUE,"GENERAL";"TAB3",#N/A,TRUE,"GENERAL";"TAB4",#N/A,TRUE,"GENERAL";"TAB5",#N/A,TRUE,"GENERAL"}</definedName>
    <definedName name="JARZ">#REF!</definedName>
    <definedName name="jd" localSheetId="1" hidden="1">{"via1",#N/A,TRUE,"general";"via2",#N/A,TRUE,"general";"via3",#N/A,TRUE,"general"}</definedName>
    <definedName name="jd" hidden="1">{"via1",#N/A,TRUE,"general";"via2",#N/A,TRUE,"general";"via3",#N/A,TRUE,"general"}</definedName>
    <definedName name="jdh" localSheetId="1" hidden="1">{"TAB1",#N/A,TRUE,"GENERAL";"TAB2",#N/A,TRUE,"GENERAL";"TAB3",#N/A,TRUE,"GENERAL";"TAB4",#N/A,TRUE,"GENERAL";"TAB5",#N/A,TRUE,"GENERAL"}</definedName>
    <definedName name="jdh" hidden="1">{"TAB1",#N/A,TRUE,"GENERAL";"TAB2",#N/A,TRUE,"GENERAL";"TAB3",#N/A,TRUE,"GENERAL";"TAB4",#N/A,TRUE,"GENERAL";"TAB5",#N/A,TRUE,"GENERAL"}</definedName>
    <definedName name="jeytj" localSheetId="1" hidden="1">{"TAB1",#N/A,TRUE,"GENERAL";"TAB2",#N/A,TRUE,"GENERAL";"TAB3",#N/A,TRUE,"GENERAL";"TAB4",#N/A,TRUE,"GENERAL";"TAB5",#N/A,TRUE,"GENERAL"}</definedName>
    <definedName name="jeytj" hidden="1">{"TAB1",#N/A,TRUE,"GENERAL";"TAB2",#N/A,TRUE,"GENERAL";"TAB3",#N/A,TRUE,"GENERAL";"TAB4",#N/A,TRUE,"GENERAL";"TAB5",#N/A,TRUE,"GENERAL"}</definedName>
    <definedName name="jfhjfrt" localSheetId="1" hidden="1">{"TAB1",#N/A,TRUE,"GENERAL";"TAB2",#N/A,TRUE,"GENERAL";"TAB3",#N/A,TRUE,"GENERAL";"TAB4",#N/A,TRUE,"GENERAL";"TAB5",#N/A,TRUE,"GENERAL"}</definedName>
    <definedName name="jfhjfrt" hidden="1">{"TAB1",#N/A,TRUE,"GENERAL";"TAB2",#N/A,TRUE,"GENERAL";"TAB3",#N/A,TRUE,"GENERAL";"TAB4",#N/A,TRUE,"GENERAL";"TAB5",#N/A,TRUE,"GENERAL"}</definedName>
    <definedName name="jgfj" localSheetId="1" hidden="1">{"via1",#N/A,TRUE,"general";"via2",#N/A,TRUE,"general";"via3",#N/A,TRUE,"general"}</definedName>
    <definedName name="jgfj" hidden="1">{"via1",#N/A,TRUE,"general";"via2",#N/A,TRUE,"general";"via3",#N/A,TRUE,"general"}</definedName>
    <definedName name="jghj" localSheetId="1" hidden="1">{"TAB1",#N/A,TRUE,"GENERAL";"TAB2",#N/A,TRUE,"GENERAL";"TAB3",#N/A,TRUE,"GENERAL";"TAB4",#N/A,TRUE,"GENERAL";"TAB5",#N/A,TRUE,"GENERAL"}</definedName>
    <definedName name="jghj" hidden="1">{"TAB1",#N/A,TRUE,"GENERAL";"TAB2",#N/A,TRUE,"GENERAL";"TAB3",#N/A,TRUE,"GENERAL";"TAB4",#N/A,TRUE,"GENERAL";"TAB5",#N/A,TRUE,"GENERAL"}</definedName>
    <definedName name="jgj" localSheetId="1" hidden="1">{"TAB1",#N/A,TRUE,"GENERAL";"TAB2",#N/A,TRUE,"GENERAL";"TAB3",#N/A,TRUE,"GENERAL";"TAB4",#N/A,TRUE,"GENERAL";"TAB5",#N/A,TRUE,"GENERAL"}</definedName>
    <definedName name="jgj" hidden="1">{"TAB1",#N/A,TRUE,"GENERAL";"TAB2",#N/A,TRUE,"GENERAL";"TAB3",#N/A,TRUE,"GENERAL";"TAB4",#N/A,TRUE,"GENERAL";"TAB5",#N/A,TRUE,"GENERAL"}</definedName>
    <definedName name="jhg" localSheetId="1" hidden="1">{"TAB1",#N/A,TRUE,"GENERAL";"TAB2",#N/A,TRUE,"GENERAL";"TAB3",#N/A,TRUE,"GENERAL";"TAB4",#N/A,TRUE,"GENERAL";"TAB5",#N/A,TRUE,"GENERAL"}</definedName>
    <definedName name="jhg" hidden="1">{"TAB1",#N/A,TRUE,"GENERAL";"TAB2",#N/A,TRUE,"GENERAL";"TAB3",#N/A,TRUE,"GENERAL";"TAB4",#N/A,TRUE,"GENERAL";"TAB5",#N/A,TRUE,"GENERAL"}</definedName>
    <definedName name="jhjyj" localSheetId="1" hidden="1">{"via1",#N/A,TRUE,"general";"via2",#N/A,TRUE,"general";"via3",#N/A,TRUE,"general"}</definedName>
    <definedName name="jhjyj" hidden="1">{"via1",#N/A,TRUE,"general";"via2",#N/A,TRUE,"general";"via3",#N/A,TRUE,"general"}</definedName>
    <definedName name="JHK" localSheetId="1" hidden="1">{"TAB1",#N/A,TRUE,"GENERAL";"TAB2",#N/A,TRUE,"GENERAL";"TAB3",#N/A,TRUE,"GENERAL";"TAB4",#N/A,TRUE,"GENERAL";"TAB5",#N/A,TRUE,"GENERAL"}</definedName>
    <definedName name="JHK" hidden="1">{"TAB1",#N/A,TRUE,"GENERAL";"TAB2",#N/A,TRUE,"GENERAL";"TAB3",#N/A,TRUE,"GENERAL";"TAB4",#N/A,TRUE,"GENERAL";"TAB5",#N/A,TRUE,"GENERAL"}</definedName>
    <definedName name="jhkgjkvf" localSheetId="1" hidden="1">{"TAB1",#N/A,TRUE,"GENERAL";"TAB2",#N/A,TRUE,"GENERAL";"TAB3",#N/A,TRUE,"GENERAL";"TAB4",#N/A,TRUE,"GENERAL";"TAB5",#N/A,TRUE,"GENERAL"}</definedName>
    <definedName name="jhkgjkvf" hidden="1">{"TAB1",#N/A,TRUE,"GENERAL";"TAB2",#N/A,TRUE,"GENERAL";"TAB3",#N/A,TRUE,"GENERAL";"TAB4",#N/A,TRUE,"GENERAL";"TAB5",#N/A,TRUE,"GENERAL"}</definedName>
    <definedName name="jj" localSheetId="1" hidden="1">{"via1",#N/A,TRUE,"general";"via2",#N/A,TRUE,"general";"via3",#N/A,TRUE,"general"}</definedName>
    <definedName name="jj" hidden="1">{"via1",#N/A,TRUE,"general";"via2",#N/A,TRUE,"general";"via3",#N/A,TRUE,"general"}</definedName>
    <definedName name="jjfq" localSheetId="1" hidden="1">{"via1",#N/A,TRUE,"general";"via2",#N/A,TRUE,"general";"via3",#N/A,TRUE,"general"}</definedName>
    <definedName name="jjfq" hidden="1">{"via1",#N/A,TRUE,"general";"via2",#N/A,TRUE,"general";"via3",#N/A,TRUE,"general"}</definedName>
    <definedName name="jjjhjddfg" localSheetId="1" hidden="1">{"via1",#N/A,TRUE,"general";"via2",#N/A,TRUE,"general";"via3",#N/A,TRUE,"general"}</definedName>
    <definedName name="jjjhjddfg" hidden="1">{"via1",#N/A,TRUE,"general";"via2",#N/A,TRUE,"general";"via3",#N/A,TRUE,"general"}</definedName>
    <definedName name="jjjjju" localSheetId="1" hidden="1">{"via1",#N/A,TRUE,"general";"via2",#N/A,TRUE,"general";"via3",#N/A,TRUE,"general"}</definedName>
    <definedName name="jjjjju" hidden="1">{"via1",#N/A,TRUE,"general";"via2",#N/A,TRUE,"general";"via3",#N/A,TRUE,"general"}</definedName>
    <definedName name="jjujujty" localSheetId="1" hidden="1">{"TAB1",#N/A,TRUE,"GENERAL";"TAB2",#N/A,TRUE,"GENERAL";"TAB3",#N/A,TRUE,"GENERAL";"TAB4",#N/A,TRUE,"GENERAL";"TAB5",#N/A,TRUE,"GENERAL"}</definedName>
    <definedName name="jjujujty" hidden="1">{"TAB1",#N/A,TRUE,"GENERAL";"TAB2",#N/A,TRUE,"GENERAL";"TAB3",#N/A,TRUE,"GENERAL";"TAB4",#N/A,TRUE,"GENERAL";"TAB5",#N/A,TRUE,"GENERAL"}</definedName>
    <definedName name="jjyjy" localSheetId="1" hidden="1">{"via1",#N/A,TRUE,"general";"via2",#N/A,TRUE,"general";"via3",#N/A,TRUE,"general"}</definedName>
    <definedName name="jjyjy" hidden="1">{"via1",#N/A,TRUE,"general";"via2",#N/A,TRUE,"general";"via3",#N/A,TRUE,"general"}</definedName>
    <definedName name="jkk" localSheetId="1" hidden="1">{"TAB1",#N/A,TRUE,"GENERAL";"TAB2",#N/A,TRUE,"GENERAL";"TAB3",#N/A,TRUE,"GENERAL";"TAB4",#N/A,TRUE,"GENERAL";"TAB5",#N/A,TRUE,"GENERAL"}</definedName>
    <definedName name="jkk" hidden="1">{"TAB1",#N/A,TRUE,"GENERAL";"TAB2",#N/A,TRUE,"GENERAL";"TAB3",#N/A,TRUE,"GENERAL";"TAB4",#N/A,TRUE,"GENERAL";"TAB5",#N/A,TRUE,"GENERAL"}</definedName>
    <definedName name="jkl" localSheetId="1" hidden="1">{"TAB1",#N/A,TRUE,"GENERAL";"TAB2",#N/A,TRUE,"GENERAL";"TAB3",#N/A,TRUE,"GENERAL";"TAB4",#N/A,TRUE,"GENERAL";"TAB5",#N/A,TRUE,"GENERAL"}</definedName>
    <definedName name="jkl" hidden="1">{"TAB1",#N/A,TRUE,"GENERAL";"TAB2",#N/A,TRUE,"GENERAL";"TAB3",#N/A,TRUE,"GENERAL";"TAB4",#N/A,TRUE,"GENERAL";"TAB5",#N/A,TRUE,"GENERAL"}</definedName>
    <definedName name="Jornal">[14]Jornal!$A$12:$I$31</definedName>
    <definedName name="JRYJ" localSheetId="1" hidden="1">{"via1",#N/A,TRUE,"general";"via2",#N/A,TRUE,"general";"via3",#N/A,TRUE,"general"}</definedName>
    <definedName name="JRYJ" hidden="1">{"via1",#N/A,TRUE,"general";"via2",#N/A,TRUE,"general";"via3",#N/A,TRUE,"general"}</definedName>
    <definedName name="jtyj" localSheetId="1" hidden="1">{"TAB1",#N/A,TRUE,"GENERAL";"TAB2",#N/A,TRUE,"GENERAL";"TAB3",#N/A,TRUE,"GENERAL";"TAB4",#N/A,TRUE,"GENERAL";"TAB5",#N/A,TRUE,"GENERAL"}</definedName>
    <definedName name="jtyj" hidden="1">{"TAB1",#N/A,TRUE,"GENERAL";"TAB2",#N/A,TRUE,"GENERAL";"TAB3",#N/A,TRUE,"GENERAL";"TAB4",#N/A,TRUE,"GENERAL";"TAB5",#N/A,TRUE,"GENERAL"}</definedName>
    <definedName name="jtyry" localSheetId="1" hidden="1">{"TAB1",#N/A,TRUE,"GENERAL";"TAB2",#N/A,TRUE,"GENERAL";"TAB3",#N/A,TRUE,"GENERAL";"TAB4",#N/A,TRUE,"GENERAL";"TAB5",#N/A,TRUE,"GENERAL"}</definedName>
    <definedName name="jtyry" hidden="1">{"TAB1",#N/A,TRUE,"GENERAL";"TAB2",#N/A,TRUE,"GENERAL";"TAB3",#N/A,TRUE,"GENERAL";"TAB4",#N/A,TRUE,"GENERAL";"TAB5",#N/A,TRUE,"GENERAL"}</definedName>
    <definedName name="juj" localSheetId="1" hidden="1">{"via1",#N/A,TRUE,"general";"via2",#N/A,TRUE,"general";"via3",#N/A,TRUE,"general"}</definedName>
    <definedName name="juj" hidden="1">{"via1",#N/A,TRUE,"general";"via2",#N/A,TRUE,"general";"via3",#N/A,TRUE,"general"}</definedName>
    <definedName name="jujcx" localSheetId="1" hidden="1">{"via1",#N/A,TRUE,"general";"via2",#N/A,TRUE,"general";"via3",#N/A,TRUE,"general"}</definedName>
    <definedName name="jujcx" hidden="1">{"via1",#N/A,TRUE,"general";"via2",#N/A,TRUE,"general";"via3",#N/A,TRUE,"general"}</definedName>
    <definedName name="jujuj" localSheetId="1" hidden="1">{"via1",#N/A,TRUE,"general";"via2",#N/A,TRUE,"general";"via3",#N/A,TRUE,"general"}</definedName>
    <definedName name="jujuj" hidden="1">{"via1",#N/A,TRUE,"general";"via2",#N/A,TRUE,"general";"via3",#N/A,TRUE,"general"}</definedName>
    <definedName name="jujujuju" localSheetId="1" hidden="1">{"TAB1",#N/A,TRUE,"GENERAL";"TAB2",#N/A,TRUE,"GENERAL";"TAB3",#N/A,TRUE,"GENERAL";"TAB4",#N/A,TRUE,"GENERAL";"TAB5",#N/A,TRUE,"GENERAL"}</definedName>
    <definedName name="jujujuju" hidden="1">{"TAB1",#N/A,TRUE,"GENERAL";"TAB2",#N/A,TRUE,"GENERAL";"TAB3",#N/A,TRUE,"GENERAL";"TAB4",#N/A,TRUE,"GENERAL";"TAB5",#N/A,TRUE,"GENERAL"}</definedName>
    <definedName name="JUL" localSheetId="1">#REF!</definedName>
    <definedName name="JUL">#REF!</definedName>
    <definedName name="JUN" localSheetId="1">#REF!</definedName>
    <definedName name="JUN">#REF!</definedName>
    <definedName name="juuuhb" localSheetId="1" hidden="1">{"TAB1",#N/A,TRUE,"GENERAL";"TAB2",#N/A,TRUE,"GENERAL";"TAB3",#N/A,TRUE,"GENERAL";"TAB4",#N/A,TRUE,"GENERAL";"TAB5",#N/A,TRUE,"GENERAL"}</definedName>
    <definedName name="juuuhb" hidden="1">{"TAB1",#N/A,TRUE,"GENERAL";"TAB2",#N/A,TRUE,"GENERAL";"TAB3",#N/A,TRUE,"GENERAL";"TAB4",#N/A,TRUE,"GENERAL";"TAB5",#N/A,TRUE,"GENERAL"}</definedName>
    <definedName name="jyjt7" localSheetId="1" hidden="1">{"via1",#N/A,TRUE,"general";"via2",#N/A,TRUE,"general";"via3",#N/A,TRUE,"general"}</definedName>
    <definedName name="jyjt7" hidden="1">{"via1",#N/A,TRUE,"general";"via2",#N/A,TRUE,"general";"via3",#N/A,TRUE,"general"}</definedName>
    <definedName name="jyt" localSheetId="1" hidden="1">{"via1",#N/A,TRUE,"general";"via2",#N/A,TRUE,"general";"via3",#N/A,TRUE,"general"}</definedName>
    <definedName name="jyt" hidden="1">{"via1",#N/A,TRUE,"general";"via2",#N/A,TRUE,"general";"via3",#N/A,TRUE,"general"}</definedName>
    <definedName name="jytj" localSheetId="1" hidden="1">{"via1",#N/A,TRUE,"general";"via2",#N/A,TRUE,"general";"via3",#N/A,TRUE,"general"}</definedName>
    <definedName name="jytj" hidden="1">{"via1",#N/A,TRUE,"general";"via2",#N/A,TRUE,"general";"via3",#N/A,TRUE,"general"}</definedName>
    <definedName name="jyuju" localSheetId="1" hidden="1">{"via1",#N/A,TRUE,"general";"via2",#N/A,TRUE,"general";"via3",#N/A,TRUE,"general"}</definedName>
    <definedName name="jyuju" hidden="1">{"via1",#N/A,TRUE,"general";"via2",#N/A,TRUE,"general";"via3",#N/A,TRUE,"general"}</definedName>
    <definedName name="jyujyuj" localSheetId="1" hidden="1">{"via1",#N/A,TRUE,"general";"via2",#N/A,TRUE,"general";"via3",#N/A,TRUE,"general"}</definedName>
    <definedName name="jyujyuj" hidden="1">{"via1",#N/A,TRUE,"general";"via2",#N/A,TRUE,"general";"via3",#N/A,TRUE,"general"}</definedName>
    <definedName name="K0F1" localSheetId="1">#REF!</definedName>
    <definedName name="K0F1">#REF!</definedName>
    <definedName name="K0F2" localSheetId="1">#REF!</definedName>
    <definedName name="K0F2">#REF!</definedName>
    <definedName name="K10ALO" localSheetId="1">#REF!</definedName>
    <definedName name="K10ALO">#REF!</definedName>
    <definedName name="K11ALO">#REF!</definedName>
    <definedName name="K1F1">#REF!</definedName>
    <definedName name="K1F2">#REF!</definedName>
    <definedName name="K2F1">#REF!</definedName>
    <definedName name="K2F2">#REF!</definedName>
    <definedName name="K3F1">#REF!</definedName>
    <definedName name="K3F2">#REF!</definedName>
    <definedName name="K4F1">#REF!</definedName>
    <definedName name="K4F2">#REF!</definedName>
    <definedName name="K5F1">#REF!</definedName>
    <definedName name="K5F2">#REF!</definedName>
    <definedName name="K6F1">#REF!</definedName>
    <definedName name="K6F2">#REF!</definedName>
    <definedName name="K7F1">#REF!</definedName>
    <definedName name="K7F2">#REF!</definedName>
    <definedName name="K8ALO">#REF!</definedName>
    <definedName name="K8F1">#REF!</definedName>
    <definedName name="K8F2">#REF!</definedName>
    <definedName name="K9ALO">#REF!</definedName>
    <definedName name="KHGGH" localSheetId="1" hidden="1">{"via1",#N/A,TRUE,"general";"via2",#N/A,TRUE,"general";"via3",#N/A,TRUE,"general"}</definedName>
    <definedName name="KHGGH" hidden="1">{"via1",#N/A,TRUE,"general";"via2",#N/A,TRUE,"general";"via3",#N/A,TRUE,"general"}</definedName>
    <definedName name="khjk7" localSheetId="1" hidden="1">{"TAB1",#N/A,TRUE,"GENERAL";"TAB2",#N/A,TRUE,"GENERAL";"TAB3",#N/A,TRUE,"GENERAL";"TAB4",#N/A,TRUE,"GENERAL";"TAB5",#N/A,TRUE,"GENERAL"}</definedName>
    <definedName name="khjk7" hidden="1">{"TAB1",#N/A,TRUE,"GENERAL";"TAB2",#N/A,TRUE,"GENERAL";"TAB3",#N/A,TRUE,"GENERAL";"TAB4",#N/A,TRUE,"GENERAL";"TAB5",#N/A,TRUE,"GENERAL"}</definedName>
    <definedName name="kikik" localSheetId="1" hidden="1">{"via1",#N/A,TRUE,"general";"via2",#N/A,TRUE,"general";"via3",#N/A,TRUE,"general"}</definedName>
    <definedName name="kikik" hidden="1">{"via1",#N/A,TRUE,"general";"via2",#N/A,TRUE,"general";"via3",#N/A,TRUE,"general"}</definedName>
    <definedName name="kjhkd" localSheetId="1" hidden="1">{"via1",#N/A,TRUE,"general";"via2",#N/A,TRUE,"general";"via3",#N/A,TRUE,"general"}</definedName>
    <definedName name="kjhkd" hidden="1">{"via1",#N/A,TRUE,"general";"via2",#N/A,TRUE,"general";"via3",#N/A,TRUE,"general"}</definedName>
    <definedName name="kjk" localSheetId="1" hidden="1">{"via1",#N/A,TRUE,"general";"via2",#N/A,TRUE,"general";"via3",#N/A,TRUE,"general"}</definedName>
    <definedName name="kjk" hidden="1">{"via1",#N/A,TRUE,"general";"via2",#N/A,TRUE,"general";"via3",#N/A,TRUE,"general"}</definedName>
    <definedName name="kjtrkjr" localSheetId="1" hidden="1">{"via1",#N/A,TRUE,"general";"via2",#N/A,TRUE,"general";"via3",#N/A,TRUE,"general"}</definedName>
    <definedName name="kjtrkjr" hidden="1">{"via1",#N/A,TRUE,"general";"via2",#N/A,TRUE,"general";"via3",#N/A,TRUE,"general"}</definedName>
    <definedName name="KK" localSheetId="1">#REF!</definedName>
    <definedName name="KK">#REF!</definedName>
    <definedName name="kkkki" localSheetId="1" hidden="1">{"via1",#N/A,TRUE,"general";"via2",#N/A,TRUE,"general";"via3",#N/A,TRUE,"general"}</definedName>
    <definedName name="kkkki" hidden="1">{"via1",#N/A,TRUE,"general";"via2",#N/A,TRUE,"general";"via3",#N/A,TRUE,"general"}</definedName>
    <definedName name="kkkkkki" localSheetId="1" hidden="1">{"TAB1",#N/A,TRUE,"GENERAL";"TAB2",#N/A,TRUE,"GENERAL";"TAB3",#N/A,TRUE,"GENERAL";"TAB4",#N/A,TRUE,"GENERAL";"TAB5",#N/A,TRUE,"GENERAL"}</definedName>
    <definedName name="kkkkkki" hidden="1">{"TAB1",#N/A,TRUE,"GENERAL";"TAB2",#N/A,TRUE,"GENERAL";"TAB3",#N/A,TRUE,"GENERAL";"TAB4",#N/A,TRUE,"GENERAL";"TAB5",#N/A,TRUE,"GENERAL"}</definedName>
    <definedName name="KO" localSheetId="1" hidden="1">#REF!</definedName>
    <definedName name="KO" hidden="1">#REF!</definedName>
    <definedName name="krtrk" localSheetId="1" hidden="1">{"via1",#N/A,TRUE,"general";"via2",#N/A,TRUE,"general";"via3",#N/A,TRUE,"general"}</definedName>
    <definedName name="krtrk" hidden="1">{"via1",#N/A,TRUE,"general";"via2",#N/A,TRUE,"general";"via3",#N/A,TRUE,"general"}</definedName>
    <definedName name="kyr" localSheetId="1" hidden="1">{"TAB1",#N/A,TRUE,"GENERAL";"TAB2",#N/A,TRUE,"GENERAL";"TAB3",#N/A,TRUE,"GENERAL";"TAB4",#N/A,TRUE,"GENERAL";"TAB5",#N/A,TRUE,"GENERAL"}</definedName>
    <definedName name="kyr" hidden="1">{"TAB1",#N/A,TRUE,"GENERAL";"TAB2",#N/A,TRUE,"GENERAL";"TAB3",#N/A,TRUE,"GENERAL";"TAB4",#N/A,TRUE,"GENERAL";"TAB5",#N/A,TRUE,"GENERAL"}</definedName>
    <definedName name="l" comment="Codigo Insumo">[50]Insumos!$A$4:$A$1761</definedName>
    <definedName name="Lavamanos" localSheetId="1">[10]Insumos!#REF!</definedName>
    <definedName name="Lavamanos">[10]Insumos!#REF!</definedName>
    <definedName name="LEBM" localSheetId="1">#REF!</definedName>
    <definedName name="LEBM">#REF!</definedName>
    <definedName name="LICITACION" localSheetId="1">#REF!</definedName>
    <definedName name="LICITACION">#REF!</definedName>
    <definedName name="LIMA" localSheetId="1">#REF!</definedName>
    <definedName name="LIMA">#REF!</definedName>
    <definedName name="LISBASE1">'[51]Lista Base'!$A$4:$C$2691</definedName>
    <definedName name="LISBASE2">'[52]Lista Base'!$A$4:$D$1999</definedName>
    <definedName name="List_cuadrillas">[35]Salarios!$D$8:$P$8</definedName>
    <definedName name="LISTADOEQUIPOS">[9]Equipo!$A$16:$A$80</definedName>
    <definedName name="LISTADOMATERIALES">[9]Material!$A$11:$A$1009</definedName>
    <definedName name="LISTADOMO">[9]M.Obra!$A$21:$A$50</definedName>
    <definedName name="LISTADOTRANSPORTES">[9]Transp.!$A$16:$A$50</definedName>
    <definedName name="LISTON">[46]INSUMOS!$D$563</definedName>
    <definedName name="liuoo" localSheetId="1" hidden="1">{"TAB1",#N/A,TRUE,"GENERAL";"TAB2",#N/A,TRUE,"GENERAL";"TAB3",#N/A,TRUE,"GENERAL";"TAB4",#N/A,TRUE,"GENERAL";"TAB5",#N/A,TRUE,"GENERAL"}</definedName>
    <definedName name="liuoo" hidden="1">{"TAB1",#N/A,TRUE,"GENERAL";"TAB2",#N/A,TRUE,"GENERAL";"TAB3",#N/A,TRUE,"GENERAL";"TAB4",#N/A,TRUE,"GENERAL";"TAB5",#N/A,TRUE,"GENERAL"}</definedName>
    <definedName name="lkj" localSheetId="1" hidden="1">{"via1",#N/A,TRUE,"general";"via2",#N/A,TRUE,"general";"via3",#N/A,TRUE,"general"}</definedName>
    <definedName name="lkj" hidden="1">{"via1",#N/A,TRUE,"general";"via2",#N/A,TRUE,"general";"via3",#N/A,TRUE,"general"}</definedName>
    <definedName name="LKJLJK" localSheetId="1" hidden="1">{"TAB1",#N/A,TRUE,"GENERAL";"TAB2",#N/A,TRUE,"GENERAL";"TAB3",#N/A,TRUE,"GENERAL";"TAB4",#N/A,TRUE,"GENERAL";"TAB5",#N/A,TRUE,"GENERAL"}</definedName>
    <definedName name="LKJLJK" hidden="1">{"TAB1",#N/A,TRUE,"GENERAL";"TAB2",#N/A,TRUE,"GENERAL";"TAB3",#N/A,TRUE,"GENERAL";"TAB4",#N/A,TRUE,"GENERAL";"TAB5",#N/A,TRUE,"GENERAL"}</definedName>
    <definedName name="ll">[35]PRESUPUESTO!#REF!</definedName>
    <definedName name="LLANTAS" localSheetId="1">#REF!</definedName>
    <definedName name="LLANTAS">#REF!</definedName>
    <definedName name="llenov" localSheetId="1">#REF!</definedName>
    <definedName name="llenov">#REF!</definedName>
    <definedName name="lllllh" localSheetId="1" hidden="1">{"via1",#N/A,TRUE,"general";"via2",#N/A,TRUE,"general";"via3",#N/A,TRUE,"general"}</definedName>
    <definedName name="lllllh" hidden="1">{"via1",#N/A,TRUE,"general";"via2",#N/A,TRUE,"general";"via3",#N/A,TRUE,"general"}</definedName>
    <definedName name="lllllllo" localSheetId="1" hidden="1">{"via1",#N/A,TRUE,"general";"via2",#N/A,TRUE,"general";"via3",#N/A,TRUE,"general"}</definedName>
    <definedName name="lllllllo" hidden="1">{"via1",#N/A,TRUE,"general";"via2",#N/A,TRUE,"general";"via3",#N/A,TRUE,"general"}</definedName>
    <definedName name="LO" localSheetId="1">#REF!,#REF!,#REF!,#REF!,#REF!,#REF!,#REF!</definedName>
    <definedName name="LO">#REF!,#REF!,#REF!,#REF!,#REF!,#REF!,#REF!</definedName>
    <definedName name="LOCA">[53]!absc</definedName>
    <definedName name="LOCA1">[53]!absc</definedName>
    <definedName name="LOCALIZACIONV" localSheetId="1">#REF!</definedName>
    <definedName name="LOCALIZACIONV">#REF!</definedName>
    <definedName name="localizamuro" localSheetId="1">#REF!</definedName>
    <definedName name="localizamuro">#REF!</definedName>
    <definedName name="lolol" localSheetId="1" hidden="1">{"TAB1",#N/A,TRUE,"GENERAL";"TAB2",#N/A,TRUE,"GENERAL";"TAB3",#N/A,TRUE,"GENERAL";"TAB4",#N/A,TRUE,"GENERAL";"TAB5",#N/A,TRUE,"GENERAL"}</definedName>
    <definedName name="lolol" hidden="1">{"TAB1",#N/A,TRUE,"GENERAL";"TAB2",#N/A,TRUE,"GENERAL";"TAB3",#N/A,TRUE,"GENERAL";"TAB4",#N/A,TRUE,"GENERAL";"TAB5",#N/A,TRUE,"GENERAL"}</definedName>
    <definedName name="long1">#REF!</definedName>
    <definedName name="long2">#REF!</definedName>
    <definedName name="long3">#REF!</definedName>
    <definedName name="long4">#REF!</definedName>
    <definedName name="long5">#REF!</definedName>
    <definedName name="long6">#REF!</definedName>
    <definedName name="Longitud" localSheetId="1">#REF!</definedName>
    <definedName name="Longitud">#REF!</definedName>
    <definedName name="Longitud1" localSheetId="1">#REF!</definedName>
    <definedName name="Longitud1">#REF!</definedName>
    <definedName name="Longitud2" localSheetId="1">#REF!</definedName>
    <definedName name="Longitud2">#REF!</definedName>
    <definedName name="LP" localSheetId="1">'[18]CIRCUITOS CODENSA'!#REF!</definedName>
    <definedName name="LP">'[18]CIRCUITOS CODENSA'!#REF!</definedName>
    <definedName name="lplpl" localSheetId="1" hidden="1">{"via1",#N/A,TRUE,"general";"via2",#N/A,TRUE,"general";"via3",#N/A,TRUE,"general"}</definedName>
    <definedName name="lplpl" hidden="1">{"via1",#N/A,TRUE,"general";"via2",#N/A,TRUE,"general";"via3",#N/A,TRUE,"general"}</definedName>
    <definedName name="LUISA">#REF!</definedName>
    <definedName name="m" localSheetId="1">#REF!</definedName>
    <definedName name="m">#REF!</definedName>
    <definedName name="M.O" comment="Mano de obra">[21]M.Obra!$B$35:$B$42</definedName>
    <definedName name="mac" localSheetId="1">#REF!</definedName>
    <definedName name="mac">#REF!</definedName>
    <definedName name="mafdsf" localSheetId="1" hidden="1">{"via1",#N/A,TRUE,"general";"via2",#N/A,TRUE,"general";"via3",#N/A,TRUE,"general"}</definedName>
    <definedName name="mafdsf" hidden="1">{"via1",#N/A,TRUE,"general";"via2",#N/A,TRUE,"general";"via3",#N/A,TRUE,"general"}</definedName>
    <definedName name="MAL">'[54]Estado Resumen'!#REF!&lt;2.5</definedName>
    <definedName name="MALLA" localSheetId="1">#REF!</definedName>
    <definedName name="MALLA">#REF!</definedName>
    <definedName name="MALLA2" localSheetId="1">#REF!</definedName>
    <definedName name="MALLA2">#REF!</definedName>
    <definedName name="MALO" localSheetId="1">'[55]ESTADO VÍA-CRIT.TECNICO'!#REF!&lt;2.5</definedName>
    <definedName name="MALO">'[55]ESTADO VÍA-CRIT.TECNICO'!#REF!&lt;2.5</definedName>
    <definedName name="MANODEOBRA">[9]M.Obra!$A$21:$I$50</definedName>
    <definedName name="mantenimiento" localSheetId="1">'[56]COSTOS OFICINA'!#REF!</definedName>
    <definedName name="mantenimiento">'[56]COSTOS OFICINA'!#REF!</definedName>
    <definedName name="mao" localSheetId="1" hidden="1">{"TAB1",#N/A,TRUE,"GENERAL";"TAB2",#N/A,TRUE,"GENERAL";"TAB3",#N/A,TRUE,"GENERAL";"TAB4",#N/A,TRUE,"GENERAL";"TAB5",#N/A,TRUE,"GENERAL"}</definedName>
    <definedName name="mao" hidden="1">{"TAB1",#N/A,TRUE,"GENERAL";"TAB2",#N/A,TRUE,"GENERAL";"TAB3",#N/A,TRUE,"GENERAL";"TAB4",#N/A,TRUE,"GENERAL";"TAB5",#N/A,TRUE,"GENERAL"}</definedName>
    <definedName name="maow" localSheetId="1" hidden="1">{"via1",#N/A,TRUE,"general";"via2",#N/A,TRUE,"general";"via3",#N/A,TRUE,"general"}</definedName>
    <definedName name="maow" hidden="1">{"via1",#N/A,TRUE,"general";"via2",#N/A,TRUE,"general";"via3",#N/A,TRUE,"general"}</definedName>
    <definedName name="MAQUINAR">[57]Insum!$A$68:$H$98</definedName>
    <definedName name="Maquinaria">'[23]Maqui Equip'!$B$1:$B$65536</definedName>
    <definedName name="MAR" localSheetId="1">#REF!</definedName>
    <definedName name="MAR">#REF!</definedName>
    <definedName name="MARS" localSheetId="1">#REF!</definedName>
    <definedName name="MARS">#REF!</definedName>
    <definedName name="masor" localSheetId="1" hidden="1">{"via1",#N/A,TRUE,"general";"via2",#N/A,TRUE,"general";"via3",#N/A,TRUE,"general"}</definedName>
    <definedName name="masor" hidden="1">{"via1",#N/A,TRUE,"general";"via2",#N/A,TRUE,"general";"via3",#N/A,TRUE,"general"}</definedName>
    <definedName name="MAT">#REF!</definedName>
    <definedName name="MATER">[41]MATERIAL!$B$3:$B$580</definedName>
    <definedName name="MATERIALES">[41]MATERIAL!$B$2:$D$580</definedName>
    <definedName name="MATSUB">[8]INSUMOS!$D$115</definedName>
    <definedName name="MAY" localSheetId="1">#REF!</definedName>
    <definedName name="MAY">#REF!</definedName>
    <definedName name="MDC" localSheetId="1">#REF!</definedName>
    <definedName name="MDC">#REF!</definedName>
    <definedName name="mdd" localSheetId="1" hidden="1">{"via1",#N/A,TRUE,"general";"via2",#N/A,TRUE,"general";"via3",#N/A,TRUE,"general"}</definedName>
    <definedName name="mdd" hidden="1">{"via1",#N/A,TRUE,"general";"via2",#N/A,TRUE,"general";"via3",#N/A,TRUE,"general"}</definedName>
    <definedName name="ME" localSheetId="1">#REF!</definedName>
    <definedName name="ME">#REF!</definedName>
    <definedName name="meg" localSheetId="1" hidden="1">{"TAB1",#N/A,TRUE,"GENERAL";"TAB2",#N/A,TRUE,"GENERAL";"TAB3",#N/A,TRUE,"GENERAL";"TAB4",#N/A,TRUE,"GENERAL";"TAB5",#N/A,TRUE,"GENERAL"}</definedName>
    <definedName name="meg" hidden="1">{"TAB1",#N/A,TRUE,"GENERAL";"TAB2",#N/A,TRUE,"GENERAL";"TAB3",#N/A,TRUE,"GENERAL";"TAB4",#N/A,TRUE,"GENERAL";"TAB5",#N/A,TRUE,"GENERAL"}</definedName>
    <definedName name="meses" localSheetId="1">#REF!</definedName>
    <definedName name="meses">#REF!</definedName>
    <definedName name="MEZASF" localSheetId="1">#REF!</definedName>
    <definedName name="MEZASF">#REF!</definedName>
    <definedName name="MEZCL">[8]INSUMOS!$D$158</definedName>
    <definedName name="MEZCLADORA" localSheetId="1">#REF!</definedName>
    <definedName name="MEZCLADORA">#REF!</definedName>
    <definedName name="mfgjrdt" localSheetId="1" hidden="1">{"TAB1",#N/A,TRUE,"GENERAL";"TAB2",#N/A,TRUE,"GENERAL";"TAB3",#N/A,TRUE,"GENERAL";"TAB4",#N/A,TRUE,"GENERAL";"TAB5",#N/A,TRUE,"GENERAL"}</definedName>
    <definedName name="mfgjrdt" hidden="1">{"TAB1",#N/A,TRUE,"GENERAL";"TAB2",#N/A,TRUE,"GENERAL";"TAB3",#N/A,TRUE,"GENERAL";"TAB4",#N/A,TRUE,"GENERAL";"TAB5",#N/A,TRUE,"GENERAL"}</definedName>
    <definedName name="mghm" localSheetId="1" hidden="1">{"via1",#N/A,TRUE,"general";"via2",#N/A,TRUE,"general";"via3",#N/A,TRUE,"general"}</definedName>
    <definedName name="mghm" hidden="1">{"via1",#N/A,TRUE,"general";"via2",#N/A,TRUE,"general";"via3",#N/A,TRUE,"general"}</definedName>
    <definedName name="MI" localSheetId="1">#REF!,#REF!,#REF!,#REF!,#REF!,#REF!,#REF!</definedName>
    <definedName name="MI">#REF!,#REF!,#REF!,#REF!,#REF!,#REF!,#REF!</definedName>
    <definedName name="Mínimo" localSheetId="1">#REF!</definedName>
    <definedName name="Mínimo">#REF!</definedName>
    <definedName name="mjmj" localSheetId="1" hidden="1">{"via1",#N/A,TRUE,"general";"via2",#N/A,TRUE,"general";"via3",#N/A,TRUE,"general"}</definedName>
    <definedName name="mjmj" hidden="1">{"via1",#N/A,TRUE,"general";"via2",#N/A,TRUE,"general";"via3",#N/A,TRUE,"general"}</definedName>
    <definedName name="mjmjmn" localSheetId="1" hidden="1">{"via1",#N/A,TRUE,"general";"via2",#N/A,TRUE,"general";"via3",#N/A,TRUE,"general"}</definedName>
    <definedName name="mjmjmn" hidden="1">{"via1",#N/A,TRUE,"general";"via2",#N/A,TRUE,"general";"via3",#N/A,TRUE,"general"}</definedName>
    <definedName name="mjnhgkio" localSheetId="1" hidden="1">{"via1",#N/A,TRUE,"general";"via2",#N/A,TRUE,"general";"via3",#N/A,TRUE,"general"}</definedName>
    <definedName name="mjnhgkio" hidden="1">{"via1",#N/A,TRUE,"general";"via2",#N/A,TRUE,"general";"via3",#N/A,TRUE,"general"}</definedName>
    <definedName name="ML" localSheetId="1">#REF!,#REF!,#REF!,#REF!,#REF!,#REF!,#REF!</definedName>
    <definedName name="ML">#REF!,#REF!,#REF!,#REF!,#REF!,#REF!,#REF!</definedName>
    <definedName name="mmjmjh" localSheetId="1" hidden="1">{"TAB1",#N/A,TRUE,"GENERAL";"TAB2",#N/A,TRUE,"GENERAL";"TAB3",#N/A,TRUE,"GENERAL";"TAB4",#N/A,TRUE,"GENERAL";"TAB5",#N/A,TRUE,"GENERAL"}</definedName>
    <definedName name="mmjmjh" hidden="1">{"TAB1",#N/A,TRUE,"GENERAL";"TAB2",#N/A,TRUE,"GENERAL";"TAB3",#N/A,TRUE,"GENERAL";"TAB4",#N/A,TRUE,"GENERAL";"TAB5",#N/A,TRUE,"GENERAL"}</definedName>
    <definedName name="mmm" localSheetId="1" hidden="1">{"TAB1",#N/A,TRUE,"GENERAL";"TAB2",#N/A,TRUE,"GENERAL";"TAB3",#N/A,TRUE,"GENERAL";"TAB4",#N/A,TRUE,"GENERAL";"TAB5",#N/A,TRUE,"GENERAL"}</definedName>
    <definedName name="mmm" hidden="1">{"TAB1",#N/A,TRUE,"GENERAL";"TAB2",#N/A,TRUE,"GENERAL";"TAB3",#N/A,TRUE,"GENERAL";"TAB4",#N/A,TRUE,"GENERAL";"TAB5",#N/A,TRUE,"GENERAL"}</definedName>
    <definedName name="mmmh" localSheetId="1" hidden="1">{"via1",#N/A,TRUE,"general";"via2",#N/A,TRUE,"general";"via3",#N/A,TRUE,"general"}</definedName>
    <definedName name="mmmh" hidden="1">{"via1",#N/A,TRUE,"general";"via2",#N/A,TRUE,"general";"via3",#N/A,TRUE,"general"}</definedName>
    <definedName name="mmmmmjyt" localSheetId="1" hidden="1">{"TAB1",#N/A,TRUE,"GENERAL";"TAB2",#N/A,TRUE,"GENERAL";"TAB3",#N/A,TRUE,"GENERAL";"TAB4",#N/A,TRUE,"GENERAL";"TAB5",#N/A,TRUE,"GENERAL"}</definedName>
    <definedName name="mmmmmjyt" hidden="1">{"TAB1",#N/A,TRUE,"GENERAL";"TAB2",#N/A,TRUE,"GENERAL";"TAB3",#N/A,TRUE,"GENERAL";"TAB4",#N/A,TRUE,"GENERAL";"TAB5",#N/A,TRUE,"GENERAL"}</definedName>
    <definedName name="mmmmmmg" localSheetId="1" hidden="1">{"via1",#N/A,TRUE,"general";"via2",#N/A,TRUE,"general";"via3",#N/A,TRUE,"general"}</definedName>
    <definedName name="mmmmmmg" hidden="1">{"via1",#N/A,TRUE,"general";"via2",#N/A,TRUE,"general";"via3",#N/A,TRUE,"general"}</definedName>
    <definedName name="MN" localSheetId="1" hidden="1">{"via1",#N/A,TRUE,"general";"via2",#N/A,TRUE,"general";"via3",#N/A,TRUE,"general"}</definedName>
    <definedName name="MN" hidden="1">{"via1",#N/A,TRUE,"general";"via2",#N/A,TRUE,"general";"via3",#N/A,TRUE,"general"}</definedName>
    <definedName name="MO">'[18]CIRCUITOS CODENSA'!#REF!</definedName>
    <definedName name="Montenegro" localSheetId="1">#REF!</definedName>
    <definedName name="Montenegro">#REF!</definedName>
    <definedName name="MORT13" localSheetId="1">#REF!</definedName>
    <definedName name="MORT13">#REF!</definedName>
    <definedName name="MOTO" localSheetId="1">#REF!</definedName>
    <definedName name="MOTO">#REF!</definedName>
    <definedName name="motosierra" localSheetId="1">[26]Mater!#REF!</definedName>
    <definedName name="motosierra">[26]Mater!#REF!</definedName>
    <definedName name="MU" localSheetId="1">'[18]CIRCUITOS CODENSA'!#REF!</definedName>
    <definedName name="MU">'[18]CIRCUITOS CODENSA'!#REF!</definedName>
    <definedName name="MUROCV" localSheetId="1">#REF!</definedName>
    <definedName name="MUROCV">#REF!</definedName>
    <definedName name="MURTOLETE" localSheetId="1">#REF!</definedName>
    <definedName name="MURTOLETE">#REF!</definedName>
    <definedName name="MZ" localSheetId="1">'[18]CIRCUITOS CODENSA'!#REF!</definedName>
    <definedName name="MZ">'[18]CIRCUITOS CODENSA'!#REF!</definedName>
    <definedName name="N" localSheetId="1">IF(ISERROR(NA),"",NA)</definedName>
    <definedName name="N">IF(ISERROR(NA),"",NA)</definedName>
    <definedName name="n_riostras" localSheetId="1">#REF!</definedName>
    <definedName name="n_riostras">#REF!</definedName>
    <definedName name="nbvnv" localSheetId="1" hidden="1">{"via1",#N/A,TRUE,"general";"via2",#N/A,TRUE,"general";"via3",#N/A,TRUE,"general"}</definedName>
    <definedName name="nbvnv" hidden="1">{"via1",#N/A,TRUE,"general";"via2",#N/A,TRUE,"general";"via3",#N/A,TRUE,"general"}</definedName>
    <definedName name="NDHS" localSheetId="1" hidden="1">{"TAB1",#N/A,TRUE,"GENERAL";"TAB2",#N/A,TRUE,"GENERAL";"TAB3",#N/A,TRUE,"GENERAL";"TAB4",#N/A,TRUE,"GENERAL";"TAB5",#N/A,TRUE,"GENERAL"}</definedName>
    <definedName name="NDHS" hidden="1">{"TAB1",#N/A,TRUE,"GENERAL";"TAB2",#N/A,TRUE,"GENERAL";"TAB3",#N/A,TRUE,"GENERAL";"TAB4",#N/A,TRUE,"GENERAL";"TAB5",#N/A,TRUE,"GENERAL"}</definedName>
    <definedName name="NEWJ">#REF!</definedName>
    <definedName name="nf" localSheetId="1" hidden="1">{"TAB1",#N/A,TRUE,"GENERAL";"TAB2",#N/A,TRUE,"GENERAL";"TAB3",#N/A,TRUE,"GENERAL";"TAB4",#N/A,TRUE,"GENERAL";"TAB5",#N/A,TRUE,"GENERAL"}</definedName>
    <definedName name="nf" hidden="1">{"TAB1",#N/A,TRUE,"GENERAL";"TAB2",#N/A,TRUE,"GENERAL";"TAB3",#N/A,TRUE,"GENERAL";"TAB4",#N/A,TRUE,"GENERAL";"TAB5",#N/A,TRUE,"GENERAL"}</definedName>
    <definedName name="nfg" localSheetId="1" hidden="1">{"via1",#N/A,TRUE,"general";"via2",#N/A,TRUE,"general";"via3",#N/A,TRUE,"general"}</definedName>
    <definedName name="nfg" hidden="1">{"via1",#N/A,TRUE,"general";"via2",#N/A,TRUE,"general";"via3",#N/A,TRUE,"general"}</definedName>
    <definedName name="nfgn" localSheetId="1" hidden="1">{"via1",#N/A,TRUE,"general";"via2",#N/A,TRUE,"general";"via3",#N/A,TRUE,"general"}</definedName>
    <definedName name="nfgn" hidden="1">{"via1",#N/A,TRUE,"general";"via2",#N/A,TRUE,"general";"via3",#N/A,TRUE,"general"}</definedName>
    <definedName name="ngdn" localSheetId="1" hidden="1">{"TAB1",#N/A,TRUE,"GENERAL";"TAB2",#N/A,TRUE,"GENERAL";"TAB3",#N/A,TRUE,"GENERAL";"TAB4",#N/A,TRUE,"GENERAL";"TAB5",#N/A,TRUE,"GENERAL"}</definedName>
    <definedName name="ngdn" hidden="1">{"TAB1",#N/A,TRUE,"GENERAL";"TAB2",#N/A,TRUE,"GENERAL";"TAB3",#N/A,TRUE,"GENERAL";"TAB4",#N/A,TRUE,"GENERAL";"TAB5",#N/A,TRUE,"GENERAL"}</definedName>
    <definedName name="ngfh" localSheetId="1" hidden="1">{"via1",#N/A,TRUE,"general";"via2",#N/A,TRUE,"general";"via3",#N/A,TRUE,"general"}</definedName>
    <definedName name="ngfh" hidden="1">{"via1",#N/A,TRUE,"general";"via2",#N/A,TRUE,"general";"via3",#N/A,TRUE,"general"}</definedName>
    <definedName name="nhn" localSheetId="1" hidden="1">{"via1",#N/A,TRUE,"general";"via2",#N/A,TRUE,"general";"via3",#N/A,TRUE,"general"}</definedName>
    <definedName name="nhn" hidden="1">{"via1",#N/A,TRUE,"general";"via2",#N/A,TRUE,"general";"via3",#N/A,TRUE,"general"}</definedName>
    <definedName name="nhncfgn" localSheetId="1" hidden="1">{"TAB1",#N/A,TRUE,"GENERAL";"TAB2",#N/A,TRUE,"GENERAL";"TAB3",#N/A,TRUE,"GENERAL";"TAB4",#N/A,TRUE,"GENERAL";"TAB5",#N/A,TRUE,"GENERAL"}</definedName>
    <definedName name="nhncfgn" hidden="1">{"TAB1",#N/A,TRUE,"GENERAL";"TAB2",#N/A,TRUE,"GENERAL";"TAB3",#N/A,TRUE,"GENERAL";"TAB4",#N/A,TRUE,"GENERAL";"TAB5",#N/A,TRUE,"GENERAL"}</definedName>
    <definedName name="nhndr" localSheetId="1" hidden="1">{"via1",#N/A,TRUE,"general";"via2",#N/A,TRUE,"general";"via3",#N/A,TRUE,"general"}</definedName>
    <definedName name="nhndr" hidden="1">{"via1",#N/A,TRUE,"general";"via2",#N/A,TRUE,"general";"via3",#N/A,TRUE,"general"}</definedName>
    <definedName name="ninguno" localSheetId="1">#REF!</definedName>
    <definedName name="ninguno">#REF!</definedName>
    <definedName name="NM" localSheetId="1">#REF!</definedName>
    <definedName name="NM">#REF!</definedName>
    <definedName name="nmmmm" localSheetId="1" hidden="1">{"via1",#N/A,TRUE,"general";"via2",#N/A,TRUE,"general";"via3",#N/A,TRUE,"general"}</definedName>
    <definedName name="nmmmm" hidden="1">{"via1",#N/A,TRUE,"general";"via2",#N/A,TRUE,"general";"via3",#N/A,TRUE,"general"}</definedName>
    <definedName name="NN" localSheetId="1" hidden="1">{"TAB1",#N/A,TRUE,"GENERAL";"TAB2",#N/A,TRUE,"GENERAL";"TAB3",#N/A,TRUE,"GENERAL";"TAB4",#N/A,TRUE,"GENERAL";"TAB5",#N/A,TRUE,"GENERAL"}</definedName>
    <definedName name="NN" hidden="1">{"TAB1",#N/A,TRUE,"GENERAL";"TAB2",#N/A,TRUE,"GENERAL";"TAB3",#N/A,TRUE,"GENERAL";"TAB4",#N/A,TRUE,"GENERAL";"TAB5",#N/A,TRUE,"GENERAL"}</definedName>
    <definedName name="nndng" localSheetId="1" hidden="1">{"TAB1",#N/A,TRUE,"GENERAL";"TAB2",#N/A,TRUE,"GENERAL";"TAB3",#N/A,TRUE,"GENERAL";"TAB4",#N/A,TRUE,"GENERAL";"TAB5",#N/A,TRUE,"GENERAL"}</definedName>
    <definedName name="nndng" hidden="1">{"TAB1",#N/A,TRUE,"GENERAL";"TAB2",#N/A,TRUE,"GENERAL";"TAB3",#N/A,TRUE,"GENERAL";"TAB4",#N/A,TRUE,"GENERAL";"TAB5",#N/A,TRUE,"GENERAL"}</definedName>
    <definedName name="nnn" localSheetId="1" hidden="1">{"TAB1",#N/A,TRUE,"GENERAL";"TAB2",#N/A,TRUE,"GENERAL";"TAB3",#N/A,TRUE,"GENERAL";"TAB4",#N/A,TRUE,"GENERAL";"TAB5",#N/A,TRUE,"GENERAL"}</definedName>
    <definedName name="nnn" hidden="1">{"TAB1",#N/A,TRUE,"GENERAL";"TAB2",#N/A,TRUE,"GENERAL";"TAB3",#N/A,TRUE,"GENERAL";"TAB4",#N/A,TRUE,"GENERAL";"TAB5",#N/A,TRUE,"GENERAL"}</definedName>
    <definedName name="nnnhd" localSheetId="1" hidden="1">{"via1",#N/A,TRUE,"general";"via2",#N/A,TRUE,"general";"via3",#N/A,TRUE,"general"}</definedName>
    <definedName name="nnnhd" hidden="1">{"via1",#N/A,TRUE,"general";"via2",#N/A,TRUE,"general";"via3",#N/A,TRUE,"general"}</definedName>
    <definedName name="nnnnn" localSheetId="1" hidden="1">{"via1",#N/A,TRUE,"general";"via2",#N/A,TRUE,"general";"via3",#N/A,TRUE,"general"}</definedName>
    <definedName name="nnnnn" hidden="1">{"via1",#N/A,TRUE,"general";"via2",#N/A,TRUE,"general";"via3",#N/A,TRUE,"general"}</definedName>
    <definedName name="nnnnnd" localSheetId="1" hidden="1">{"TAB1",#N/A,TRUE,"GENERAL";"TAB2",#N/A,TRUE,"GENERAL";"TAB3",#N/A,TRUE,"GENERAL";"TAB4",#N/A,TRUE,"GENERAL";"TAB5",#N/A,TRUE,"GENERAL"}</definedName>
    <definedName name="nnnnnd" hidden="1">{"TAB1",#N/A,TRUE,"GENERAL";"TAB2",#N/A,TRUE,"GENERAL";"TAB3",#N/A,TRUE,"GENERAL";"TAB4",#N/A,TRUE,"GENERAL";"TAB5",#N/A,TRUE,"GENERAL"}</definedName>
    <definedName name="nnnnnf" localSheetId="1" hidden="1">{"TAB1",#N/A,TRUE,"GENERAL";"TAB2",#N/A,TRUE,"GENERAL";"TAB3",#N/A,TRUE,"GENERAL";"TAB4",#N/A,TRUE,"GENERAL";"TAB5",#N/A,TRUE,"GENERAL"}</definedName>
    <definedName name="nnnnnf" hidden="1">{"TAB1",#N/A,TRUE,"GENERAL";"TAB2",#N/A,TRUE,"GENERAL";"TAB3",#N/A,TRUE,"GENERAL";"TAB4",#N/A,TRUE,"GENERAL";"TAB5",#N/A,TRUE,"GENERAL"}</definedName>
    <definedName name="nnnnnh" localSheetId="1" hidden="1">{"via1",#N/A,TRUE,"general";"via2",#N/A,TRUE,"general";"via3",#N/A,TRUE,"general"}</definedName>
    <definedName name="nnnnnh" hidden="1">{"via1",#N/A,TRUE,"general";"via2",#N/A,TRUE,"general";"via3",#N/A,TRUE,"general"}</definedName>
    <definedName name="NoFacturable" localSheetId="1">#REF!</definedName>
    <definedName name="NoFacturable">#REF!</definedName>
    <definedName name="NOMBRE" localSheetId="1">#REF!</definedName>
    <definedName name="NOMBRE">#REF!</definedName>
    <definedName name="NOV" localSheetId="1">#REF!</definedName>
    <definedName name="NOV">#REF!</definedName>
    <definedName name="NUNI">#REF!</definedName>
    <definedName name="nxn" localSheetId="1" hidden="1">{"via1",#N/A,TRUE,"general";"via2",#N/A,TRUE,"general";"via3",#N/A,TRUE,"general"}</definedName>
    <definedName name="nxn" hidden="1">{"via1",#N/A,TRUE,"general";"via2",#N/A,TRUE,"general";"via3",#N/A,TRUE,"general"}</definedName>
    <definedName name="ñpñpñ" localSheetId="1" hidden="1">{"via1",#N/A,TRUE,"general";"via2",#N/A,TRUE,"general";"via3",#N/A,TRUE,"general"}</definedName>
    <definedName name="ñpñpñ" hidden="1">{"via1",#N/A,TRUE,"general";"via2",#N/A,TRUE,"general";"via3",#N/A,TRUE,"general"}</definedName>
    <definedName name="o9o9" localSheetId="1" hidden="1">{"via1",#N/A,TRUE,"general";"via2",#N/A,TRUE,"general";"via3",#N/A,TRUE,"general"}</definedName>
    <definedName name="o9o9" hidden="1">{"via1",#N/A,TRUE,"general";"via2",#N/A,TRUE,"general";"via3",#N/A,TRUE,"general"}</definedName>
    <definedName name="Obra">[32]Datos!$B$1</definedName>
    <definedName name="OBRAS" localSheetId="1">#REF!</definedName>
    <definedName name="OBRAS">#REF!</definedName>
    <definedName name="OCT" localSheetId="1">#REF!</definedName>
    <definedName name="OCT">#REF!</definedName>
    <definedName name="OFI" localSheetId="1">#REF!</definedName>
    <definedName name="OFI">#REF!</definedName>
    <definedName name="Oficina">#REF!</definedName>
    <definedName name="oiret" localSheetId="1" hidden="1">{"TAB1",#N/A,TRUE,"GENERAL";"TAB2",#N/A,TRUE,"GENERAL";"TAB3",#N/A,TRUE,"GENERAL";"TAB4",#N/A,TRUE,"GENERAL";"TAB5",#N/A,TRUE,"GENERAL"}</definedName>
    <definedName name="oiret" hidden="1">{"TAB1",#N/A,TRUE,"GENERAL";"TAB2",#N/A,TRUE,"GENERAL";"TAB3",#N/A,TRUE,"GENERAL";"TAB4",#N/A,TRUE,"GENERAL";"TAB5",#N/A,TRUE,"GENERAL"}</definedName>
    <definedName name="oirgrth" localSheetId="1" hidden="1">{"TAB1",#N/A,TRUE,"GENERAL";"TAB2",#N/A,TRUE,"GENERAL";"TAB3",#N/A,TRUE,"GENERAL";"TAB4",#N/A,TRUE,"GENERAL";"TAB5",#N/A,TRUE,"GENERAL"}</definedName>
    <definedName name="oirgrth" hidden="1">{"TAB1",#N/A,TRUE,"GENERAL";"TAB2",#N/A,TRUE,"GENERAL";"TAB3",#N/A,TRUE,"GENERAL";"TAB4",#N/A,TRUE,"GENERAL";"TAB5",#N/A,TRUE,"GENERAL"}</definedName>
    <definedName name="OIUOIU" localSheetId="1" hidden="1">{"via1",#N/A,TRUE,"general";"via2",#N/A,TRUE,"general";"via3",#N/A,TRUE,"general"}</definedName>
    <definedName name="OIUOIU" hidden="1">{"via1",#N/A,TRUE,"general";"via2",#N/A,TRUE,"general";"via3",#N/A,TRUE,"general"}</definedName>
    <definedName name="ooo" localSheetId="1" hidden="1">{"via1",#N/A,TRUE,"general";"via2",#N/A,TRUE,"general";"via3",#N/A,TRUE,"general"}</definedName>
    <definedName name="ooo" hidden="1">{"via1",#N/A,TRUE,"general";"via2",#N/A,TRUE,"general";"via3",#N/A,TRUE,"general"}</definedName>
    <definedName name="ooooiii" localSheetId="1" hidden="1">{"TAB1",#N/A,TRUE,"GENERAL";"TAB2",#N/A,TRUE,"GENERAL";"TAB3",#N/A,TRUE,"GENERAL";"TAB4",#N/A,TRUE,"GENERAL";"TAB5",#N/A,TRUE,"GENERAL"}</definedName>
    <definedName name="ooooiii" hidden="1">{"TAB1",#N/A,TRUE,"GENERAL";"TAB2",#N/A,TRUE,"GENERAL";"TAB3",#N/A,TRUE,"GENERAL";"TAB4",#N/A,TRUE,"GENERAL";"TAB5",#N/A,TRUE,"GENERAL"}</definedName>
    <definedName name="oooos" localSheetId="1" hidden="1">{"via1",#N/A,TRUE,"general";"via2",#N/A,TRUE,"general";"via3",#N/A,TRUE,"general"}</definedName>
    <definedName name="oooos" hidden="1">{"via1",#N/A,TRUE,"general";"via2",#N/A,TRUE,"general";"via3",#N/A,TRUE,"general"}</definedName>
    <definedName name="OrigenConsultoria" localSheetId="1">#REF!</definedName>
    <definedName name="OrigenConsultoria">#REF!</definedName>
    <definedName name="OrigenObra" localSheetId="1">#REF!</definedName>
    <definedName name="OrigenObra">#REF!</definedName>
    <definedName name="ORO" localSheetId="1">#REF!</definedName>
    <definedName name="ORO">#REF!</definedName>
    <definedName name="p0p0" localSheetId="1" hidden="1">{"via1",#N/A,TRUE,"general";"via2",#N/A,TRUE,"general";"via3",#N/A,TRUE,"general"}</definedName>
    <definedName name="p0p0" hidden="1">{"via1",#N/A,TRUE,"general";"via2",#N/A,TRUE,"general";"via3",#N/A,TRUE,"general"}</definedName>
    <definedName name="P1_">#REF!</definedName>
    <definedName name="P2_">#REF!</definedName>
    <definedName name="P3_">#REF!</definedName>
    <definedName name="P4_">#REF!</definedName>
    <definedName name="P5_">#REF!</definedName>
    <definedName name="P6_">#REF!</definedName>
    <definedName name="P7_">#REF!</definedName>
    <definedName name="P8_">#REF!</definedName>
    <definedName name="PA">[35]PRESUPUESTO!#REF!</definedName>
    <definedName name="Paraguaycito" localSheetId="1">#REF!</definedName>
    <definedName name="Paraguaycito">#REF!</definedName>
    <definedName name="PARBOX" localSheetId="1">#REF!</definedName>
    <definedName name="PARBOX">#REF!</definedName>
    <definedName name="pasamanos" localSheetId="1">#REF!</definedName>
    <definedName name="pasamanos">#REF!</definedName>
    <definedName name="pavimento">#REF!</definedName>
    <definedName name="PAVRIG20">#REF!</definedName>
    <definedName name="PB">[35]PRESUPUESTO!#REF!</definedName>
    <definedName name="PC">[35]PRESUPUESTO!#REF!</definedName>
    <definedName name="PE">[35]PRESUPUESTO!#REF!</definedName>
    <definedName name="PersonalProfesional" localSheetId="1">#REF!</definedName>
    <definedName name="PersonalProfesional">#REF!</definedName>
    <definedName name="PersonalTecnico" localSheetId="1">#REF!</definedName>
    <definedName name="PersonalTecnico">#REF!</definedName>
    <definedName name="PESO14.2" localSheetId="1">#REF!</definedName>
    <definedName name="PESO14.2">#REF!</definedName>
    <definedName name="PESO14.3">#REF!</definedName>
    <definedName name="PESO14.4">#REF!</definedName>
    <definedName name="Pinos">#REF!</definedName>
    <definedName name="pk">#REF!</definedName>
    <definedName name="PKHK" localSheetId="1" hidden="1">{"TAB1",#N/A,TRUE,"GENERAL";"TAB2",#N/A,TRUE,"GENERAL";"TAB3",#N/A,TRUE,"GENERAL";"TAB4",#N/A,TRUE,"GENERAL";"TAB5",#N/A,TRUE,"GENERAL"}</definedName>
    <definedName name="PKHK" hidden="1">{"TAB1",#N/A,TRUE,"GENERAL";"TAB2",#N/A,TRUE,"GENERAL";"TAB3",#N/A,TRUE,"GENERAL";"TAB4",#N/A,TRUE,"GENERAL";"TAB5",#N/A,TRUE,"GENERAL"}</definedName>
    <definedName name="pkj" localSheetId="1" hidden="1">{"TAB1",#N/A,TRUE,"GENERAL";"TAB2",#N/A,TRUE,"GENERAL";"TAB3",#N/A,TRUE,"GENERAL";"TAB4",#N/A,TRUE,"GENERAL";"TAB5",#N/A,TRUE,"GENERAL"}</definedName>
    <definedName name="pkj" hidden="1">{"TAB1",#N/A,TRUE,"GENERAL";"TAB2",#N/A,TRUE,"GENERAL";"TAB3",#N/A,TRUE,"GENERAL";"TAB4",#N/A,TRUE,"GENERAL";"TAB5",#N/A,TRUE,"GENERAL"}</definedName>
    <definedName name="PL">[35]PRESUPUESTO!#REF!</definedName>
    <definedName name="PLACALIG50">'[8]A.P.U.'!$G$482</definedName>
    <definedName name="PLAD" localSheetId="1" hidden="1">{"TAB1",#N/A,TRUE,"GENERAL";"TAB2",#N/A,TRUE,"GENERAL";"TAB3",#N/A,TRUE,"GENERAL";"TAB4",#N/A,TRUE,"GENERAL";"TAB5",#N/A,TRUE,"GENERAL"}</definedName>
    <definedName name="PLAD" hidden="1">{"TAB1",#N/A,TRUE,"GENERAL";"TAB2",#N/A,TRUE,"GENERAL";"TAB3",#N/A,TRUE,"GENERAL";"TAB4",#N/A,TRUE,"GENERAL";"TAB5",#N/A,TRUE,"GENERAL"}</definedName>
    <definedName name="PlazoEnMeses" localSheetId="1">#REF!</definedName>
    <definedName name="PlazoEnMeses">#REF!</definedName>
    <definedName name="PLDM">[46]INSUMOS!$D$683</definedName>
    <definedName name="Plegable" localSheetId="1">#REF!</definedName>
    <definedName name="Plegable">#REF!</definedName>
    <definedName name="PLPLUNN" localSheetId="1" hidden="1">{"TAB1",#N/A,TRUE,"GENERAL";"TAB2",#N/A,TRUE,"GENERAL";"TAB3",#N/A,TRUE,"GENERAL";"TAB4",#N/A,TRUE,"GENERAL";"TAB5",#N/A,TRUE,"GENERAL"}</definedName>
    <definedName name="PLPLUNN" hidden="1">{"TAB1",#N/A,TRUE,"GENERAL";"TAB2",#N/A,TRUE,"GENERAL";"TAB3",#N/A,TRUE,"GENERAL";"TAB4",#N/A,TRUE,"GENERAL";"TAB5",#N/A,TRUE,"GENERAL"}</definedName>
    <definedName name="PMT" localSheetId="1">#REF!</definedName>
    <definedName name="PMT">#REF!</definedName>
    <definedName name="POF" localSheetId="1">#REF!</definedName>
    <definedName name="POF">#REF!</definedName>
    <definedName name="POIUP" localSheetId="1" hidden="1">{"via1",#N/A,TRUE,"general";"via2",#N/A,TRUE,"general";"via3",#N/A,TRUE,"general"}</definedName>
    <definedName name="POIUP" hidden="1">{"via1",#N/A,TRUE,"general";"via2",#N/A,TRUE,"general";"via3",#N/A,TRUE,"general"}</definedName>
    <definedName name="popop" localSheetId="1" hidden="1">{"via1",#N/A,TRUE,"general";"via2",#N/A,TRUE,"general";"via3",#N/A,TRUE,"general"}</definedName>
    <definedName name="popop" hidden="1">{"via1",#N/A,TRUE,"general";"via2",#N/A,TRUE,"general";"via3",#N/A,TRUE,"general"}</definedName>
    <definedName name="popp" localSheetId="1" hidden="1">{"via1",#N/A,TRUE,"general";"via2",#N/A,TRUE,"general";"via3",#N/A,TRUE,"general"}</definedName>
    <definedName name="popp" hidden="1">{"via1",#N/A,TRUE,"general";"via2",#N/A,TRUE,"general";"via3",#N/A,TRUE,"general"}</definedName>
    <definedName name="popvds" localSheetId="1" hidden="1">{"TAB1",#N/A,TRUE,"GENERAL";"TAB2",#N/A,TRUE,"GENERAL";"TAB3",#N/A,TRUE,"GENERAL";"TAB4",#N/A,TRUE,"GENERAL";"TAB5",#N/A,TRUE,"GENERAL"}</definedName>
    <definedName name="popvds" hidden="1">{"TAB1",#N/A,TRUE,"GENERAL";"TAB2",#N/A,TRUE,"GENERAL";"TAB3",#N/A,TRUE,"GENERAL";"TAB4",#N/A,TRUE,"GENERAL";"TAB5",#N/A,TRUE,"GENERAL"}</definedName>
    <definedName name="pouig" localSheetId="1" hidden="1">{"via1",#N/A,TRUE,"general";"via2",#N/A,TRUE,"general";"via3",#N/A,TRUE,"general"}</definedName>
    <definedName name="pouig" hidden="1">{"via1",#N/A,TRUE,"general";"via2",#N/A,TRUE,"general";"via3",#N/A,TRUE,"general"}</definedName>
    <definedName name="ppppp9" localSheetId="1" hidden="1">{"via1",#N/A,TRUE,"general";"via2",#N/A,TRUE,"general";"via3",#N/A,TRUE,"general"}</definedName>
    <definedName name="ppppp9" hidden="1">{"via1",#N/A,TRUE,"general";"via2",#N/A,TRUE,"general";"via3",#N/A,TRUE,"general"}</definedName>
    <definedName name="pppppd" localSheetId="1" hidden="1">{"TAB1",#N/A,TRUE,"GENERAL";"TAB2",#N/A,TRUE,"GENERAL";"TAB3",#N/A,TRUE,"GENERAL";"TAB4",#N/A,TRUE,"GENERAL";"TAB5",#N/A,TRUE,"GENERAL"}</definedName>
    <definedName name="pppppd" hidden="1">{"TAB1",#N/A,TRUE,"GENERAL";"TAB2",#N/A,TRUE,"GENERAL";"TAB3",#N/A,TRUE,"GENERAL";"TAB4",#N/A,TRUE,"GENERAL";"TAB5",#N/A,TRUE,"GENERAL"}</definedName>
    <definedName name="pqroj" localSheetId="1" hidden="1">{"via1",#N/A,TRUE,"general";"via2",#N/A,TRUE,"general";"via3",#N/A,TRUE,"general"}</definedName>
    <definedName name="pqroj" hidden="1">{"via1",#N/A,TRUE,"general";"via2",#N/A,TRUE,"general";"via3",#N/A,TRUE,"general"}</definedName>
    <definedName name="pre" localSheetId="1">#REF!</definedName>
    <definedName name="pre">#REF!</definedName>
    <definedName name="PRELIMINAR" localSheetId="1">#REF!</definedName>
    <definedName name="PRELIMINAR">#REF!</definedName>
    <definedName name="PREST" localSheetId="1">#REF!</definedName>
    <definedName name="PREST">#REF!</definedName>
    <definedName name="PrestacionesSeguridadOtros">#REF!</definedName>
    <definedName name="PRESUPUESTADO">#REF!</definedName>
    <definedName name="PRIMER" localSheetId="1" hidden="1">{"via1",#N/A,TRUE,"general";"via2",#N/A,TRUE,"general";"via3",#N/A,TRUE,"general"}</definedName>
    <definedName name="PRIMER" hidden="1">{"via1",#N/A,TRUE,"general";"via2",#N/A,TRUE,"general";"via3",#N/A,TRUE,"general"}</definedName>
    <definedName name="PRIMET" localSheetId="1" hidden="1">{"TAB1",#N/A,TRUE,"GENERAL";"TAB2",#N/A,TRUE,"GENERAL";"TAB3",#N/A,TRUE,"GENERAL";"TAB4",#N/A,TRUE,"GENERAL";"TAB5",#N/A,TRUE,"GENERAL"}</definedName>
    <definedName name="PRIMET" hidden="1">{"TAB1",#N/A,TRUE,"GENERAL";"TAB2",#N/A,TRUE,"GENERAL";"TAB3",#N/A,TRUE,"GENERAL";"TAB4",#N/A,TRUE,"GENERAL";"TAB5",#N/A,TRUE,"GENERAL"}</definedName>
    <definedName name="Print_Area_MI">#REF!</definedName>
    <definedName name="Profesional" localSheetId="1">#REF!</definedName>
    <definedName name="Profesional">#REF!</definedName>
    <definedName name="PROP">[13]DATOS!$D$7</definedName>
    <definedName name="PROPONE" localSheetId="1">#REF!</definedName>
    <definedName name="PROPONE">#REF!</definedName>
    <definedName name="Proponente" localSheetId="1">#REF!</definedName>
    <definedName name="Proponente">#REF!</definedName>
    <definedName name="prueba" localSheetId="1">#REF!</definedName>
    <definedName name="prueba">#REF!</definedName>
    <definedName name="PRUEBA2">#REF!</definedName>
    <definedName name="ptope" localSheetId="1" hidden="1">{"TAB1",#N/A,TRUE,"GENERAL";"TAB2",#N/A,TRUE,"GENERAL";"TAB3",#N/A,TRUE,"GENERAL";"TAB4",#N/A,TRUE,"GENERAL";"TAB5",#N/A,TRUE,"GENERAL"}</definedName>
    <definedName name="ptope" hidden="1">{"TAB1",#N/A,TRUE,"GENERAL";"TAB2",#N/A,TRUE,"GENERAL";"TAB3",#N/A,TRUE,"GENERAL";"TAB4",#N/A,TRUE,"GENERAL";"TAB5",#N/A,TRUE,"GENERAL"}</definedName>
    <definedName name="ptopes" localSheetId="1" hidden="1">{"via1",#N/A,TRUE,"general";"via2",#N/A,TRUE,"general";"via3",#N/A,TRUE,"general"}</definedName>
    <definedName name="ptopes" hidden="1">{"via1",#N/A,TRUE,"general";"via2",#N/A,TRUE,"general";"via3",#N/A,TRUE,"general"}</definedName>
    <definedName name="PUERTAS_PISO_1">#REF!</definedName>
    <definedName name="PUERTAS_PISO_2">#REF!</definedName>
    <definedName name="PUERTAS_PISO_3">#REF!</definedName>
    <definedName name="PUERTAS_PISO_4">#REF!</definedName>
    <definedName name="PUERTAS_PISO_5">#REF!</definedName>
    <definedName name="PUERTAS_Y_VENTANAS">#REF!</definedName>
    <definedName name="PUNT">[12]INSUMOS!$D$688</definedName>
    <definedName name="Q" localSheetId="1">#REF!</definedName>
    <definedName name="Q">#REF!</definedName>
    <definedName name="q1q1q" localSheetId="1" hidden="1">{"via1",#N/A,TRUE,"general";"via2",#N/A,TRUE,"general";"via3",#N/A,TRUE,"general"}</definedName>
    <definedName name="q1q1q" hidden="1">{"via1",#N/A,TRUE,"general";"via2",#N/A,TRUE,"general";"via3",#N/A,TRUE,"general"}</definedName>
    <definedName name="qaedtguj" localSheetId="1" hidden="1">{"via1",#N/A,TRUE,"general";"via2",#N/A,TRUE,"general";"via3",#N/A,TRUE,"general"}</definedName>
    <definedName name="qaedtguj" hidden="1">{"via1",#N/A,TRUE,"general";"via2",#N/A,TRUE,"general";"via3",#N/A,TRUE,"general"}</definedName>
    <definedName name="QAQSWS" localSheetId="1" hidden="1">{"via1",#N/A,TRUE,"general";"via2",#N/A,TRUE,"general";"via3",#N/A,TRUE,"general"}</definedName>
    <definedName name="QAQSWS" hidden="1">{"via1",#N/A,TRUE,"general";"via2",#N/A,TRUE,"general";"via3",#N/A,TRUE,"general"}</definedName>
    <definedName name="qaqwwxcr" localSheetId="1" hidden="1">{"via1",#N/A,TRUE,"general";"via2",#N/A,TRUE,"general";"via3",#N/A,TRUE,"general"}</definedName>
    <definedName name="qaqwwxcr" hidden="1">{"via1",#N/A,TRUE,"general";"via2",#N/A,TRUE,"general";"via3",#N/A,TRUE,"general"}</definedName>
    <definedName name="qdefqfqwreqwerqw">[10]Insumos!#REF!</definedName>
    <definedName name="qedcd" localSheetId="1" hidden="1">{"via1",#N/A,TRUE,"general";"via2",#N/A,TRUE,"general";"via3",#N/A,TRUE,"general"}</definedName>
    <definedName name="qedcd" hidden="1">{"via1",#N/A,TRUE,"general";"via2",#N/A,TRUE,"general";"via3",#N/A,TRUE,"general"}</definedName>
    <definedName name="qeqewe" localSheetId="1" hidden="1">{"TAB1",#N/A,TRUE,"GENERAL";"TAB2",#N/A,TRUE,"GENERAL";"TAB3",#N/A,TRUE,"GENERAL";"TAB4",#N/A,TRUE,"GENERAL";"TAB5",#N/A,TRUE,"GENERAL"}</definedName>
    <definedName name="qeqewe" hidden="1">{"TAB1",#N/A,TRUE,"GENERAL";"TAB2",#N/A,TRUE,"GENERAL";"TAB3",#N/A,TRUE,"GENERAL";"TAB4",#N/A,TRUE,"GENERAL";"TAB5",#N/A,TRUE,"GENERAL"}</definedName>
    <definedName name="qewj" localSheetId="1" hidden="1">{"via1",#N/A,TRUE,"general";"via2",#N/A,TRUE,"general";"via3",#N/A,TRUE,"general"}</definedName>
    <definedName name="qewj" hidden="1">{"via1",#N/A,TRUE,"general";"via2",#N/A,TRUE,"general";"via3",#N/A,TRUE,"general"}</definedName>
    <definedName name="qqq" localSheetId="1">#REF!</definedName>
    <definedName name="qqq">#REF!</definedName>
    <definedName name="qqqqqw" localSheetId="1" hidden="1">{"via1",#N/A,TRUE,"general";"via2",#N/A,TRUE,"general";"via3",#N/A,TRUE,"general"}</definedName>
    <definedName name="qqqqqw" hidden="1">{"via1",#N/A,TRUE,"general";"via2",#N/A,TRUE,"general";"via3",#N/A,TRUE,"general"}</definedName>
    <definedName name="Quimbaya">#REF!</definedName>
    <definedName name="qw" localSheetId="1" hidden="1">{"via1",#N/A,TRUE,"general";"via2",#N/A,TRUE,"general";"via3",#N/A,TRUE,"general"}</definedName>
    <definedName name="qw" hidden="1">{"via1",#N/A,TRUE,"general";"via2",#N/A,TRUE,"general";"via3",#N/A,TRUE,"general"}</definedName>
    <definedName name="qwdas2" localSheetId="1" hidden="1">{"via1",#N/A,TRUE,"general";"via2",#N/A,TRUE,"general";"via3",#N/A,TRUE,"general"}</definedName>
    <definedName name="qwdas2" hidden="1">{"via1",#N/A,TRUE,"general";"via2",#N/A,TRUE,"general";"via3",#N/A,TRUE,"general"}</definedName>
    <definedName name="qweqe" localSheetId="1" hidden="1">{"TAB1",#N/A,TRUE,"GENERAL";"TAB2",#N/A,TRUE,"GENERAL";"TAB3",#N/A,TRUE,"GENERAL";"TAB4",#N/A,TRUE,"GENERAL";"TAB5",#N/A,TRUE,"GENERAL"}</definedName>
    <definedName name="qweqe" hidden="1">{"TAB1",#N/A,TRUE,"GENERAL";"TAB2",#N/A,TRUE,"GENERAL";"TAB3",#N/A,TRUE,"GENERAL";"TAB4",#N/A,TRUE,"GENERAL";"TAB5",#N/A,TRUE,"GENERAL"}</definedName>
    <definedName name="qwqwqwj" localSheetId="1" hidden="1">{"TAB1",#N/A,TRUE,"GENERAL";"TAB2",#N/A,TRUE,"GENERAL";"TAB3",#N/A,TRUE,"GENERAL";"TAB4",#N/A,TRUE,"GENERAL";"TAB5",#N/A,TRUE,"GENERAL"}</definedName>
    <definedName name="qwqwqwj" hidden="1">{"TAB1",#N/A,TRUE,"GENERAL";"TAB2",#N/A,TRUE,"GENERAL";"TAB3",#N/A,TRUE,"GENERAL";"TAB4",#N/A,TRUE,"GENERAL";"TAB5",#N/A,TRUE,"GENERAL"}</definedName>
    <definedName name="RAJON" localSheetId="1">#REF!</definedName>
    <definedName name="RAJON">#REF!</definedName>
    <definedName name="RANA">[8]INSUMOS!$D$168</definedName>
    <definedName name="RECEBO" localSheetId="1">#REF!</definedName>
    <definedName name="RECEBO">#REF!</definedName>
    <definedName name="RECURSOS">'[58]REC-COD,'!$A$1:$D$962</definedName>
    <definedName name="REFPISC" localSheetId="1">#REF!</definedName>
    <definedName name="REFPISC">#REF!</definedName>
    <definedName name="REG">'[54]Estado Resumen'!XFC1&gt;2.5</definedName>
    <definedName name="rege" localSheetId="1" hidden="1">{"TAB1",#N/A,TRUE,"GENERAL";"TAB2",#N/A,TRUE,"GENERAL";"TAB3",#N/A,TRUE,"GENERAL";"TAB4",#N/A,TRUE,"GENERAL";"TAB5",#N/A,TRUE,"GENERAL"}</definedName>
    <definedName name="rege" hidden="1">{"TAB1",#N/A,TRUE,"GENERAL";"TAB2",#N/A,TRUE,"GENERAL";"TAB3",#N/A,TRUE,"GENERAL";"TAB4",#N/A,TRUE,"GENERAL";"TAB5",#N/A,TRUE,"GENERAL"}</definedName>
    <definedName name="Regional" localSheetId="1">#REF!</definedName>
    <definedName name="Regional">#REF!</definedName>
    <definedName name="regresd" localSheetId="1" hidden="1">{"TAB1",#N/A,TRUE,"GENERAL";"TAB2",#N/A,TRUE,"GENERAL";"TAB3",#N/A,TRUE,"GENERAL";"TAB4",#N/A,TRUE,"GENERAL";"TAB5",#N/A,TRUE,"GENERAL"}</definedName>
    <definedName name="regresd" hidden="1">{"TAB1",#N/A,TRUE,"GENERAL";"TAB2",#N/A,TRUE,"GENERAL";"TAB3",#N/A,TRUE,"GENERAL";"TAB4",#N/A,TRUE,"GENERAL";"TAB5",#N/A,TRUE,"GENERAL"}</definedName>
    <definedName name="regthio" localSheetId="1" hidden="1">{"TAB1",#N/A,TRUE,"GENERAL";"TAB2",#N/A,TRUE,"GENERAL";"TAB3",#N/A,TRUE,"GENERAL";"TAB4",#N/A,TRUE,"GENERAL";"TAB5",#N/A,TRUE,"GENERAL"}</definedName>
    <definedName name="regthio" hidden="1">{"TAB1",#N/A,TRUE,"GENERAL";"TAB2",#N/A,TRUE,"GENERAL";"TAB3",#N/A,TRUE,"GENERAL";"TAB4",#N/A,TRUE,"GENERAL";"TAB5",#N/A,TRUE,"GENERAL"}</definedName>
    <definedName name="REGULAR">'[55]ESTADO VÍA-CRIT.TECNICO'!XFC1&gt;2.5</definedName>
    <definedName name="REJHE" localSheetId="1" hidden="1">{"via1",#N/A,TRUE,"general";"via2",#N/A,TRUE,"general";"via3",#N/A,TRUE,"general"}</definedName>
    <definedName name="REJHE" hidden="1">{"via1",#N/A,TRUE,"general";"via2",#N/A,TRUE,"general";"via3",#N/A,TRUE,"general"}</definedName>
    <definedName name="rell">#REF!</definedName>
    <definedName name="relleno">#REF!</definedName>
    <definedName name="RELLG" localSheetId="1">#REF!</definedName>
    <definedName name="RELLG">#REF!</definedName>
    <definedName name="rer" localSheetId="1" hidden="1">{"via1",#N/A,TRUE,"general";"via2",#N/A,TRUE,"general";"via3",#N/A,TRUE,"general"}</definedName>
    <definedName name="rer" hidden="1">{"via1",#N/A,TRUE,"general";"via2",#N/A,TRUE,"general";"via3",#N/A,TRUE,"general"}</definedName>
    <definedName name="rererw" localSheetId="1" hidden="1">{"TAB1",#N/A,TRUE,"GENERAL";"TAB2",#N/A,TRUE,"GENERAL";"TAB3",#N/A,TRUE,"GENERAL";"TAB4",#N/A,TRUE,"GENERAL";"TAB5",#N/A,TRUE,"GENERAL"}</definedName>
    <definedName name="rererw" hidden="1">{"TAB1",#N/A,TRUE,"GENERAL";"TAB2",#N/A,TRUE,"GENERAL";"TAB3",#N/A,TRUE,"GENERAL";"TAB4",#N/A,TRUE,"GENERAL";"TAB5",#N/A,TRUE,"GENERAL"}</definedName>
    <definedName name="rerg" localSheetId="1" hidden="1">{"TAB1",#N/A,TRUE,"GENERAL";"TAB2",#N/A,TRUE,"GENERAL";"TAB3",#N/A,TRUE,"GENERAL";"TAB4",#N/A,TRUE,"GENERAL";"TAB5",#N/A,TRUE,"GENERAL"}</definedName>
    <definedName name="rerg" hidden="1">{"TAB1",#N/A,TRUE,"GENERAL";"TAB2",#N/A,TRUE,"GENERAL";"TAB3",#N/A,TRUE,"GENERAL";"TAB4",#N/A,TRUE,"GENERAL";"TAB5",#N/A,TRUE,"GENERAL"}</definedName>
    <definedName name="rerrrrw" localSheetId="1" hidden="1">{"TAB1",#N/A,TRUE,"GENERAL";"TAB2",#N/A,TRUE,"GENERAL";"TAB3",#N/A,TRUE,"GENERAL";"TAB4",#N/A,TRUE,"GENERAL";"TAB5",#N/A,TRUE,"GENERAL"}</definedName>
    <definedName name="rerrrrw" hidden="1">{"TAB1",#N/A,TRUE,"GENERAL";"TAB2",#N/A,TRUE,"GENERAL";"TAB3",#N/A,TRUE,"GENERAL";"TAB4",#N/A,TRUE,"GENERAL";"TAB5",#N/A,TRUE,"GENERAL"}</definedName>
    <definedName name="Resistenciaconductor">[34]Modelo!#REF!</definedName>
    <definedName name="RESTIT" localSheetId="1">#REF!</definedName>
    <definedName name="RESTIT">#REF!</definedName>
    <definedName name="RETIROV" localSheetId="1">#REF!</definedName>
    <definedName name="RETIROV">#REF!</definedName>
    <definedName name="RETRO" localSheetId="1">#REF!</definedName>
    <definedName name="RETRO">#REF!</definedName>
    <definedName name="RETT">#REF!</definedName>
    <definedName name="RETTRE" localSheetId="1" hidden="1">{"via1",#N/A,TRUE,"general";"via2",#N/A,TRUE,"general";"via3",#N/A,TRUE,"general"}</definedName>
    <definedName name="RETTRE" hidden="1">{"via1",#N/A,TRUE,"general";"via2",#N/A,TRUE,"general";"via3",#N/A,TRUE,"general"}</definedName>
    <definedName name="rety" localSheetId="1" hidden="1">{"TAB1",#N/A,TRUE,"GENERAL";"TAB2",#N/A,TRUE,"GENERAL";"TAB3",#N/A,TRUE,"GENERAL";"TAB4",#N/A,TRUE,"GENERAL";"TAB5",#N/A,TRUE,"GENERAL"}</definedName>
    <definedName name="rety" hidden="1">{"TAB1",#N/A,TRUE,"GENERAL";"TAB2",#N/A,TRUE,"GENERAL";"TAB3",#N/A,TRUE,"GENERAL";"TAB4",#N/A,TRUE,"GENERAL";"TAB5",#N/A,TRUE,"GENERAL"}</definedName>
    <definedName name="rewfreg" localSheetId="1" hidden="1">{"via1",#N/A,TRUE,"general";"via2",#N/A,TRUE,"general";"via3",#N/A,TRUE,"general"}</definedName>
    <definedName name="rewfreg" hidden="1">{"via1",#N/A,TRUE,"general";"via2",#N/A,TRUE,"general";"via3",#N/A,TRUE,"general"}</definedName>
    <definedName name="rewr" localSheetId="1" hidden="1">{"via1",#N/A,TRUE,"general";"via2",#N/A,TRUE,"general";"via3",#N/A,TRUE,"general"}</definedName>
    <definedName name="rewr" hidden="1">{"via1",#N/A,TRUE,"general";"via2",#N/A,TRUE,"general";"via3",#N/A,TRUE,"general"}</definedName>
    <definedName name="REWWER" localSheetId="1" hidden="1">{"TAB1",#N/A,TRUE,"GENERAL";"TAB2",#N/A,TRUE,"GENERAL";"TAB3",#N/A,TRUE,"GENERAL";"TAB4",#N/A,TRUE,"GENERAL";"TAB5",#N/A,TRUE,"GENERAL"}</definedName>
    <definedName name="REWWER" hidden="1">{"TAB1",#N/A,TRUE,"GENERAL";"TAB2",#N/A,TRUE,"GENERAL";"TAB3",#N/A,TRUE,"GENERAL";"TAB4",#N/A,TRUE,"GENERAL";"TAB5",#N/A,TRUE,"GENERAL"}</definedName>
    <definedName name="reyepoi" localSheetId="1" hidden="1">{"TAB1",#N/A,TRUE,"GENERAL";"TAB2",#N/A,TRUE,"GENERAL";"TAB3",#N/A,TRUE,"GENERAL";"TAB4",#N/A,TRUE,"GENERAL";"TAB5",#N/A,TRUE,"GENERAL"}</definedName>
    <definedName name="reyepoi" hidden="1">{"TAB1",#N/A,TRUE,"GENERAL";"TAB2",#N/A,TRUE,"GENERAL";"TAB3",#N/A,TRUE,"GENERAL";"TAB4",#N/A,TRUE,"GENERAL";"TAB5",#N/A,TRUE,"GENERAL"}</definedName>
    <definedName name="reyety" localSheetId="1" hidden="1">{"via1",#N/A,TRUE,"general";"via2",#N/A,TRUE,"general";"via3",#N/A,TRUE,"general"}</definedName>
    <definedName name="reyety" hidden="1">{"via1",#N/A,TRUE,"general";"via2",#N/A,TRUE,"general";"via3",#N/A,TRUE,"general"}</definedName>
    <definedName name="reyty" localSheetId="1" hidden="1">{"via1",#N/A,TRUE,"general";"via2",#N/A,TRUE,"general";"via3",#N/A,TRUE,"general"}</definedName>
    <definedName name="reyty" hidden="1">{"via1",#N/A,TRUE,"general";"via2",#N/A,TRUE,"general";"via3",#N/A,TRUE,"general"}</definedName>
    <definedName name="reyyt" localSheetId="1" hidden="1">{"via1",#N/A,TRUE,"general";"via2",#N/A,TRUE,"general";"via3",#N/A,TRUE,"general"}</definedName>
    <definedName name="reyyt" hidden="1">{"via1",#N/A,TRUE,"general";"via2",#N/A,TRUE,"general";"via3",#N/A,TRUE,"general"}</definedName>
    <definedName name="rfhnhjyu" localSheetId="1" hidden="1">{"TAB1",#N/A,TRUE,"GENERAL";"TAB2",#N/A,TRUE,"GENERAL";"TAB3",#N/A,TRUE,"GENERAL";"TAB4",#N/A,TRUE,"GENERAL";"TAB5",#N/A,TRUE,"GENERAL"}</definedName>
    <definedName name="rfhnhjyu" hidden="1">{"TAB1",#N/A,TRUE,"GENERAL";"TAB2",#N/A,TRUE,"GENERAL";"TAB3",#N/A,TRUE,"GENERAL";"TAB4",#N/A,TRUE,"GENERAL";"TAB5",#N/A,TRUE,"GENERAL"}</definedName>
    <definedName name="rfref" localSheetId="1">#REF!</definedName>
    <definedName name="rfref">#REF!</definedName>
    <definedName name="rfrf" localSheetId="1" hidden="1">{"via1",#N/A,TRUE,"general";"via2",#N/A,TRUE,"general";"via3",#N/A,TRUE,"general"}</definedName>
    <definedName name="rfrf" hidden="1">{"via1",#N/A,TRUE,"general";"via2",#N/A,TRUE,"general";"via3",#N/A,TRUE,"general"}</definedName>
    <definedName name="rge" localSheetId="1" hidden="1">{"via1",#N/A,TRUE,"general";"via2",#N/A,TRUE,"general";"via3",#N/A,TRUE,"general"}</definedName>
    <definedName name="rge" hidden="1">{"via1",#N/A,TRUE,"general";"via2",#N/A,TRUE,"general";"via3",#N/A,TRUE,"general"}</definedName>
    <definedName name="rgegg" localSheetId="1" hidden="1">{"via1",#N/A,TRUE,"general";"via2",#N/A,TRUE,"general";"via3",#N/A,TRUE,"general"}</definedName>
    <definedName name="rgegg" hidden="1">{"via1",#N/A,TRUE,"general";"via2",#N/A,TRUE,"general";"via3",#N/A,TRUE,"general"}</definedName>
    <definedName name="rhh" localSheetId="1" hidden="1">{"TAB1",#N/A,TRUE,"GENERAL";"TAB2",#N/A,TRUE,"GENERAL";"TAB3",#N/A,TRUE,"GENERAL";"TAB4",#N/A,TRUE,"GENERAL";"TAB5",#N/A,TRUE,"GENERAL"}</definedName>
    <definedName name="rhh" hidden="1">{"TAB1",#N/A,TRUE,"GENERAL";"TAB2",#N/A,TRUE,"GENERAL";"TAB3",#N/A,TRUE,"GENERAL";"TAB4",#N/A,TRUE,"GENERAL";"TAB5",#N/A,TRUE,"GENERAL"}</definedName>
    <definedName name="rhrtd" localSheetId="1" hidden="1">{"TAB1",#N/A,TRUE,"GENERAL";"TAB2",#N/A,TRUE,"GENERAL";"TAB3",#N/A,TRUE,"GENERAL";"TAB4",#N/A,TRUE,"GENERAL";"TAB5",#N/A,TRUE,"GENERAL"}</definedName>
    <definedName name="rhrtd" hidden="1">{"TAB1",#N/A,TRUE,"GENERAL";"TAB2",#N/A,TRUE,"GENERAL";"TAB3",#N/A,TRUE,"GENERAL";"TAB4",#N/A,TRUE,"GENERAL";"TAB5",#N/A,TRUE,"GENERAL"}</definedName>
    <definedName name="rhtry" localSheetId="1" hidden="1">{"TAB1",#N/A,TRUE,"GENERAL";"TAB2",#N/A,TRUE,"GENERAL";"TAB3",#N/A,TRUE,"GENERAL";"TAB4",#N/A,TRUE,"GENERAL";"TAB5",#N/A,TRUE,"GENERAL"}</definedName>
    <definedName name="rhtry" hidden="1">{"TAB1",#N/A,TRUE,"GENERAL";"TAB2",#N/A,TRUE,"GENERAL";"TAB3",#N/A,TRUE,"GENERAL";"TAB4",#N/A,TRUE,"GENERAL";"TAB5",#N/A,TRUE,"GENERAL"}</definedName>
    <definedName name="rj" localSheetId="1" hidden="1">{"TAB1",#N/A,TRUE,"GENERAL";"TAB2",#N/A,TRUE,"GENERAL";"TAB3",#N/A,TRUE,"GENERAL";"TAB4",#N/A,TRUE,"GENERAL";"TAB5",#N/A,TRUE,"GENERAL"}</definedName>
    <definedName name="rj" hidden="1">{"TAB1",#N/A,TRUE,"GENERAL";"TAB2",#N/A,TRUE,"GENERAL";"TAB3",#N/A,TRUE,"GENERAL";"TAB4",#N/A,TRUE,"GENERAL";"TAB5",#N/A,TRUE,"GENERAL"}</definedName>
    <definedName name="rjjth" localSheetId="1" hidden="1">{"TAB1",#N/A,TRUE,"GENERAL";"TAB2",#N/A,TRUE,"GENERAL";"TAB3",#N/A,TRUE,"GENERAL";"TAB4",#N/A,TRUE,"GENERAL";"TAB5",#N/A,TRUE,"GENERAL"}</definedName>
    <definedName name="rjjth" hidden="1">{"TAB1",#N/A,TRUE,"GENERAL";"TAB2",#N/A,TRUE,"GENERAL";"TAB3",#N/A,TRUE,"GENERAL";"TAB4",#N/A,TRUE,"GENERAL";"TAB5",#N/A,TRUE,"GENERAL"}</definedName>
    <definedName name="rjy" localSheetId="1" hidden="1">{"via1",#N/A,TRUE,"general";"via2",#N/A,TRUE,"general";"via3",#N/A,TRUE,"general"}</definedName>
    <definedName name="rjy" hidden="1">{"via1",#N/A,TRUE,"general";"via2",#N/A,TRUE,"general";"via3",#N/A,TRUE,"general"}</definedName>
    <definedName name="rkjyk" localSheetId="1" hidden="1">{"TAB1",#N/A,TRUE,"GENERAL";"TAB2",#N/A,TRUE,"GENERAL";"TAB3",#N/A,TRUE,"GENERAL";"TAB4",#N/A,TRUE,"GENERAL";"TAB5",#N/A,TRUE,"GENERAL"}</definedName>
    <definedName name="rkjyk" hidden="1">{"TAB1",#N/A,TRUE,"GENERAL";"TAB2",#N/A,TRUE,"GENERAL";"TAB3",#N/A,TRUE,"GENERAL";"TAB4",#N/A,TRUE,"GENERAL";"TAB5",#N/A,TRUE,"GENERAL"}</definedName>
    <definedName name="rkru" localSheetId="1" hidden="1">{"via1",#N/A,TRUE,"general";"via2",#N/A,TRUE,"general";"via3",#N/A,TRUE,"general"}</definedName>
    <definedName name="rkru" hidden="1">{"via1",#N/A,TRUE,"general";"via2",#N/A,TRUE,"general";"via3",#N/A,TRUE,"general"}</definedName>
    <definedName name="rky" localSheetId="1" hidden="1">{"TAB1",#N/A,TRUE,"GENERAL";"TAB2",#N/A,TRUE,"GENERAL";"TAB3",#N/A,TRUE,"GENERAL";"TAB4",#N/A,TRUE,"GENERAL";"TAB5",#N/A,TRUE,"GENERAL"}</definedName>
    <definedName name="rky" hidden="1">{"TAB1",#N/A,TRUE,"GENERAL";"TAB2",#N/A,TRUE,"GENERAL";"TAB3",#N/A,TRUE,"GENERAL";"TAB4",#N/A,TRUE,"GENERAL";"TAB5",#N/A,TRUE,"GENERAL"}</definedName>
    <definedName name="RRC">#REF!</definedName>
    <definedName name="rrr" localSheetId="1" hidden="1">{"via1",#N/A,TRUE,"general";"via2",#N/A,TRUE,"general";"via3",#N/A,TRUE,"general"}</definedName>
    <definedName name="rrr" hidden="1">{"via1",#N/A,TRUE,"general";"via2",#N/A,TRUE,"general";"via3",#N/A,TRUE,"general"}</definedName>
    <definedName name="rrrr" localSheetId="1">#REF!</definedName>
    <definedName name="rrrr">#REF!</definedName>
    <definedName name="rrrrrb" localSheetId="1" hidden="1">{"via1",#N/A,TRUE,"general";"via2",#N/A,TRUE,"general";"via3",#N/A,TRUE,"general"}</definedName>
    <definedName name="rrrrrb" hidden="1">{"via1",#N/A,TRUE,"general";"via2",#N/A,TRUE,"general";"via3",#N/A,TRUE,"general"}</definedName>
    <definedName name="rrrrrrre" localSheetId="1" hidden="1">{"TAB1",#N/A,TRUE,"GENERAL";"TAB2",#N/A,TRUE,"GENERAL";"TAB3",#N/A,TRUE,"GENERAL";"TAB4",#N/A,TRUE,"GENERAL";"TAB5",#N/A,TRUE,"GENERAL"}</definedName>
    <definedName name="rrrrrrre" hidden="1">{"TAB1",#N/A,TRUE,"GENERAL";"TAB2",#N/A,TRUE,"GENERAL";"TAB3",#N/A,TRUE,"GENERAL";"TAB4",#N/A,TRUE,"GENERAL";"TAB5",#N/A,TRUE,"GENERAL"}</definedName>
    <definedName name="rrrrt" localSheetId="1" hidden="1">{"via1",#N/A,TRUE,"general";"via2",#N/A,TRUE,"general";"via3",#N/A,TRUE,"general"}</definedName>
    <definedName name="rrrrt" hidden="1">{"via1",#N/A,TRUE,"general";"via2",#N/A,TRUE,"general";"via3",#N/A,TRUE,"general"}</definedName>
    <definedName name="rsdgsd5" localSheetId="1" hidden="1">{"TAB1",#N/A,TRUE,"GENERAL";"TAB2",#N/A,TRUE,"GENERAL";"TAB3",#N/A,TRUE,"GENERAL";"TAB4",#N/A,TRUE,"GENERAL";"TAB5",#N/A,TRUE,"GENERAL"}</definedName>
    <definedName name="rsdgsd5" hidden="1">{"TAB1",#N/A,TRUE,"GENERAL";"TAB2",#N/A,TRUE,"GENERAL";"TAB3",#N/A,TRUE,"GENERAL";"TAB4",#N/A,TRUE,"GENERAL";"TAB5",#N/A,TRUE,"GENERAL"}</definedName>
    <definedName name="rt" localSheetId="1" hidden="1">{"TAB1",#N/A,TRUE,"GENERAL";"TAB2",#N/A,TRUE,"GENERAL";"TAB3",#N/A,TRUE,"GENERAL";"TAB4",#N/A,TRUE,"GENERAL";"TAB5",#N/A,TRUE,"GENERAL"}</definedName>
    <definedName name="rt" hidden="1">{"TAB1",#N/A,TRUE,"GENERAL";"TAB2",#N/A,TRUE,"GENERAL";"TAB3",#N/A,TRUE,"GENERAL";"TAB4",#N/A,TRUE,"GENERAL";"TAB5",#N/A,TRUE,"GENERAL"}</definedName>
    <definedName name="rte" localSheetId="1" hidden="1">{"TAB1",#N/A,TRUE,"GENERAL";"TAB2",#N/A,TRUE,"GENERAL";"TAB3",#N/A,TRUE,"GENERAL";"TAB4",#N/A,TRUE,"GENERAL";"TAB5",#N/A,TRUE,"GENERAL"}</definedName>
    <definedName name="rte" hidden="1">{"TAB1",#N/A,TRUE,"GENERAL";"TAB2",#N/A,TRUE,"GENERAL";"TAB3",#N/A,TRUE,"GENERAL";"TAB4",#N/A,TRUE,"GENERAL";"TAB5",#N/A,TRUE,"GENERAL"}</definedName>
    <definedName name="rteg" localSheetId="1" hidden="1">{"via1",#N/A,TRUE,"general";"via2",#N/A,TRUE,"general";"via3",#N/A,TRUE,"general"}</definedName>
    <definedName name="rteg" hidden="1">{"via1",#N/A,TRUE,"general";"via2",#N/A,TRUE,"general";"via3",#N/A,TRUE,"general"}</definedName>
    <definedName name="rtert" localSheetId="1" hidden="1">{"TAB1",#N/A,TRUE,"GENERAL";"TAB2",#N/A,TRUE,"GENERAL";"TAB3",#N/A,TRUE,"GENERAL";"TAB4",#N/A,TRUE,"GENERAL";"TAB5",#N/A,TRUE,"GENERAL"}</definedName>
    <definedName name="rtert" hidden="1">{"TAB1",#N/A,TRUE,"GENERAL";"TAB2",#N/A,TRUE,"GENERAL";"TAB3",#N/A,TRUE,"GENERAL";"TAB4",#N/A,TRUE,"GENERAL";"TAB5",#N/A,TRUE,"GENERAL"}</definedName>
    <definedName name="rtes" localSheetId="1" hidden="1">{"via1",#N/A,TRUE,"general";"via2",#N/A,TRUE,"general";"via3",#N/A,TRUE,"general"}</definedName>
    <definedName name="rtes" hidden="1">{"via1",#N/A,TRUE,"general";"via2",#N/A,TRUE,"general";"via3",#N/A,TRUE,"general"}</definedName>
    <definedName name="rtewth" localSheetId="1" hidden="1">{"TAB1",#N/A,TRUE,"GENERAL";"TAB2",#N/A,TRUE,"GENERAL";"TAB3",#N/A,TRUE,"GENERAL";"TAB4",#N/A,TRUE,"GENERAL";"TAB5",#N/A,TRUE,"GENERAL"}</definedName>
    <definedName name="rtewth" hidden="1">{"TAB1",#N/A,TRUE,"GENERAL";"TAB2",#N/A,TRUE,"GENERAL";"TAB3",#N/A,TRUE,"GENERAL";"TAB4",#N/A,TRUE,"GENERAL";"TAB5",#N/A,TRUE,"GENERAL"}</definedName>
    <definedName name="rthjtj" localSheetId="1" hidden="1">{"TAB1",#N/A,TRUE,"GENERAL";"TAB2",#N/A,TRUE,"GENERAL";"TAB3",#N/A,TRUE,"GENERAL";"TAB4",#N/A,TRUE,"GENERAL";"TAB5",#N/A,TRUE,"GENERAL"}</definedName>
    <definedName name="rthjtj" hidden="1">{"TAB1",#N/A,TRUE,"GENERAL";"TAB2",#N/A,TRUE,"GENERAL";"TAB3",#N/A,TRUE,"GENERAL";"TAB4",#N/A,TRUE,"GENERAL";"TAB5",#N/A,TRUE,"GENERAL"}</definedName>
    <definedName name="rthrthg" localSheetId="1" hidden="1">{"via1",#N/A,TRUE,"general";"via2",#N/A,TRUE,"general";"via3",#N/A,TRUE,"general"}</definedName>
    <definedName name="rthrthg" hidden="1">{"via1",#N/A,TRUE,"general";"via2",#N/A,TRUE,"general";"via3",#N/A,TRUE,"general"}</definedName>
    <definedName name="rthtrh" localSheetId="1" hidden="1">{"via1",#N/A,TRUE,"general";"via2",#N/A,TRUE,"general";"via3",#N/A,TRUE,"general"}</definedName>
    <definedName name="rthtrh" hidden="1">{"via1",#N/A,TRUE,"general";"via2",#N/A,TRUE,"general";"via3",#N/A,TRUE,"general"}</definedName>
    <definedName name="rtkk" localSheetId="1" hidden="1">{"via1",#N/A,TRUE,"general";"via2",#N/A,TRUE,"general";"via3",#N/A,TRUE,"general"}</definedName>
    <definedName name="rtkk" hidden="1">{"via1",#N/A,TRUE,"general";"via2",#N/A,TRUE,"general";"via3",#N/A,TRUE,"general"}</definedName>
    <definedName name="rttthy" localSheetId="1" hidden="1">{"via1",#N/A,TRUE,"general";"via2",#N/A,TRUE,"general";"via3",#N/A,TRUE,"general"}</definedName>
    <definedName name="rttthy" hidden="1">{"via1",#N/A,TRUE,"general";"via2",#N/A,TRUE,"general";"via3",#N/A,TRUE,"general"}</definedName>
    <definedName name="rtu" localSheetId="1" hidden="1">{"via1",#N/A,TRUE,"general";"via2",#N/A,TRUE,"general";"via3",#N/A,TRUE,"general"}</definedName>
    <definedName name="rtu" hidden="1">{"via1",#N/A,TRUE,"general";"via2",#N/A,TRUE,"general";"via3",#N/A,TRUE,"general"}</definedName>
    <definedName name="rtug" localSheetId="1" hidden="1">{"TAB1",#N/A,TRUE,"GENERAL";"TAB2",#N/A,TRUE,"GENERAL";"TAB3",#N/A,TRUE,"GENERAL";"TAB4",#N/A,TRUE,"GENERAL";"TAB5",#N/A,TRUE,"GENERAL"}</definedName>
    <definedName name="rtug" hidden="1">{"TAB1",#N/A,TRUE,"GENERAL";"TAB2",#N/A,TRUE,"GENERAL";"TAB3",#N/A,TRUE,"GENERAL";"TAB4",#N/A,TRUE,"GENERAL";"TAB5",#N/A,TRUE,"GENERAL"}</definedName>
    <definedName name="rtugsd" localSheetId="1" hidden="1">{"TAB1",#N/A,TRUE,"GENERAL";"TAB2",#N/A,TRUE,"GENERAL";"TAB3",#N/A,TRUE,"GENERAL";"TAB4",#N/A,TRUE,"GENERAL";"TAB5",#N/A,TRUE,"GENERAL"}</definedName>
    <definedName name="rtugsd" hidden="1">{"TAB1",#N/A,TRUE,"GENERAL";"TAB2",#N/A,TRUE,"GENERAL";"TAB3",#N/A,TRUE,"GENERAL";"TAB4",#N/A,TRUE,"GENERAL";"TAB5",#N/A,TRUE,"GENERAL"}</definedName>
    <definedName name="rturtu" localSheetId="1" hidden="1">{"via1",#N/A,TRUE,"general";"via2",#N/A,TRUE,"general";"via3",#N/A,TRUE,"general"}</definedName>
    <definedName name="rturtu" hidden="1">{"via1",#N/A,TRUE,"general";"via2",#N/A,TRUE,"general";"via3",#N/A,TRUE,"general"}</definedName>
    <definedName name="rturu" localSheetId="1" hidden="1">{"via1",#N/A,TRUE,"general";"via2",#N/A,TRUE,"general";"via3",#N/A,TRUE,"general"}</definedName>
    <definedName name="rturu" hidden="1">{"via1",#N/A,TRUE,"general";"via2",#N/A,TRUE,"general";"via3",#N/A,TRUE,"general"}</definedName>
    <definedName name="rtut" localSheetId="1" hidden="1">{"via1",#N/A,TRUE,"general";"via2",#N/A,TRUE,"general";"via3",#N/A,TRUE,"general"}</definedName>
    <definedName name="rtut" hidden="1">{"via1",#N/A,TRUE,"general";"via2",#N/A,TRUE,"general";"via3",#N/A,TRUE,"general"}</definedName>
    <definedName name="rtutru" localSheetId="1" hidden="1">{"via1",#N/A,TRUE,"general";"via2",#N/A,TRUE,"general";"via3",#N/A,TRUE,"general"}</definedName>
    <definedName name="rtutru" hidden="1">{"via1",#N/A,TRUE,"general";"via2",#N/A,TRUE,"general";"via3",#N/A,TRUE,"general"}</definedName>
    <definedName name="rtuy" localSheetId="1" hidden="1">{"via1",#N/A,TRUE,"general";"via2",#N/A,TRUE,"general";"via3",#N/A,TRUE,"general"}</definedName>
    <definedName name="rtuy" hidden="1">{"via1",#N/A,TRUE,"general";"via2",#N/A,TRUE,"general";"via3",#N/A,TRUE,"general"}</definedName>
    <definedName name="rtyhr" localSheetId="1" hidden="1">{"TAB1",#N/A,TRUE,"GENERAL";"TAB2",#N/A,TRUE,"GENERAL";"TAB3",#N/A,TRUE,"GENERAL";"TAB4",#N/A,TRUE,"GENERAL";"TAB5",#N/A,TRUE,"GENERAL"}</definedName>
    <definedName name="rtyhr" hidden="1">{"TAB1",#N/A,TRUE,"GENERAL";"TAB2",#N/A,TRUE,"GENERAL";"TAB3",#N/A,TRUE,"GENERAL";"TAB4",#N/A,TRUE,"GENERAL";"TAB5",#N/A,TRUE,"GENERAL"}</definedName>
    <definedName name="rtym" localSheetId="1" hidden="1">{"via1",#N/A,TRUE,"general";"via2",#N/A,TRUE,"general";"via3",#N/A,TRUE,"general"}</definedName>
    <definedName name="rtym" hidden="1">{"via1",#N/A,TRUE,"general";"via2",#N/A,TRUE,"general";"via3",#N/A,TRUE,"general"}</definedName>
    <definedName name="rtyrey" localSheetId="1" hidden="1">{"TAB1",#N/A,TRUE,"GENERAL";"TAB2",#N/A,TRUE,"GENERAL";"TAB3",#N/A,TRUE,"GENERAL";"TAB4",#N/A,TRUE,"GENERAL";"TAB5",#N/A,TRUE,"GENERAL"}</definedName>
    <definedName name="rtyrey" hidden="1">{"TAB1",#N/A,TRUE,"GENERAL";"TAB2",#N/A,TRUE,"GENERAL";"TAB3",#N/A,TRUE,"GENERAL";"TAB4",#N/A,TRUE,"GENERAL";"TAB5",#N/A,TRUE,"GENERAL"}</definedName>
    <definedName name="rtyrh" localSheetId="1" hidden="1">{"via1",#N/A,TRUE,"general";"via2",#N/A,TRUE,"general";"via3",#N/A,TRUE,"general"}</definedName>
    <definedName name="rtyrh" hidden="1">{"via1",#N/A,TRUE,"general";"via2",#N/A,TRUE,"general";"via3",#N/A,TRUE,"general"}</definedName>
    <definedName name="RTYRTY" localSheetId="1" hidden="1">{"via1",#N/A,TRUE,"general";"via2",#N/A,TRUE,"general";"via3",#N/A,TRUE,"general"}</definedName>
    <definedName name="RTYRTY" hidden="1">{"via1",#N/A,TRUE,"general";"via2",#N/A,TRUE,"general";"via3",#N/A,TRUE,"general"}</definedName>
    <definedName name="rtyt" localSheetId="1" hidden="1">{"TAB1",#N/A,TRUE,"GENERAL";"TAB2",#N/A,TRUE,"GENERAL";"TAB3",#N/A,TRUE,"GENERAL";"TAB4",#N/A,TRUE,"GENERAL";"TAB5",#N/A,TRUE,"GENERAL"}</definedName>
    <definedName name="rtyt" hidden="1">{"TAB1",#N/A,TRUE,"GENERAL";"TAB2",#N/A,TRUE,"GENERAL";"TAB3",#N/A,TRUE,"GENERAL";"TAB4",#N/A,TRUE,"GENERAL";"TAB5",#N/A,TRUE,"GENERAL"}</definedName>
    <definedName name="rtytry" localSheetId="1" hidden="1">{"via1",#N/A,TRUE,"general";"via2",#N/A,TRUE,"general";"via3",#N/A,TRUE,"general"}</definedName>
    <definedName name="rtytry" hidden="1">{"via1",#N/A,TRUE,"general";"via2",#N/A,TRUE,"general";"via3",#N/A,TRUE,"general"}</definedName>
    <definedName name="ruru" localSheetId="1" hidden="1">{"TAB1",#N/A,TRUE,"GENERAL";"TAB2",#N/A,TRUE,"GENERAL";"TAB3",#N/A,TRUE,"GENERAL";"TAB4",#N/A,TRUE,"GENERAL";"TAB5",#N/A,TRUE,"GENERAL"}</definedName>
    <definedName name="ruru" hidden="1">{"TAB1",#N/A,TRUE,"GENERAL";"TAB2",#N/A,TRUE,"GENERAL";"TAB3",#N/A,TRUE,"GENERAL";"TAB4",#N/A,TRUE,"GENERAL";"TAB5",#N/A,TRUE,"GENERAL"}</definedName>
    <definedName name="rutu" localSheetId="1" hidden="1">{"via1",#N/A,TRUE,"general";"via2",#N/A,TRUE,"general";"via3",#N/A,TRUE,"general"}</definedName>
    <definedName name="rutu" hidden="1">{"via1",#N/A,TRUE,"general";"via2",#N/A,TRUE,"general";"via3",#N/A,TRUE,"general"}</definedName>
    <definedName name="rwt" localSheetId="1" hidden="1">{"via1",#N/A,TRUE,"general";"via2",#N/A,TRUE,"general";"via3",#N/A,TRUE,"general"}</definedName>
    <definedName name="rwt" hidden="1">{"via1",#N/A,TRUE,"general";"via2",#N/A,TRUE,"general";"via3",#N/A,TRUE,"general"}</definedName>
    <definedName name="ry" localSheetId="1" hidden="1">{"via1",#N/A,TRUE,"general";"via2",#N/A,TRUE,"general";"via3",#N/A,TRUE,"general"}</definedName>
    <definedName name="ry" hidden="1">{"via1",#N/A,TRUE,"general";"via2",#N/A,TRUE,"general";"via3",#N/A,TRUE,"general"}</definedName>
    <definedName name="ryeryb" localSheetId="1" hidden="1">{"TAB1",#N/A,TRUE,"GENERAL";"TAB2",#N/A,TRUE,"GENERAL";"TAB3",#N/A,TRUE,"GENERAL";"TAB4",#N/A,TRUE,"GENERAL";"TAB5",#N/A,TRUE,"GENERAL"}</definedName>
    <definedName name="ryeryb" hidden="1">{"TAB1",#N/A,TRUE,"GENERAL";"TAB2",#N/A,TRUE,"GENERAL";"TAB3",#N/A,TRUE,"GENERAL";"TAB4",#N/A,TRUE,"GENERAL";"TAB5",#N/A,TRUE,"GENERAL"}</definedName>
    <definedName name="rytrsdg" localSheetId="1" hidden="1">{"via1",#N/A,TRUE,"general";"via2",#N/A,TRUE,"general";"via3",#N/A,TRUE,"general"}</definedName>
    <definedName name="rytrsdg" hidden="1">{"via1",#N/A,TRUE,"general";"via2",#N/A,TRUE,"general";"via3",#N/A,TRUE,"general"}</definedName>
    <definedName name="S" localSheetId="1">#REF!</definedName>
    <definedName name="S">#REF!</definedName>
    <definedName name="SA" localSheetId="1">[35]PRESUPUESTO!#REF!</definedName>
    <definedName name="SA">[35]PRESUPUESTO!#REF!</definedName>
    <definedName name="saa" localSheetId="1" hidden="1">{"via1",#N/A,TRUE,"general";"via2",#N/A,TRUE,"general";"via3",#N/A,TRUE,"general"}</definedName>
    <definedName name="saa" hidden="1">{"via1",#N/A,TRUE,"general";"via2",#N/A,TRUE,"general";"via3",#N/A,TRUE,"general"}</definedName>
    <definedName name="SAD" localSheetId="1" hidden="1">{"via1",#N/A,TRUE,"general";"via2",#N/A,TRUE,"general";"via3",#N/A,TRUE,"general"}</definedName>
    <definedName name="SAD" hidden="1">{"via1",#N/A,TRUE,"general";"via2",#N/A,TRUE,"general";"via3",#N/A,TRUE,"general"}</definedName>
    <definedName name="SADF" localSheetId="1" hidden="1">{"via1",#N/A,TRUE,"general";"via2",#N/A,TRUE,"general";"via3",#N/A,TRUE,"general"}</definedName>
    <definedName name="SADF" hidden="1">{"via1",#N/A,TRUE,"general";"via2",#N/A,TRUE,"general";"via3",#N/A,TRUE,"general"}</definedName>
    <definedName name="sadff" localSheetId="1" hidden="1">{"TAB1",#N/A,TRUE,"GENERAL";"TAB2",#N/A,TRUE,"GENERAL";"TAB3",#N/A,TRUE,"GENERAL";"TAB4",#N/A,TRUE,"GENERAL";"TAB5",#N/A,TRUE,"GENERAL"}</definedName>
    <definedName name="sadff" hidden="1">{"TAB1",#N/A,TRUE,"GENERAL";"TAB2",#N/A,TRUE,"GENERAL";"TAB3",#N/A,TRUE,"GENERAL";"TAB4",#N/A,TRUE,"GENERAL";"TAB5",#N/A,TRUE,"GENERAL"}</definedName>
    <definedName name="sadfo" localSheetId="1" hidden="1">{"via1",#N/A,TRUE,"general";"via2",#N/A,TRUE,"general";"via3",#N/A,TRUE,"general"}</definedName>
    <definedName name="sadfo" hidden="1">{"via1",#N/A,TRUE,"general";"via2",#N/A,TRUE,"general";"via3",#N/A,TRUE,"general"}</definedName>
    <definedName name="safdp" localSheetId="1" hidden="1">{"TAB1",#N/A,TRUE,"GENERAL";"TAB2",#N/A,TRUE,"GENERAL";"TAB3",#N/A,TRUE,"GENERAL";"TAB4",#N/A,TRUE,"GENERAL";"TAB5",#N/A,TRUE,"GENERAL"}</definedName>
    <definedName name="safdp" hidden="1">{"TAB1",#N/A,TRUE,"GENERAL";"TAB2",#N/A,TRUE,"GENERAL";"TAB3",#N/A,TRUE,"GENERAL";"TAB4",#N/A,TRUE,"GENERAL";"TAB5",#N/A,TRUE,"GENERAL"}</definedName>
    <definedName name="Salarios" localSheetId="1">#REF!</definedName>
    <definedName name="Salarios">#REF!</definedName>
    <definedName name="sara" localSheetId="1">#REF!</definedName>
    <definedName name="sara">#REF!</definedName>
    <definedName name="SARD40" localSheetId="1">#REF!</definedName>
    <definedName name="SARD40">#REF!</definedName>
    <definedName name="SARDINELV">#REF!</definedName>
    <definedName name="SB">[35]PRESUPUESTO!#REF!</definedName>
    <definedName name="sbgfbgdr" localSheetId="1" hidden="1">{"via1",#N/A,TRUE,"general";"via2",#N/A,TRUE,"general";"via3",#N/A,TRUE,"general"}</definedName>
    <definedName name="sbgfbgdr" hidden="1">{"via1",#N/A,TRUE,"general";"via2",#N/A,TRUE,"general";"via3",#N/A,TRUE,"general"}</definedName>
    <definedName name="SC">[35]PRESUPUESTO!#REF!</definedName>
    <definedName name="sd" localSheetId="1" hidden="1">{"TAB1",#N/A,TRUE,"GENERAL";"TAB2",#N/A,TRUE,"GENERAL";"TAB3",#N/A,TRUE,"GENERAL";"TAB4",#N/A,TRUE,"GENERAL";"TAB5",#N/A,TRUE,"GENERAL"}</definedName>
    <definedName name="sd" hidden="1">{"TAB1",#N/A,TRUE,"GENERAL";"TAB2",#N/A,TRUE,"GENERAL";"TAB3",#N/A,TRUE,"GENERAL";"TAB4",#N/A,TRUE,"GENERAL";"TAB5",#N/A,TRUE,"GENERAL"}</definedName>
    <definedName name="sdaf" localSheetId="1" hidden="1">{"via1",#N/A,TRUE,"general";"via2",#N/A,TRUE,"general";"via3",#N/A,TRUE,"general"}</definedName>
    <definedName name="sdaf" hidden="1">{"via1",#N/A,TRUE,"general";"via2",#N/A,TRUE,"general";"via3",#N/A,TRUE,"general"}</definedName>
    <definedName name="sdas" localSheetId="1" hidden="1">{"via1",#N/A,TRUE,"general";"via2",#N/A,TRUE,"general";"via3",#N/A,TRUE,"general"}</definedName>
    <definedName name="sdas" hidden="1">{"via1",#N/A,TRUE,"general";"via2",#N/A,TRUE,"general";"via3",#N/A,TRUE,"general"}</definedName>
    <definedName name="sdasdf" localSheetId="1" hidden="1">{"via1",#N/A,TRUE,"general";"via2",#N/A,TRUE,"general";"via3",#N/A,TRUE,"general"}</definedName>
    <definedName name="sdasdf" hidden="1">{"via1",#N/A,TRUE,"general";"via2",#N/A,TRUE,"general";"via3",#N/A,TRUE,"general"}</definedName>
    <definedName name="SDCDSCT" localSheetId="1" hidden="1">{"TAB1",#N/A,TRUE,"GENERAL";"TAB2",#N/A,TRUE,"GENERAL";"TAB3",#N/A,TRUE,"GENERAL";"TAB4",#N/A,TRUE,"GENERAL";"TAB5",#N/A,TRUE,"GENERAL"}</definedName>
    <definedName name="SDCDSCT" hidden="1">{"TAB1",#N/A,TRUE,"GENERAL";"TAB2",#N/A,TRUE,"GENERAL";"TAB3",#N/A,TRUE,"GENERAL";"TAB4",#N/A,TRUE,"GENERAL";"TAB5",#N/A,TRUE,"GENERAL"}</definedName>
    <definedName name="sdf" localSheetId="1">#REF!</definedName>
    <definedName name="sdf">#REF!</definedName>
    <definedName name="SDFCE" localSheetId="1" hidden="1">{"TAB1",#N/A,TRUE,"GENERAL";"TAB2",#N/A,TRUE,"GENERAL";"TAB3",#N/A,TRUE,"GENERAL";"TAB4",#N/A,TRUE,"GENERAL";"TAB5",#N/A,TRUE,"GENERAL"}</definedName>
    <definedName name="SDFCE" hidden="1">{"TAB1",#N/A,TRUE,"GENERAL";"TAB2",#N/A,TRUE,"GENERAL";"TAB3",#N/A,TRUE,"GENERAL";"TAB4",#N/A,TRUE,"GENERAL";"TAB5",#N/A,TRUE,"GENERAL"}</definedName>
    <definedName name="sdfd" localSheetId="1" hidden="1">{"via1",#N/A,TRUE,"general";"via2",#N/A,TRUE,"general";"via3",#N/A,TRUE,"general"}</definedName>
    <definedName name="sdfd" hidden="1">{"via1",#N/A,TRUE,"general";"via2",#N/A,TRUE,"general";"via3",#N/A,TRUE,"general"}</definedName>
    <definedName name="sdfds" localSheetId="1" hidden="1">{"via1",#N/A,TRUE,"general";"via2",#N/A,TRUE,"general";"via3",#N/A,TRUE,"general"}</definedName>
    <definedName name="sdfds" hidden="1">{"via1",#N/A,TRUE,"general";"via2",#N/A,TRUE,"general";"via3",#N/A,TRUE,"general"}</definedName>
    <definedName name="SDFDSO" localSheetId="1" hidden="1">{"via1",#N/A,TRUE,"general";"via2",#N/A,TRUE,"general";"via3",#N/A,TRUE,"general"}</definedName>
    <definedName name="SDFDSO" hidden="1">{"via1",#N/A,TRUE,"general";"via2",#N/A,TRUE,"general";"via3",#N/A,TRUE,"general"}</definedName>
    <definedName name="sdfdstp" localSheetId="1" hidden="1">{"TAB1",#N/A,TRUE,"GENERAL";"TAB2",#N/A,TRUE,"GENERAL";"TAB3",#N/A,TRUE,"GENERAL";"TAB4",#N/A,TRUE,"GENERAL";"TAB5",#N/A,TRUE,"GENERAL"}</definedName>
    <definedName name="sdfdstp" hidden="1">{"TAB1",#N/A,TRUE,"GENERAL";"TAB2",#N/A,TRUE,"GENERAL";"TAB3",#N/A,TRUE,"GENERAL";"TAB4",#N/A,TRUE,"GENERAL";"TAB5",#N/A,TRUE,"GENERAL"}</definedName>
    <definedName name="SDFEO" localSheetId="1" hidden="1">{"via1",#N/A,TRUE,"general";"via2",#N/A,TRUE,"general";"via3",#N/A,TRUE,"general"}</definedName>
    <definedName name="SDFEO" hidden="1">{"via1",#N/A,TRUE,"general";"via2",#N/A,TRUE,"general";"via3",#N/A,TRUE,"general"}</definedName>
    <definedName name="sdfg" localSheetId="1" hidden="1">{"TAB1",#N/A,TRUE,"GENERAL";"TAB2",#N/A,TRUE,"GENERAL";"TAB3",#N/A,TRUE,"GENERAL";"TAB4",#N/A,TRUE,"GENERAL";"TAB5",#N/A,TRUE,"GENERAL"}</definedName>
    <definedName name="sdfg" hidden="1">{"TAB1",#N/A,TRUE,"GENERAL";"TAB2",#N/A,TRUE,"GENERAL";"TAB3",#N/A,TRUE,"GENERAL";"TAB4",#N/A,TRUE,"GENERAL";"TAB5",#N/A,TRUE,"GENERAL"}</definedName>
    <definedName name="sdfgdsfk" localSheetId="1" hidden="1">{"via1",#N/A,TRUE,"general";"via2",#N/A,TRUE,"general";"via3",#N/A,TRUE,"general"}</definedName>
    <definedName name="sdfgdsfk" hidden="1">{"via1",#N/A,TRUE,"general";"via2",#N/A,TRUE,"general";"via3",#N/A,TRUE,"general"}</definedName>
    <definedName name="sdfgsg" localSheetId="1" hidden="1">{"via1",#N/A,TRUE,"general";"via2",#N/A,TRUE,"general";"via3",#N/A,TRUE,"general"}</definedName>
    <definedName name="sdfgsg" hidden="1">{"via1",#N/A,TRUE,"general";"via2",#N/A,TRUE,"general";"via3",#N/A,TRUE,"general"}</definedName>
    <definedName name="SDFLJK" localSheetId="1" hidden="1">{"TAB1",#N/A,TRUE,"GENERAL";"TAB2",#N/A,TRUE,"GENERAL";"TAB3",#N/A,TRUE,"GENERAL";"TAB4",#N/A,TRUE,"GENERAL";"TAB5",#N/A,TRUE,"GENERAL"}</definedName>
    <definedName name="SDFLJK" hidden="1">{"TAB1",#N/A,TRUE,"GENERAL";"TAB2",#N/A,TRUE,"GENERAL";"TAB3",#N/A,TRUE,"GENERAL";"TAB4",#N/A,TRUE,"GENERAL";"TAB5",#N/A,TRUE,"GENERAL"}</definedName>
    <definedName name="sdfsd4" localSheetId="1" hidden="1">{"via1",#N/A,TRUE,"general";"via2",#N/A,TRUE,"general";"via3",#N/A,TRUE,"general"}</definedName>
    <definedName name="sdfsd4" hidden="1">{"via1",#N/A,TRUE,"general";"via2",#N/A,TRUE,"general";"via3",#N/A,TRUE,"general"}</definedName>
    <definedName name="SDFSDF" localSheetId="1" hidden="1">{"TAB1",#N/A,TRUE,"GENERAL";"TAB2",#N/A,TRUE,"GENERAL";"TAB3",#N/A,TRUE,"GENERAL";"TAB4",#N/A,TRUE,"GENERAL";"TAB5",#N/A,TRUE,"GENERAL"}</definedName>
    <definedName name="SDFSDF" hidden="1">{"TAB1",#N/A,TRUE,"GENERAL";"TAB2",#N/A,TRUE,"GENERAL";"TAB3",#N/A,TRUE,"GENERAL";"TAB4",#N/A,TRUE,"GENERAL";"TAB5",#N/A,TRUE,"GENERAL"}</definedName>
    <definedName name="sdfsdfb" localSheetId="1" hidden="1">{"via1",#N/A,TRUE,"general";"via2",#N/A,TRUE,"general";"via3",#N/A,TRUE,"general"}</definedName>
    <definedName name="sdfsdfb" hidden="1">{"via1",#N/A,TRUE,"general";"via2",#N/A,TRUE,"general";"via3",#N/A,TRUE,"general"}</definedName>
    <definedName name="SDFSF" localSheetId="1" hidden="1">{"TAB1",#N/A,TRUE,"GENERAL";"TAB2",#N/A,TRUE,"GENERAL";"TAB3",#N/A,TRUE,"GENERAL";"TAB4",#N/A,TRUE,"GENERAL";"TAB5",#N/A,TRUE,"GENERAL"}</definedName>
    <definedName name="SDFSF" hidden="1">{"TAB1",#N/A,TRUE,"GENERAL";"TAB2",#N/A,TRUE,"GENERAL";"TAB3",#N/A,TRUE,"GENERAL";"TAB4",#N/A,TRUE,"GENERAL";"TAB5",#N/A,TRUE,"GENERAL"}</definedName>
    <definedName name="sdfsv" localSheetId="1" hidden="1">{"TAB1",#N/A,TRUE,"GENERAL";"TAB2",#N/A,TRUE,"GENERAL";"TAB3",#N/A,TRUE,"GENERAL";"TAB4",#N/A,TRUE,"GENERAL";"TAB5",#N/A,TRUE,"GENERAL"}</definedName>
    <definedName name="sdfsv" hidden="1">{"TAB1",#N/A,TRUE,"GENERAL";"TAB2",#N/A,TRUE,"GENERAL";"TAB3",#N/A,TRUE,"GENERAL";"TAB4",#N/A,TRUE,"GENERAL";"TAB5",#N/A,TRUE,"GENERAL"}</definedName>
    <definedName name="sdgfd" localSheetId="1" hidden="1">{"TAB1",#N/A,TRUE,"GENERAL";"TAB2",#N/A,TRUE,"GENERAL";"TAB3",#N/A,TRUE,"GENERAL";"TAB4",#N/A,TRUE,"GENERAL";"TAB5",#N/A,TRUE,"GENERAL"}</definedName>
    <definedName name="sdgfd" hidden="1">{"TAB1",#N/A,TRUE,"GENERAL";"TAB2",#N/A,TRUE,"GENERAL";"TAB3",#N/A,TRUE,"GENERAL";"TAB4",#N/A,TRUE,"GENERAL";"TAB5",#N/A,TRUE,"GENERAL"}</definedName>
    <definedName name="sdgfgp" localSheetId="1" hidden="1">{"via1",#N/A,TRUE,"general";"via2",#N/A,TRUE,"general";"via3",#N/A,TRUE,"general"}</definedName>
    <definedName name="sdgfgp" hidden="1">{"via1",#N/A,TRUE,"general";"via2",#N/A,TRUE,"general";"via3",#N/A,TRUE,"general"}</definedName>
    <definedName name="sdgfiu" localSheetId="1" hidden="1">{"via1",#N/A,TRUE,"general";"via2",#N/A,TRUE,"general";"via3",#N/A,TRUE,"general"}</definedName>
    <definedName name="sdgfiu" hidden="1">{"via1",#N/A,TRUE,"general";"via2",#N/A,TRUE,"general";"via3",#N/A,TRUE,"general"}</definedName>
    <definedName name="sdgsd" localSheetId="1" hidden="1">{"TAB1",#N/A,TRUE,"GENERAL";"TAB2",#N/A,TRUE,"GENERAL";"TAB3",#N/A,TRUE,"GENERAL";"TAB4",#N/A,TRUE,"GENERAL";"TAB5",#N/A,TRUE,"GENERAL"}</definedName>
    <definedName name="sdgsd" hidden="1">{"TAB1",#N/A,TRUE,"GENERAL";"TAB2",#N/A,TRUE,"GENERAL";"TAB3",#N/A,TRUE,"GENERAL";"TAB4",#N/A,TRUE,"GENERAL";"TAB5",#N/A,TRUE,"GENERAL"}</definedName>
    <definedName name="sdgsg" localSheetId="1" hidden="1">{"via1",#N/A,TRUE,"general";"via2",#N/A,TRUE,"general";"via3",#N/A,TRUE,"general"}</definedName>
    <definedName name="sdgsg" hidden="1">{"via1",#N/A,TRUE,"general";"via2",#N/A,TRUE,"general";"via3",#N/A,TRUE,"general"}</definedName>
    <definedName name="SDIKOM" localSheetId="1" hidden="1">{"TAB1",#N/A,TRUE,"GENERAL";"TAB2",#N/A,TRUE,"GENERAL";"TAB3",#N/A,TRUE,"GENERAL";"TAB4",#N/A,TRUE,"GENERAL";"TAB5",#N/A,TRUE,"GENERAL"}</definedName>
    <definedName name="SDIKOM" hidden="1">{"TAB1",#N/A,TRUE,"GENERAL";"TAB2",#N/A,TRUE,"GENERAL";"TAB3",#N/A,TRUE,"GENERAL";"TAB4",#N/A,TRUE,"GENERAL";"TAB5",#N/A,TRUE,"GENERAL"}</definedName>
    <definedName name="sdsdfh" localSheetId="1" hidden="1">{"via1",#N/A,TRUE,"general";"via2",#N/A,TRUE,"general";"via3",#N/A,TRUE,"general"}</definedName>
    <definedName name="sdsdfh" hidden="1">{"via1",#N/A,TRUE,"general";"via2",#N/A,TRUE,"general";"via3",#N/A,TRUE,"general"}</definedName>
    <definedName name="SE">[35]PRESUPUESTO!#REF!</definedName>
    <definedName name="SEÑP">[59]TOTAL!$I$43</definedName>
    <definedName name="SEP" localSheetId="1">#REF!</definedName>
    <definedName name="SEP">#REF!</definedName>
    <definedName name="setrj" localSheetId="1" hidden="1">{"via1",#N/A,TRUE,"general";"via2",#N/A,TRUE,"general";"via3",#N/A,TRUE,"general"}</definedName>
    <definedName name="setrj" hidden="1">{"via1",#N/A,TRUE,"general";"via2",#N/A,TRUE,"general";"via3",#N/A,TRUE,"general"}</definedName>
    <definedName name="sett" localSheetId="1" hidden="1">{"via1",#N/A,TRUE,"general";"via2",#N/A,TRUE,"general";"via3",#N/A,TRUE,"general"}</definedName>
    <definedName name="sett" hidden="1">{"via1",#N/A,TRUE,"general";"via2",#N/A,TRUE,"general";"via3",#N/A,TRUE,"general"}</definedName>
    <definedName name="SF">'[18]CIRCUITOS CODENSA'!#REF!</definedName>
    <definedName name="sfasf" localSheetId="1" hidden="1">{"TAB1",#N/A,TRUE,"GENERAL";"TAB2",#N/A,TRUE,"GENERAL";"TAB3",#N/A,TRUE,"GENERAL";"TAB4",#N/A,TRUE,"GENERAL";"TAB5",#N/A,TRUE,"GENERAL"}</definedName>
    <definedName name="sfasf" hidden="1">{"TAB1",#N/A,TRUE,"GENERAL";"TAB2",#N/A,TRUE,"GENERAL";"TAB3",#N/A,TRUE,"GENERAL";"TAB4",#N/A,TRUE,"GENERAL";"TAB5",#N/A,TRUE,"GENERAL"}</definedName>
    <definedName name="SFHSGFH" localSheetId="1" hidden="1">{"TAB1",#N/A,TRUE,"GENERAL";"TAB2",#N/A,TRUE,"GENERAL";"TAB3",#N/A,TRUE,"GENERAL";"TAB4",#N/A,TRUE,"GENERAL";"TAB5",#N/A,TRUE,"GENERAL"}</definedName>
    <definedName name="SFHSGFH" hidden="1">{"TAB1",#N/A,TRUE,"GENERAL";"TAB2",#N/A,TRUE,"GENERAL";"TAB3",#N/A,TRUE,"GENERAL";"TAB4",#N/A,TRUE,"GENERAL";"TAB5",#N/A,TRUE,"GENERAL"}</definedName>
    <definedName name="sfsd" localSheetId="1" hidden="1">{"via1",#N/A,TRUE,"general";"via2",#N/A,TRUE,"general";"via3",#N/A,TRUE,"general"}</definedName>
    <definedName name="sfsd" hidden="1">{"via1",#N/A,TRUE,"general";"via2",#N/A,TRUE,"general";"via3",#N/A,TRUE,"general"}</definedName>
    <definedName name="sfsdf" localSheetId="1" hidden="1">{"TAB1",#N/A,TRUE,"GENERAL";"TAB2",#N/A,TRUE,"GENERAL";"TAB3",#N/A,TRUE,"GENERAL";"TAB4",#N/A,TRUE,"GENERAL";"TAB5",#N/A,TRUE,"GENERAL"}</definedName>
    <definedName name="sfsdf" hidden="1">{"TAB1",#N/A,TRUE,"GENERAL";"TAB2",#N/A,TRUE,"GENERAL";"TAB3",#N/A,TRUE,"GENERAL";"TAB4",#N/A,TRUE,"GENERAL";"TAB5",#N/A,TRUE,"GENERAL"}</definedName>
    <definedName name="sfsdferg" localSheetId="1" hidden="1">{"TAB1",#N/A,TRUE,"GENERAL";"TAB2",#N/A,TRUE,"GENERAL";"TAB3",#N/A,TRUE,"GENERAL";"TAB4",#N/A,TRUE,"GENERAL";"TAB5",#N/A,TRUE,"GENERAL"}</definedName>
    <definedName name="sfsdferg" hidden="1">{"TAB1",#N/A,TRUE,"GENERAL";"TAB2",#N/A,TRUE,"GENERAL";"TAB3",#N/A,TRUE,"GENERAL";"TAB4",#N/A,TRUE,"GENERAL";"TAB5",#N/A,TRUE,"GENERAL"}</definedName>
    <definedName name="sfsdfs" localSheetId="1" hidden="1">{"TAB1",#N/A,TRUE,"GENERAL";"TAB2",#N/A,TRUE,"GENERAL";"TAB3",#N/A,TRUE,"GENERAL";"TAB4",#N/A,TRUE,"GENERAL";"TAB5",#N/A,TRUE,"GENERAL"}</definedName>
    <definedName name="sfsdfs" hidden="1">{"TAB1",#N/A,TRUE,"GENERAL";"TAB2",#N/A,TRUE,"GENERAL";"TAB3",#N/A,TRUE,"GENERAL";"TAB4",#N/A,TRUE,"GENERAL";"TAB5",#N/A,TRUE,"GENERAL"}</definedName>
    <definedName name="SGI_V_INDICES_CIRCUITO_CAUSA" localSheetId="1">#REF!</definedName>
    <definedName name="SGI_V_INDICES_CIRCUITO_CAUSA">#REF!</definedName>
    <definedName name="si" localSheetId="1">#REF!</definedName>
    <definedName name="si">#REF!</definedName>
    <definedName name="SIKA1" localSheetId="1">#REF!</definedName>
    <definedName name="SIKA1">#REF!</definedName>
    <definedName name="SJ" localSheetId="1">'[18]CIRCUITOS CODENSA'!#REF!</definedName>
    <definedName name="SJ">'[18]CIRCUITOS CODENSA'!#REF!</definedName>
    <definedName name="SL" localSheetId="1">[35]PRESUPUESTO!#REF!</definedName>
    <definedName name="SL">[35]PRESUPUESTO!#REF!</definedName>
    <definedName name="SM" localSheetId="1">'[18]CIRCUITOS CODENSA'!#REF!</definedName>
    <definedName name="SM">'[18]CIRCUITOS CODENSA'!#REF!</definedName>
    <definedName name="SOCIAL" localSheetId="1">#REF!</definedName>
    <definedName name="SOCIAL">#REF!</definedName>
    <definedName name="SOLAD" localSheetId="1">#REF!</definedName>
    <definedName name="SOLAD">#REF!</definedName>
    <definedName name="soladov" localSheetId="1">#REF!</definedName>
    <definedName name="soladov">#REF!</definedName>
    <definedName name="srwrwr" localSheetId="1" hidden="1">{"TAB1",#N/A,TRUE,"GENERAL";"TAB2",#N/A,TRUE,"GENERAL";"TAB3",#N/A,TRUE,"GENERAL";"TAB4",#N/A,TRUE,"GENERAL";"TAB5",#N/A,TRUE,"GENERAL"}</definedName>
    <definedName name="srwrwr" hidden="1">{"TAB1",#N/A,TRUE,"GENERAL";"TAB2",#N/A,TRUE,"GENERAL";"TAB3",#N/A,TRUE,"GENERAL";"TAB4",#N/A,TRUE,"GENERAL";"TAB5",#N/A,TRUE,"GENERAL"}</definedName>
    <definedName name="Ss" localSheetId="1">#REF!</definedName>
    <definedName name="Ss">#REF!</definedName>
    <definedName name="sssss7" localSheetId="1" hidden="1">{"via1",#N/A,TRUE,"general";"via2",#N/A,TRUE,"general";"via3",#N/A,TRUE,"general"}</definedName>
    <definedName name="sssss7" hidden="1">{"via1",#N/A,TRUE,"general";"via2",#N/A,TRUE,"general";"via3",#N/A,TRUE,"general"}</definedName>
    <definedName name="sssssa" localSheetId="1" hidden="1">{"TAB1",#N/A,TRUE,"GENERAL";"TAB2",#N/A,TRUE,"GENERAL";"TAB3",#N/A,TRUE,"GENERAL";"TAB4",#N/A,TRUE,"GENERAL";"TAB5",#N/A,TRUE,"GENERAL"}</definedName>
    <definedName name="sssssa" hidden="1">{"TAB1",#N/A,TRUE,"GENERAL";"TAB2",#N/A,TRUE,"GENERAL";"TAB3",#N/A,TRUE,"GENERAL";"TAB4",#N/A,TRUE,"GENERAL";"TAB5",#N/A,TRUE,"GENERAL"}</definedName>
    <definedName name="sssssy" localSheetId="1" hidden="1">{"via1",#N/A,TRUE,"general";"via2",#N/A,TRUE,"general";"via3",#N/A,TRUE,"general"}</definedName>
    <definedName name="sssssy" hidden="1">{"via1",#N/A,TRUE,"general";"via2",#N/A,TRUE,"general";"via3",#N/A,TRUE,"general"}</definedName>
    <definedName name="st" localSheetId="1">#REF!</definedName>
    <definedName name="st">#REF!</definedName>
    <definedName name="STEEL">'[8]A.P.U.'!$G$453</definedName>
    <definedName name="stt" localSheetId="1" hidden="1">{"via1",#N/A,TRUE,"general";"via2",#N/A,TRUE,"general";"via3",#N/A,TRUE,"general"}</definedName>
    <definedName name="stt" hidden="1">{"via1",#N/A,TRUE,"general";"via2",#N/A,TRUE,"general";"via3",#N/A,TRUE,"general"}</definedName>
    <definedName name="SU">'[18]CIRCUITOS CODENSA'!#REF!</definedName>
    <definedName name="SUBA" localSheetId="1">#REF!</definedName>
    <definedName name="SUBA">#REF!</definedName>
    <definedName name="SUBB" localSheetId="1">#REF!</definedName>
    <definedName name="SUBB">#REF!</definedName>
    <definedName name="SUBBASE" localSheetId="1">#REF!</definedName>
    <definedName name="SUBBASE">#REF!</definedName>
    <definedName name="SUBESTACIONES" localSheetId="1">'[60]OBRAS SES'!#REF!</definedName>
    <definedName name="SUBESTACIONES">'[60]OBRAS SES'!#REF!</definedName>
    <definedName name="SUBPRODUCTOS" localSheetId="1">#REF!</definedName>
    <definedName name="SUBPRODUCTOS">#REF!</definedName>
    <definedName name="SUBR" localSheetId="1">#REF!</definedName>
    <definedName name="SUBR">#REF!</definedName>
    <definedName name="SUBTOTALMAT">'[35]2,2,6,1 Pilotes 0,30'!$I$19</definedName>
    <definedName name="Summary" localSheetId="1">#REF!</definedName>
    <definedName name="Summary">#REF!</definedName>
    <definedName name="SUSTIT" localSheetId="1">#REF!</definedName>
    <definedName name="SUSTIT">#REF!</definedName>
    <definedName name="swsw" localSheetId="1" hidden="1">{"via1",#N/A,TRUE,"general";"via2",#N/A,TRUE,"general";"via3",#N/A,TRUE,"general"}</definedName>
    <definedName name="swsw" hidden="1">{"via1",#N/A,TRUE,"general";"via2",#N/A,TRUE,"general";"via3",#N/A,TRUE,"general"}</definedName>
    <definedName name="swsw3" localSheetId="1" hidden="1">{"TAB1",#N/A,TRUE,"GENERAL";"TAB2",#N/A,TRUE,"GENERAL";"TAB3",#N/A,TRUE,"GENERAL";"TAB4",#N/A,TRUE,"GENERAL";"TAB5",#N/A,TRUE,"GENERAL"}</definedName>
    <definedName name="swsw3" hidden="1">{"TAB1",#N/A,TRUE,"GENERAL";"TAB2",#N/A,TRUE,"GENERAL";"TAB3",#N/A,TRUE,"GENERAL";"TAB4",#N/A,TRUE,"GENERAL";"TAB5",#N/A,TRUE,"GENERAL"}</definedName>
    <definedName name="t" localSheetId="1">#REF!</definedName>
    <definedName name="t">#REF!</definedName>
    <definedName name="t5t5" localSheetId="1" hidden="1">{"TAB1",#N/A,TRUE,"GENERAL";"TAB2",#N/A,TRUE,"GENERAL";"TAB3",#N/A,TRUE,"GENERAL";"TAB4",#N/A,TRUE,"GENERAL";"TAB5",#N/A,TRUE,"GENERAL"}</definedName>
    <definedName name="t5t5" hidden="1">{"TAB1",#N/A,TRUE,"GENERAL";"TAB2",#N/A,TRUE,"GENERAL";"TAB3",#N/A,TRUE,"GENERAL";"TAB4",#N/A,TRUE,"GENERAL";"TAB5",#N/A,TRUE,"GENERAL"}</definedName>
    <definedName name="TA">[35]PRESUPUESTO!#REF!</definedName>
    <definedName name="TABLA">[12]INSUMOS!$D$793</definedName>
    <definedName name="tabla2" localSheetId="1">#REF!</definedName>
    <definedName name="tabla2">#REF!</definedName>
    <definedName name="TABLAB">[46]INSUMOS!$D$801</definedName>
    <definedName name="tabladatos" localSheetId="1">#REF!</definedName>
    <definedName name="tabladatos">#REF!</definedName>
    <definedName name="TABLERO">[8]INSUMOS!$D$177</definedName>
    <definedName name="TACO">[8]INSUMOS!$D$179</definedName>
    <definedName name="TANQUE" localSheetId="1">#REF!</definedName>
    <definedName name="TANQUE">#REF!</definedName>
    <definedName name="TB" localSheetId="1">[35]PRESUPUESTO!#REF!</definedName>
    <definedName name="TB">[35]PRESUPUESTO!#REF!</definedName>
    <definedName name="TC" localSheetId="1">[35]PRESUPUESTO!#REF!</definedName>
    <definedName name="TC">[35]PRESUPUESTO!#REF!</definedName>
    <definedName name="TCD">'[61]Presupuesto '!$G$161</definedName>
    <definedName name="tdy" localSheetId="1" hidden="1">{"TAB1",#N/A,TRUE,"GENERAL";"TAB2",#N/A,TRUE,"GENERAL";"TAB3",#N/A,TRUE,"GENERAL";"TAB4",#N/A,TRUE,"GENERAL";"TAB5",#N/A,TRUE,"GENERAL"}</definedName>
    <definedName name="tdy" hidden="1">{"TAB1",#N/A,TRUE,"GENERAL";"TAB2",#N/A,TRUE,"GENERAL";"TAB3",#N/A,TRUE,"GENERAL";"TAB4",#N/A,TRUE,"GENERAL";"TAB5",#N/A,TRUE,"GENERAL"}</definedName>
    <definedName name="TE">[35]PRESUPUESTO!#REF!</definedName>
    <definedName name="Tecnico" localSheetId="1">#REF!</definedName>
    <definedName name="Tecnico">#REF!</definedName>
    <definedName name="TELERA">[8]INSUMOS!$D$120</definedName>
    <definedName name="TERMINADORA" localSheetId="1">#REF!</definedName>
    <definedName name="TERMINADORA">#REF!</definedName>
    <definedName name="tewst" localSheetId="1" hidden="1">{"TAB1",#N/A,TRUE,"GENERAL";"TAB2",#N/A,TRUE,"GENERAL";"TAB3",#N/A,TRUE,"GENERAL";"TAB4",#N/A,TRUE,"GENERAL";"TAB5",#N/A,TRUE,"GENERAL"}</definedName>
    <definedName name="tewst" hidden="1">{"TAB1",#N/A,TRUE,"GENERAL";"TAB2",#N/A,TRUE,"GENERAL";"TAB3",#N/A,TRUE,"GENERAL";"TAB4",#N/A,TRUE,"GENERAL";"TAB5",#N/A,TRUE,"GENERAL"}</definedName>
    <definedName name="teytrh" localSheetId="1" hidden="1">{"via1",#N/A,TRUE,"general";"via2",#N/A,TRUE,"general";"via3",#N/A,TRUE,"general"}</definedName>
    <definedName name="teytrh" hidden="1">{"via1",#N/A,TRUE,"general";"via2",#N/A,TRUE,"general";"via3",#N/A,TRUE,"general"}</definedName>
    <definedName name="thdh" localSheetId="1" hidden="1">{"TAB1",#N/A,TRUE,"GENERAL";"TAB2",#N/A,TRUE,"GENERAL";"TAB3",#N/A,TRUE,"GENERAL";"TAB4",#N/A,TRUE,"GENERAL";"TAB5",#N/A,TRUE,"GENERAL"}</definedName>
    <definedName name="thdh" hidden="1">{"TAB1",#N/A,TRUE,"GENERAL";"TAB2",#N/A,TRUE,"GENERAL";"TAB3",#N/A,TRUE,"GENERAL";"TAB4",#N/A,TRUE,"GENERAL";"TAB5",#N/A,TRUE,"GENERAL"}</definedName>
    <definedName name="thtj" localSheetId="1" hidden="1">{"via1",#N/A,TRUE,"general";"via2",#N/A,TRUE,"general";"via3",#N/A,TRUE,"general"}</definedName>
    <definedName name="thtj" hidden="1">{"via1",#N/A,TRUE,"general";"via2",#N/A,TRUE,"general";"via3",#N/A,TRUE,"general"}</definedName>
    <definedName name="TipoCosteo" localSheetId="1">#REF!</definedName>
    <definedName name="TipoCosteo">#REF!</definedName>
    <definedName name="TipoCosteoNivelRiesgo" localSheetId="1">#REF!</definedName>
    <definedName name="TipoCosteoNivelRiesgo">#REF!</definedName>
    <definedName name="TiposCampamentos" localSheetId="1">#REF!</definedName>
    <definedName name="TiposCampamentos">#REF!</definedName>
    <definedName name="TiposEnsayos">#REF!</definedName>
    <definedName name="TiposEquipos">#REF!</definedName>
    <definedName name="TiposOficina">#REF!</definedName>
    <definedName name="TiposPersonalProfesional">#REF!</definedName>
    <definedName name="TiposPersonalTecnico">#REF!</definedName>
    <definedName name="TITULO">#REF!</definedName>
    <definedName name="TL">[35]PRESUPUESTO!#REF!</definedName>
    <definedName name="To" localSheetId="1">#REF!</definedName>
    <definedName name="To">#REF!</definedName>
    <definedName name="TOPO" localSheetId="1">#REF!</definedName>
    <definedName name="TOPO">#REF!</definedName>
    <definedName name="tortas" localSheetId="1" hidden="1">{"TAB1",#N/A,TRUE,"GENERAL";"TAB2",#N/A,TRUE,"GENERAL";"TAB3",#N/A,TRUE,"GENERAL";"TAB4",#N/A,TRUE,"GENERAL";"TAB5",#N/A,TRUE,"GENERAL"}</definedName>
    <definedName name="tortas" hidden="1">{"TAB1",#N/A,TRUE,"GENERAL";"TAB2",#N/A,TRUE,"GENERAL";"TAB3",#N/A,TRUE,"GENERAL";"TAB4",#N/A,TRUE,"GENERAL";"TAB5",#N/A,TRUE,"GENERAL"}</definedName>
    <definedName name="tortas2" localSheetId="1" hidden="1">{"via1",#N/A,TRUE,"general";"via2",#N/A,TRUE,"general";"via3",#N/A,TRUE,"general"}</definedName>
    <definedName name="tortas2" hidden="1">{"via1",#N/A,TRUE,"general";"via2",#N/A,TRUE,"general";"via3",#N/A,TRUE,"general"}</definedName>
    <definedName name="Total" localSheetId="1">#REF!</definedName>
    <definedName name="Total">#REF!</definedName>
    <definedName name="Total_Kilometro_típico_aereo_11.4_kV" localSheetId="1">'[62]c2.5y2.6'!#REF!</definedName>
    <definedName name="Total_Kilometro_típico_aereo_11.4_kV">'[62]c2.5y2.6'!#REF!</definedName>
    <definedName name="Total_Kilometro_típico_aereo_34.5_kV" localSheetId="1">'[62]c2.5y2.6'!#REF!</definedName>
    <definedName name="Total_Kilometro_típico_aereo_34.5_kV">'[62]c2.5y2.6'!#REF!</definedName>
    <definedName name="Total_Kilometro_típico_aereo_rural_11.4kV">'[62]c2.5y2.6'!#REF!</definedName>
    <definedName name="Total_Kilometro_típico_aereo_rural_34.5kV">'[62]c2.5y2.6'!#REF!</definedName>
    <definedName name="Total_Kilometro_típico_subterraneo_11.4_kV">'[62]c2.5y2.6'!#REF!</definedName>
    <definedName name="Total_Kilometro_típico_subterraneo_34.5_kV">'[62]c2.5y2.6'!#REF!</definedName>
    <definedName name="TotalCalidad" localSheetId="1">#REF!</definedName>
    <definedName name="TotalCalidad">#REF!</definedName>
    <definedName name="TotalCam" localSheetId="1">#REF!</definedName>
    <definedName name="TotalCam">#REF!</definedName>
    <definedName name="TotalContratoConIva">'[33]COSTEO TOTAL OBRA'!$D$37</definedName>
    <definedName name="TotalContratoSinIVA">'[33]COSTEO TOTAL OBRA'!$D$33</definedName>
    <definedName name="TotalEns" localSheetId="1">#REF!</definedName>
    <definedName name="TotalEns">#REF!</definedName>
    <definedName name="TotalEqu" localSheetId="1">#REF!</definedName>
    <definedName name="TotalEqu">#REF!</definedName>
    <definedName name="TotalImpuestosObra" localSheetId="1">#REF!</definedName>
    <definedName name="TotalImpuestosObra">#REF!</definedName>
    <definedName name="TotalNoFacturable">#REF!</definedName>
    <definedName name="TotalOfi">#REF!</definedName>
    <definedName name="TotalPaginaPersonal">#REF!</definedName>
    <definedName name="TotalPro">#REF!</definedName>
    <definedName name="TotalTec">#REF!</definedName>
    <definedName name="TotalTram">#REF!</definedName>
    <definedName name="TotalVia">#REF!</definedName>
    <definedName name="tr" localSheetId="1" hidden="1">{"TAB1",#N/A,TRUE,"GENERAL";"TAB2",#N/A,TRUE,"GENERAL";"TAB3",#N/A,TRUE,"GENERAL";"TAB4",#N/A,TRUE,"GENERAL";"TAB5",#N/A,TRUE,"GENERAL"}</definedName>
    <definedName name="tr" hidden="1">{"TAB1",#N/A,TRUE,"GENERAL";"TAB2",#N/A,TRUE,"GENERAL";"TAB3",#N/A,TRUE,"GENERAL";"TAB4",#N/A,TRUE,"GENERAL";"TAB5",#N/A,TRUE,"GENERAL"}</definedName>
    <definedName name="TRAB">[12]INSUMOS!$D$932</definedName>
    <definedName name="Tramite" localSheetId="1">#REF!</definedName>
    <definedName name="Tramite">#REF!</definedName>
    <definedName name="Transporte">[35]Trans!$A$12:$I$65</definedName>
    <definedName name="TRAT">[63]desmonte!$E$48</definedName>
    <definedName name="trest" localSheetId="1" hidden="1">{"TAB1",#N/A,TRUE,"GENERAL";"TAB2",#N/A,TRUE,"GENERAL";"TAB3",#N/A,TRUE,"GENERAL";"TAB4",#N/A,TRUE,"GENERAL";"TAB5",#N/A,TRUE,"GENERAL"}</definedName>
    <definedName name="trest" hidden="1">{"TAB1",#N/A,TRUE,"GENERAL";"TAB2",#N/A,TRUE,"GENERAL";"TAB3",#N/A,TRUE,"GENERAL";"TAB4",#N/A,TRUE,"GENERAL";"TAB5",#N/A,TRUE,"GENERAL"}</definedName>
    <definedName name="tret" localSheetId="1" hidden="1">{"TAB1",#N/A,TRUE,"GENERAL";"TAB2",#N/A,TRUE,"GENERAL";"TAB3",#N/A,TRUE,"GENERAL";"TAB4",#N/A,TRUE,"GENERAL";"TAB5",#N/A,TRUE,"GENERAL"}</definedName>
    <definedName name="tret" hidden="1">{"TAB1",#N/A,TRUE,"GENERAL";"TAB2",#N/A,TRUE,"GENERAL";"TAB3",#N/A,TRUE,"GENERAL";"TAB4",#N/A,TRUE,"GENERAL";"TAB5",#N/A,TRUE,"GENERAL"}</definedName>
    <definedName name="trh" localSheetId="1" hidden="1">{"via1",#N/A,TRUE,"general";"via2",#N/A,TRUE,"general";"via3",#N/A,TRUE,"general"}</definedName>
    <definedName name="trh" hidden="1">{"via1",#N/A,TRUE,"general";"via2",#N/A,TRUE,"general";"via3",#N/A,TRUE,"general"}</definedName>
    <definedName name="trhfh" localSheetId="1" hidden="1">{"via1",#N/A,TRUE,"general";"via2",#N/A,TRUE,"general";"via3",#N/A,TRUE,"general"}</definedName>
    <definedName name="trhfh" hidden="1">{"via1",#N/A,TRUE,"general";"via2",#N/A,TRUE,"general";"via3",#N/A,TRUE,"general"}</definedName>
    <definedName name="trjfgjh" localSheetId="1" hidden="1">{"via1",#N/A,TRUE,"general";"via2",#N/A,TRUE,"general";"via3",#N/A,TRUE,"general"}</definedName>
    <definedName name="trjfgjh" hidden="1">{"via1",#N/A,TRUE,"general";"via2",#N/A,TRUE,"general";"via3",#N/A,TRUE,"general"}</definedName>
    <definedName name="tru" localSheetId="1" hidden="1">{"via1",#N/A,TRUE,"general";"via2",#N/A,TRUE,"general";"via3",#N/A,TRUE,"general"}</definedName>
    <definedName name="tru" hidden="1">{"via1",#N/A,TRUE,"general";"via2",#N/A,TRUE,"general";"via3",#N/A,TRUE,"general"}</definedName>
    <definedName name="truds" localSheetId="1" hidden="1">{"via1",#N/A,TRUE,"general";"via2",#N/A,TRUE,"general";"via3",#N/A,TRUE,"general"}</definedName>
    <definedName name="truds" hidden="1">{"via1",#N/A,TRUE,"general";"via2",#N/A,TRUE,"general";"via3",#N/A,TRUE,"general"}</definedName>
    <definedName name="trutu" localSheetId="1" hidden="1">{"via1",#N/A,TRUE,"general";"via2",#N/A,TRUE,"general";"via3",#N/A,TRUE,"general"}</definedName>
    <definedName name="trutu" hidden="1">{"via1",#N/A,TRUE,"general";"via2",#N/A,TRUE,"general";"via3",#N/A,TRUE,"general"}</definedName>
    <definedName name="trydfg" localSheetId="1" hidden="1">{"via1",#N/A,TRUE,"general";"via2",#N/A,TRUE,"general";"via3",#N/A,TRUE,"general"}</definedName>
    <definedName name="trydfg" hidden="1">{"via1",#N/A,TRUE,"general";"via2",#N/A,TRUE,"general";"via3",#N/A,TRUE,"general"}</definedName>
    <definedName name="trydtrygf" localSheetId="1" hidden="1">{"via1",#N/A,TRUE,"general";"via2",#N/A,TRUE,"general";"via3",#N/A,TRUE,"general"}</definedName>
    <definedName name="trydtrygf" hidden="1">{"via1",#N/A,TRUE,"general";"via2",#N/A,TRUE,"general";"via3",#N/A,TRUE,"general"}</definedName>
    <definedName name="tryery" localSheetId="1" hidden="1">{"TAB1",#N/A,TRUE,"GENERAL";"TAB2",#N/A,TRUE,"GENERAL";"TAB3",#N/A,TRUE,"GENERAL";"TAB4",#N/A,TRUE,"GENERAL";"TAB5",#N/A,TRUE,"GENERAL"}</definedName>
    <definedName name="tryery" hidden="1">{"TAB1",#N/A,TRUE,"GENERAL";"TAB2",#N/A,TRUE,"GENERAL";"TAB3",#N/A,TRUE,"GENERAL";"TAB4",#N/A,TRUE,"GENERAL";"TAB5",#N/A,TRUE,"GENERAL"}</definedName>
    <definedName name="tryi6" localSheetId="1" hidden="1">{"TAB1",#N/A,TRUE,"GENERAL";"TAB2",#N/A,TRUE,"GENERAL";"TAB3",#N/A,TRUE,"GENERAL";"TAB4",#N/A,TRUE,"GENERAL";"TAB5",#N/A,TRUE,"GENERAL"}</definedName>
    <definedName name="tryi6" hidden="1">{"TAB1",#N/A,TRUE,"GENERAL";"TAB2",#N/A,TRUE,"GENERAL";"TAB3",#N/A,TRUE,"GENERAL";"TAB4",#N/A,TRUE,"GENERAL";"TAB5",#N/A,TRUE,"GENERAL"}</definedName>
    <definedName name="tryrth" localSheetId="1" hidden="1">{"via1",#N/A,TRUE,"general";"via2",#N/A,TRUE,"general";"via3",#N/A,TRUE,"general"}</definedName>
    <definedName name="tryrth" hidden="1">{"via1",#N/A,TRUE,"general";"via2",#N/A,TRUE,"general";"via3",#N/A,TRUE,"general"}</definedName>
    <definedName name="tsert" localSheetId="1" hidden="1">{"TAB1",#N/A,TRUE,"GENERAL";"TAB2",#N/A,TRUE,"GENERAL";"TAB3",#N/A,TRUE,"GENERAL";"TAB4",#N/A,TRUE,"GENERAL";"TAB5",#N/A,TRUE,"GENERAL"}</definedName>
    <definedName name="tsert" hidden="1">{"TAB1",#N/A,TRUE,"GENERAL";"TAB2",#N/A,TRUE,"GENERAL";"TAB3",#N/A,TRUE,"GENERAL";"TAB4",#N/A,TRUE,"GENERAL";"TAB5",#N/A,TRUE,"GENERAL"}</definedName>
    <definedName name="TTA">[35]PRESUPUESTO!#REF!</definedName>
    <definedName name="TTB">[35]PRESUPUESTO!#REF!</definedName>
    <definedName name="TTC">[35]PRESUPUESTO!#REF!</definedName>
    <definedName name="TTE">[35]PRESUPUESTO!#REF!</definedName>
    <definedName name="TTL">[35]PRESUPUESTO!#REF!</definedName>
    <definedName name="TtlCD">[49]PRESUPUESTO!$G$541</definedName>
    <definedName name="TTR" localSheetId="1" hidden="1">{"via1",#N/A,TRUE,"general";"via2",#N/A,TRUE,"general";"via3",#N/A,TRUE,"general"}</definedName>
    <definedName name="TTR" hidden="1">{"via1",#N/A,TRUE,"general";"via2",#N/A,TRUE,"general";"via3",#N/A,TRUE,"general"}</definedName>
    <definedName name="ttrff" localSheetId="1" hidden="1">{"via1",#N/A,TRUE,"general";"via2",#N/A,TRUE,"general";"via3",#N/A,TRUE,"general"}</definedName>
    <definedName name="ttrff" hidden="1">{"via1",#N/A,TRUE,"general";"via2",#N/A,TRUE,"general";"via3",#N/A,TRUE,"general"}</definedName>
    <definedName name="TTT" localSheetId="1">#REF!</definedName>
    <definedName name="TTT">#REF!</definedName>
    <definedName name="tttt7" localSheetId="1" hidden="1">{"via1",#N/A,TRUE,"general";"via2",#N/A,TRUE,"general";"via3",#N/A,TRUE,"general"}</definedName>
    <definedName name="tttt7" hidden="1">{"via1",#N/A,TRUE,"general";"via2",#N/A,TRUE,"general";"via3",#N/A,TRUE,"general"}</definedName>
    <definedName name="tttthy" localSheetId="1" hidden="1">{"TAB1",#N/A,TRUE,"GENERAL";"TAB2",#N/A,TRUE,"GENERAL";"TAB3",#N/A,TRUE,"GENERAL";"TAB4",#N/A,TRUE,"GENERAL";"TAB5",#N/A,TRUE,"GENERAL"}</definedName>
    <definedName name="tttthy" hidden="1">{"TAB1",#N/A,TRUE,"GENERAL";"TAB2",#N/A,TRUE,"GENERAL";"TAB3",#N/A,TRUE,"GENERAL";"TAB4",#N/A,TRUE,"GENERAL";"TAB5",#N/A,TRUE,"GENERAL"}</definedName>
    <definedName name="ttttr" localSheetId="1" hidden="1">{"via1",#N/A,TRUE,"general";"via2",#N/A,TRUE,"general";"via3",#N/A,TRUE,"general"}</definedName>
    <definedName name="ttttr" hidden="1">{"via1",#N/A,TRUE,"general";"via2",#N/A,TRUE,"general";"via3",#N/A,TRUE,"general"}</definedName>
    <definedName name="ttttt" localSheetId="1" hidden="1">{"TAB1",#N/A,TRUE,"GENERAL";"TAB2",#N/A,TRUE,"GENERAL";"TAB3",#N/A,TRUE,"GENERAL";"TAB4",#N/A,TRUE,"GENERAL";"TAB5",#N/A,TRUE,"GENERAL"}</definedName>
    <definedName name="ttttt" hidden="1">{"TAB1",#N/A,TRUE,"GENERAL";"TAB2",#N/A,TRUE,"GENERAL";"TAB3",#N/A,TRUE,"GENERAL";"TAB4",#N/A,TRUE,"GENERAL";"TAB5",#N/A,TRUE,"GENERAL"}</definedName>
    <definedName name="TU">'[18]CIRCUITOS CODENSA'!#REF!</definedName>
    <definedName name="TUBO" localSheetId="1">#REF!</definedName>
    <definedName name="TUBO">#REF!</definedName>
    <definedName name="tur" localSheetId="1" hidden="1">{"TAB1",#N/A,TRUE,"GENERAL";"TAB2",#N/A,TRUE,"GENERAL";"TAB3",#N/A,TRUE,"GENERAL";"TAB4",#N/A,TRUE,"GENERAL";"TAB5",#N/A,TRUE,"GENERAL"}</definedName>
    <definedName name="tur" hidden="1">{"TAB1",#N/A,TRUE,"GENERAL";"TAB2",#N/A,TRUE,"GENERAL";"TAB3",#N/A,TRUE,"GENERAL";"TAB4",#N/A,TRUE,"GENERAL";"TAB5",#N/A,TRUE,"GENERAL"}</definedName>
    <definedName name="turu" localSheetId="1" hidden="1">{"TAB1",#N/A,TRUE,"GENERAL";"TAB2",#N/A,TRUE,"GENERAL";"TAB3",#N/A,TRUE,"GENERAL";"TAB4",#N/A,TRUE,"GENERAL";"TAB5",#N/A,TRUE,"GENERAL"}</definedName>
    <definedName name="turu" hidden="1">{"TAB1",#N/A,TRUE,"GENERAL";"TAB2",#N/A,TRUE,"GENERAL";"TAB3",#N/A,TRUE,"GENERAL";"TAB4",#N/A,TRUE,"GENERAL";"TAB5",#N/A,TRUE,"GENERAL"}</definedName>
    <definedName name="twer" localSheetId="1" hidden="1">{"TAB1",#N/A,TRUE,"GENERAL";"TAB2",#N/A,TRUE,"GENERAL";"TAB3",#N/A,TRUE,"GENERAL";"TAB4",#N/A,TRUE,"GENERAL";"TAB5",#N/A,TRUE,"GENERAL"}</definedName>
    <definedName name="twer" hidden="1">{"TAB1",#N/A,TRUE,"GENERAL";"TAB2",#N/A,TRUE,"GENERAL";"TAB3",#N/A,TRUE,"GENERAL";"TAB4",#N/A,TRUE,"GENERAL";"TAB5",#N/A,TRUE,"GENERAL"}</definedName>
    <definedName name="twet" localSheetId="1" hidden="1">{"TAB1",#N/A,TRUE,"GENERAL";"TAB2",#N/A,TRUE,"GENERAL";"TAB3",#N/A,TRUE,"GENERAL";"TAB4",#N/A,TRUE,"GENERAL";"TAB5",#N/A,TRUE,"GENERAL"}</definedName>
    <definedName name="twet" hidden="1">{"TAB1",#N/A,TRUE,"GENERAL";"TAB2",#N/A,TRUE,"GENERAL";"TAB3",#N/A,TRUE,"GENERAL";"TAB4",#N/A,TRUE,"GENERAL";"TAB5",#N/A,TRUE,"GENERAL"}</definedName>
    <definedName name="ty" localSheetId="1" hidden="1">{"via1",#N/A,TRUE,"general";"via2",#N/A,TRUE,"general";"via3",#N/A,TRUE,"general"}</definedName>
    <definedName name="ty" hidden="1">{"via1",#N/A,TRUE,"general";"via2",#N/A,TRUE,"general";"via3",#N/A,TRUE,"general"}</definedName>
    <definedName name="tyery" localSheetId="1" hidden="1">{"via1",#N/A,TRUE,"general";"via2",#N/A,TRUE,"general";"via3",#N/A,TRUE,"general"}</definedName>
    <definedName name="tyery" hidden="1">{"via1",#N/A,TRUE,"general";"via2",#N/A,TRUE,"general";"via3",#N/A,TRUE,"general"}</definedName>
    <definedName name="tyj" localSheetId="1" hidden="1">{"TAB1",#N/A,TRUE,"GENERAL";"TAB2",#N/A,TRUE,"GENERAL";"TAB3",#N/A,TRUE,"GENERAL";"TAB4",#N/A,TRUE,"GENERAL";"TAB5",#N/A,TRUE,"GENERAL"}</definedName>
    <definedName name="tyj" hidden="1">{"TAB1",#N/A,TRUE,"GENERAL";"TAB2",#N/A,TRUE,"GENERAL";"TAB3",#N/A,TRUE,"GENERAL";"TAB4",#N/A,TRUE,"GENERAL";"TAB5",#N/A,TRUE,"GENERAL"}</definedName>
    <definedName name="tyjtyj" localSheetId="1" hidden="1">{"TAB1",#N/A,TRUE,"GENERAL";"TAB2",#N/A,TRUE,"GENERAL";"TAB3",#N/A,TRUE,"GENERAL";"TAB4",#N/A,TRUE,"GENERAL";"TAB5",#N/A,TRUE,"GENERAL"}</definedName>
    <definedName name="tyjtyj" hidden="1">{"TAB1",#N/A,TRUE,"GENERAL";"TAB2",#N/A,TRUE,"GENERAL";"TAB3",#N/A,TRUE,"GENERAL";"TAB4",#N/A,TRUE,"GENERAL";"TAB5",#N/A,TRUE,"GENERAL"}</definedName>
    <definedName name="tyjytjuyjuy" localSheetId="1" hidden="1">{"TAB1",#N/A,TRUE,"GENERAL";"TAB2",#N/A,TRUE,"GENERAL";"TAB3",#N/A,TRUE,"GENERAL";"TAB4",#N/A,TRUE,"GENERAL";"TAB5",#N/A,TRUE,"GENERAL"}</definedName>
    <definedName name="tyjytjuyjuy" hidden="1">{"TAB1",#N/A,TRUE,"GENERAL";"TAB2",#N/A,TRUE,"GENERAL";"TAB3",#N/A,TRUE,"GENERAL";"TAB4",#N/A,TRUE,"GENERAL";"TAB5",#N/A,TRUE,"GENERAL"}</definedName>
    <definedName name="tyk" localSheetId="1" hidden="1">{"via1",#N/A,TRUE,"general";"via2",#N/A,TRUE,"general";"via3",#N/A,TRUE,"general"}</definedName>
    <definedName name="tyk" hidden="1">{"via1",#N/A,TRUE,"general";"via2",#N/A,TRUE,"general";"via3",#N/A,TRUE,"general"}</definedName>
    <definedName name="tym" localSheetId="1" hidden="1">{"via1",#N/A,TRUE,"general";"via2",#N/A,TRUE,"general";"via3",#N/A,TRUE,"general"}</definedName>
    <definedName name="tym" hidden="1">{"via1",#N/A,TRUE,"general";"via2",#N/A,TRUE,"general";"via3",#N/A,TRUE,"general"}</definedName>
    <definedName name="tyr" localSheetId="1" hidden="1">{"via1",#N/A,TRUE,"general";"via2",#N/A,TRUE,"general";"via3",#N/A,TRUE,"general"}</definedName>
    <definedName name="tyr" hidden="1">{"via1",#N/A,TRUE,"general";"via2",#N/A,TRUE,"general";"via3",#N/A,TRUE,"general"}</definedName>
    <definedName name="tytgfhgfh" localSheetId="1" hidden="1">{"TAB1",#N/A,TRUE,"GENERAL";"TAB2",#N/A,TRUE,"GENERAL";"TAB3",#N/A,TRUE,"GENERAL";"TAB4",#N/A,TRUE,"GENERAL";"TAB5",#N/A,TRUE,"GENERAL"}</definedName>
    <definedName name="tytgfhgfh" hidden="1">{"TAB1",#N/A,TRUE,"GENERAL";"TAB2",#N/A,TRUE,"GENERAL";"TAB3",#N/A,TRUE,"GENERAL";"TAB4",#N/A,TRUE,"GENERAL";"TAB5",#N/A,TRUE,"GENERAL"}</definedName>
    <definedName name="tyty" localSheetId="1" hidden="1">{"TAB1",#N/A,TRUE,"GENERAL";"TAB2",#N/A,TRUE,"GENERAL";"TAB3",#N/A,TRUE,"GENERAL";"TAB4",#N/A,TRUE,"GENERAL";"TAB5",#N/A,TRUE,"GENERAL"}</definedName>
    <definedName name="tyty" hidden="1">{"TAB1",#N/A,TRUE,"GENERAL";"TAB2",#N/A,TRUE,"GENERAL";"TAB3",#N/A,TRUE,"GENERAL";"TAB4",#N/A,TRUE,"GENERAL";"TAB5",#N/A,TRUE,"GENERAL"}</definedName>
    <definedName name="TYUIYI" localSheetId="1" hidden="1">{"TAB1",#N/A,TRUE,"GENERAL";"TAB2",#N/A,TRUE,"GENERAL";"TAB3",#N/A,TRUE,"GENERAL";"TAB4",#N/A,TRUE,"GENERAL";"TAB5",#N/A,TRUE,"GENERAL"}</definedName>
    <definedName name="TYUIYI" hidden="1">{"TAB1",#N/A,TRUE,"GENERAL";"TAB2",#N/A,TRUE,"GENERAL";"TAB3",#N/A,TRUE,"GENERAL";"TAB4",#N/A,TRUE,"GENERAL";"TAB5",#N/A,TRUE,"GENERAL"}</definedName>
    <definedName name="tyujh" localSheetId="1" hidden="1">{"TAB1",#N/A,TRUE,"GENERAL";"TAB2",#N/A,TRUE,"GENERAL";"TAB3",#N/A,TRUE,"GENERAL";"TAB4",#N/A,TRUE,"GENERAL";"TAB5",#N/A,TRUE,"GENERAL"}</definedName>
    <definedName name="tyujh" hidden="1">{"TAB1",#N/A,TRUE,"GENERAL";"TAB2",#N/A,TRUE,"GENERAL";"TAB3",#N/A,TRUE,"GENERAL";"TAB4",#N/A,TRUE,"GENERAL";"TAB5",#N/A,TRUE,"GENERAL"}</definedName>
    <definedName name="tyuty" localSheetId="1" hidden="1">{"TAB1",#N/A,TRUE,"GENERAL";"TAB2",#N/A,TRUE,"GENERAL";"TAB3",#N/A,TRUE,"GENERAL";"TAB4",#N/A,TRUE,"GENERAL";"TAB5",#N/A,TRUE,"GENERAL"}</definedName>
    <definedName name="tyuty" hidden="1">{"TAB1",#N/A,TRUE,"GENERAL";"TAB2",#N/A,TRUE,"GENERAL";"TAB3",#N/A,TRUE,"GENERAL";"TAB4",#N/A,TRUE,"GENERAL";"TAB5",#N/A,TRUE,"GENERAL"}</definedName>
    <definedName name="tyutyu" localSheetId="1" hidden="1">{"via1",#N/A,TRUE,"general";"via2",#N/A,TRUE,"general";"via3",#N/A,TRUE,"general"}</definedName>
    <definedName name="tyutyu" hidden="1">{"via1",#N/A,TRUE,"general";"via2",#N/A,TRUE,"general";"via3",#N/A,TRUE,"general"}</definedName>
    <definedName name="tyxg" localSheetId="1" hidden="1">{"via1",#N/A,TRUE,"general";"via2",#N/A,TRUE,"general";"via3",#N/A,TRUE,"general"}</definedName>
    <definedName name="tyxg" hidden="1">{"via1",#N/A,TRUE,"general";"via2",#N/A,TRUE,"general";"via3",#N/A,TRUE,"general"}</definedName>
    <definedName name="U" localSheetId="1">#REF!</definedName>
    <definedName name="U">#REF!</definedName>
    <definedName name="u3u" localSheetId="1" hidden="1">{"TAB1",#N/A,TRUE,"GENERAL";"TAB2",#N/A,TRUE,"GENERAL";"TAB3",#N/A,TRUE,"GENERAL";"TAB4",#N/A,TRUE,"GENERAL";"TAB5",#N/A,TRUE,"GENERAL"}</definedName>
    <definedName name="u3u" hidden="1">{"TAB1",#N/A,TRUE,"GENERAL";"TAB2",#N/A,TRUE,"GENERAL";"TAB3",#N/A,TRUE,"GENERAL";"TAB4",#N/A,TRUE,"GENERAL";"TAB5",#N/A,TRUE,"GENERAL"}</definedName>
    <definedName name="u7u7" localSheetId="1" hidden="1">{"TAB1",#N/A,TRUE,"GENERAL";"TAB2",#N/A,TRUE,"GENERAL";"TAB3",#N/A,TRUE,"GENERAL";"TAB4",#N/A,TRUE,"GENERAL";"TAB5",#N/A,TRUE,"GENERAL"}</definedName>
    <definedName name="u7u7" hidden="1">{"TAB1",#N/A,TRUE,"GENERAL";"TAB2",#N/A,TRUE,"GENERAL";"TAB3",#N/A,TRUE,"GENERAL";"TAB4",#N/A,TRUE,"GENERAL";"TAB5",#N/A,TRUE,"GENERAL"}</definedName>
    <definedName name="UBICACION">#REF!</definedName>
    <definedName name="Ubicación">#REF!</definedName>
    <definedName name="UI" localSheetId="1" hidden="1">{"via1",#N/A,TRUE,"general";"via2",#N/A,TRUE,"general";"via3",#N/A,TRUE,"general"}</definedName>
    <definedName name="UI" hidden="1">{"via1",#N/A,TRUE,"general";"via2",#N/A,TRUE,"general";"via3",#N/A,TRUE,"general"}</definedName>
    <definedName name="uijhj" localSheetId="1" hidden="1">{"via1",#N/A,TRUE,"general";"via2",#N/A,TRUE,"general";"via3",#N/A,TRUE,"general"}</definedName>
    <definedName name="uijhj" hidden="1">{"via1",#N/A,TRUE,"general";"via2",#N/A,TRUE,"general";"via3",#N/A,TRUE,"general"}</definedName>
    <definedName name="uio" localSheetId="1" hidden="1">{"TAB1",#N/A,TRUE,"GENERAL";"TAB2",#N/A,TRUE,"GENERAL";"TAB3",#N/A,TRUE,"GENERAL";"TAB4",#N/A,TRUE,"GENERAL";"TAB5",#N/A,TRUE,"GENERAL"}</definedName>
    <definedName name="uio" hidden="1">{"TAB1",#N/A,TRUE,"GENERAL";"TAB2",#N/A,TRUE,"GENERAL";"TAB3",#N/A,TRUE,"GENERAL";"TAB4",#N/A,TRUE,"GENERAL";"TAB5",#N/A,TRUE,"GENERAL"}</definedName>
    <definedName name="uiou" localSheetId="1" hidden="1">{"TAB1",#N/A,TRUE,"GENERAL";"TAB2",#N/A,TRUE,"GENERAL";"TAB3",#N/A,TRUE,"GENERAL";"TAB4",#N/A,TRUE,"GENERAL";"TAB5",#N/A,TRUE,"GENERAL"}</definedName>
    <definedName name="uiou" hidden="1">{"TAB1",#N/A,TRUE,"GENERAL";"TAB2",#N/A,TRUE,"GENERAL";"TAB3",#N/A,TRUE,"GENERAL";"TAB4",#N/A,TRUE,"GENERAL";"TAB5",#N/A,TRUE,"GENERAL"}</definedName>
    <definedName name="uir" localSheetId="1" hidden="1">{"via1",#N/A,TRUE,"general";"via2",#N/A,TRUE,"general";"via3",#N/A,TRUE,"general"}</definedName>
    <definedName name="uir" hidden="1">{"via1",#N/A,TRUE,"general";"via2",#N/A,TRUE,"general";"via3",#N/A,TRUE,"general"}</definedName>
    <definedName name="uituii" localSheetId="1" hidden="1">{"TAB1",#N/A,TRUE,"GENERAL";"TAB2",#N/A,TRUE,"GENERAL";"TAB3",#N/A,TRUE,"GENERAL";"TAB4",#N/A,TRUE,"GENERAL";"TAB5",#N/A,TRUE,"GENERAL"}</definedName>
    <definedName name="uituii" hidden="1">{"TAB1",#N/A,TRUE,"GENERAL";"TAB2",#N/A,TRUE,"GENERAL";"TAB3",#N/A,TRUE,"GENERAL";"TAB4",#N/A,TRUE,"GENERAL";"TAB5",#N/A,TRUE,"GENERAL"}</definedName>
    <definedName name="uityjj" localSheetId="1" hidden="1">{"via1",#N/A,TRUE,"general";"via2",#N/A,TRUE,"general";"via3",#N/A,TRUE,"general"}</definedName>
    <definedName name="uityjj" hidden="1">{"via1",#N/A,TRUE,"general";"via2",#N/A,TRUE,"general";"via3",#N/A,TRUE,"general"}</definedName>
    <definedName name="uiufgj" localSheetId="1" hidden="1">{"TAB1",#N/A,TRUE,"GENERAL";"TAB2",#N/A,TRUE,"GENERAL";"TAB3",#N/A,TRUE,"GENERAL";"TAB4",#N/A,TRUE,"GENERAL";"TAB5",#N/A,TRUE,"GENERAL"}</definedName>
    <definedName name="uiufgj" hidden="1">{"TAB1",#N/A,TRUE,"GENERAL";"TAB2",#N/A,TRUE,"GENERAL";"TAB3",#N/A,TRUE,"GENERAL";"TAB4",#N/A,TRUE,"GENERAL";"TAB5",#N/A,TRUE,"GENERAL"}</definedName>
    <definedName name="UIUYI" localSheetId="1" hidden="1">{"TAB1",#N/A,TRUE,"GENERAL";"TAB2",#N/A,TRUE,"GENERAL";"TAB3",#N/A,TRUE,"GENERAL";"TAB4",#N/A,TRUE,"GENERAL";"TAB5",#N/A,TRUE,"GENERAL"}</definedName>
    <definedName name="UIUYI" hidden="1">{"TAB1",#N/A,TRUE,"GENERAL";"TAB2",#N/A,TRUE,"GENERAL";"TAB3",#N/A,TRUE,"GENERAL";"TAB4",#N/A,TRUE,"GENERAL";"TAB5",#N/A,TRUE,"GENERAL"}</definedName>
    <definedName name="UM">'[18]CIRCUITOS CODENSA'!#REF!</definedName>
    <definedName name="UN_APU">IF(LEN([27]apu!XFB1)=2,"",IF([27]apu!XFB1="","",IF(ISERROR(SEARCH("-",[27]apu!$B1,3)),VLOOKUP([27]apu!$B1,[27]Insumos!XFD$1:B$65536,3,0),VLOOKUP([27]apu!XFB1,'[27]Ppto completo'!$D$1:$F$65536,3,FALSE))))</definedName>
    <definedName name="UN_AUX">IF([27]Auxiliares!$B1="","",VLOOKUP([27]Auxiliares!$B1,[27]Insumos!$D$1:$F$65536,3,FALSE))</definedName>
    <definedName name="UNIDAD1">[36]ITEMS!$C$2</definedName>
    <definedName name="UNIDAD521">[37]ITEMS!$C$522</definedName>
    <definedName name="Unidades">[64]Presup_Cancha!$J$14:$J$18</definedName>
    <definedName name="UNITARIO">[65]Unitarios!$A$3:$D$13</definedName>
    <definedName name="Unitarios" localSheetId="1">#REF!</definedName>
    <definedName name="Unitarios">#REF!</definedName>
    <definedName name="UOUIV" localSheetId="1" hidden="1">{"TAB1",#N/A,TRUE,"GENERAL";"TAB2",#N/A,TRUE,"GENERAL";"TAB3",#N/A,TRUE,"GENERAL";"TAB4",#N/A,TRUE,"GENERAL";"TAB5",#N/A,TRUE,"GENERAL"}</definedName>
    <definedName name="UOUIV" hidden="1">{"TAB1",#N/A,TRUE,"GENERAL";"TAB2",#N/A,TRUE,"GENERAL";"TAB3",#N/A,TRUE,"GENERAL";"TAB4",#N/A,TRUE,"GENERAL";"TAB5",#N/A,TRUE,"GENERAL"}</definedName>
    <definedName name="uryur" localSheetId="1" hidden="1">{"TAB1",#N/A,TRUE,"GENERAL";"TAB2",#N/A,TRUE,"GENERAL";"TAB3",#N/A,TRUE,"GENERAL";"TAB4",#N/A,TRUE,"GENERAL";"TAB5",#N/A,TRUE,"GENERAL"}</definedName>
    <definedName name="uryur" hidden="1">{"TAB1",#N/A,TRUE,"GENERAL";"TAB2",#N/A,TRUE,"GENERAL";"TAB3",#N/A,TRUE,"GENERAL";"TAB4",#N/A,TRUE,"GENERAL";"TAB5",#N/A,TRUE,"GENERAL"}</definedName>
    <definedName name="US">'[18]CIRCUITOS CODENSA'!#REF!</definedName>
    <definedName name="UTIL" localSheetId="1">#REF!</definedName>
    <definedName name="UTIL">#REF!</definedName>
    <definedName name="UtilidadObra" localSheetId="1">#REF!</definedName>
    <definedName name="UtilidadObra">#REF!</definedName>
    <definedName name="UTJG" localSheetId="1">#REF!</definedName>
    <definedName name="UTJG">#REF!</definedName>
    <definedName name="uu" localSheetId="1" hidden="1">{"TAB1",#N/A,TRUE,"GENERAL";"TAB2",#N/A,TRUE,"GENERAL";"TAB3",#N/A,TRUE,"GENERAL";"TAB4",#N/A,TRUE,"GENERAL";"TAB5",#N/A,TRUE,"GENERAL"}</definedName>
    <definedName name="uu" hidden="1">{"TAB1",#N/A,TRUE,"GENERAL";"TAB2",#N/A,TRUE,"GENERAL";"TAB3",#N/A,TRUE,"GENERAL";"TAB4",#N/A,TRUE,"GENERAL";"TAB5",#N/A,TRUE,"GENERAL"}</definedName>
    <definedName name="uuu" localSheetId="1" hidden="1">{"TAB1",#N/A,TRUE,"GENERAL";"TAB2",#N/A,TRUE,"GENERAL";"TAB3",#N/A,TRUE,"GENERAL";"TAB4",#N/A,TRUE,"GENERAL";"TAB5",#N/A,TRUE,"GENERAL"}</definedName>
    <definedName name="uuu" hidden="1">{"TAB1",#N/A,TRUE,"GENERAL";"TAB2",#N/A,TRUE,"GENERAL";"TAB3",#N/A,TRUE,"GENERAL";"TAB4",#N/A,TRUE,"GENERAL";"TAB5",#N/A,TRUE,"GENERAL"}</definedName>
    <definedName name="uuuuo" localSheetId="1" hidden="1">{"TAB1",#N/A,TRUE,"GENERAL";"TAB2",#N/A,TRUE,"GENERAL";"TAB3",#N/A,TRUE,"GENERAL";"TAB4",#N/A,TRUE,"GENERAL";"TAB5",#N/A,TRUE,"GENERAL"}</definedName>
    <definedName name="uuuuo" hidden="1">{"TAB1",#N/A,TRUE,"GENERAL";"TAB2",#N/A,TRUE,"GENERAL";"TAB3",#N/A,TRUE,"GENERAL";"TAB4",#N/A,TRUE,"GENERAL";"TAB5",#N/A,TRUE,"GENERAL"}</definedName>
    <definedName name="uuuuuj" localSheetId="1" hidden="1">{"via1",#N/A,TRUE,"general";"via2",#N/A,TRUE,"general";"via3",#N/A,TRUE,"general"}</definedName>
    <definedName name="uuuuuj" hidden="1">{"via1",#N/A,TRUE,"general";"via2",#N/A,TRUE,"general";"via3",#N/A,TRUE,"general"}</definedName>
    <definedName name="uwkap" localSheetId="1" hidden="1">{"TAB1",#N/A,TRUE,"GENERAL";"TAB2",#N/A,TRUE,"GENERAL";"TAB3",#N/A,TRUE,"GENERAL";"TAB4",#N/A,TRUE,"GENERAL";"TAB5",#N/A,TRUE,"GENERAL"}</definedName>
    <definedName name="uwkap" hidden="1">{"TAB1",#N/A,TRUE,"GENERAL";"TAB2",#N/A,TRUE,"GENERAL";"TAB3",#N/A,TRUE,"GENERAL";"TAB4",#N/A,TRUE,"GENERAL";"TAB5",#N/A,TRUE,"GENERAL"}</definedName>
    <definedName name="uyiyiy" localSheetId="1" hidden="1">{"TAB1",#N/A,TRUE,"GENERAL";"TAB2",#N/A,TRUE,"GENERAL";"TAB3",#N/A,TRUE,"GENERAL";"TAB4",#N/A,TRUE,"GENERAL";"TAB5",#N/A,TRUE,"GENERAL"}</definedName>
    <definedName name="uyiyiy" hidden="1">{"TAB1",#N/A,TRUE,"GENERAL";"TAB2",#N/A,TRUE,"GENERAL";"TAB3",#N/A,TRUE,"GENERAL";"TAB4",#N/A,TRUE,"GENERAL";"TAB5",#N/A,TRUE,"GENERAL"}</definedName>
    <definedName name="uytu" localSheetId="1" hidden="1">{"TAB1",#N/A,TRUE,"GENERAL";"TAB2",#N/A,TRUE,"GENERAL";"TAB3",#N/A,TRUE,"GENERAL";"TAB4",#N/A,TRUE,"GENERAL";"TAB5",#N/A,TRUE,"GENERAL"}</definedName>
    <definedName name="uytu" hidden="1">{"TAB1",#N/A,TRUE,"GENERAL";"TAB2",#N/A,TRUE,"GENERAL";"TAB3",#N/A,TRUE,"GENERAL";"TAB4",#N/A,TRUE,"GENERAL";"TAB5",#N/A,TRUE,"GENERAL"}</definedName>
    <definedName name="uyur" localSheetId="1" hidden="1">{"via1",#N/A,TRUE,"general";"via2",#N/A,TRUE,"general";"via3",#N/A,TRUE,"general"}</definedName>
    <definedName name="uyur" hidden="1">{"via1",#N/A,TRUE,"general";"via2",#N/A,TRUE,"general";"via3",#N/A,TRUE,"general"}</definedName>
    <definedName name="v" localSheetId="1">#REF!</definedName>
    <definedName name="v">#REF!</definedName>
    <definedName name="V1_" localSheetId="1">#REF!</definedName>
    <definedName name="V1_">#REF!</definedName>
    <definedName name="V10_" localSheetId="1">#REF!</definedName>
    <definedName name="V10_">#REF!</definedName>
    <definedName name="V11_">#REF!</definedName>
    <definedName name="V12_">#REF!</definedName>
    <definedName name="V13_">#REF!</definedName>
    <definedName name="V14_">#REF!</definedName>
    <definedName name="V15_">#REF!</definedName>
    <definedName name="V16_">#REF!</definedName>
    <definedName name="V17_">#REF!</definedName>
    <definedName name="V2_">#REF!</definedName>
    <definedName name="V3_">#REF!</definedName>
    <definedName name="V4_">#REF!</definedName>
    <definedName name="V5_">#REF!</definedName>
    <definedName name="V6_">#REF!</definedName>
    <definedName name="V7_">#REF!</definedName>
    <definedName name="V8_">#REF!</definedName>
    <definedName name="V9_">#REF!</definedName>
    <definedName name="valor1">#REF!</definedName>
    <definedName name="valor2">#REF!</definedName>
    <definedName name="VALOR3">#REF!</definedName>
    <definedName name="Valoracion">#REF!</definedName>
    <definedName name="VALORACIÓN">#REF!</definedName>
    <definedName name="ValorTotConsultoria">#REF!</definedName>
    <definedName name="VAMC">#REF!</definedName>
    <definedName name="VAMRF">'[8]A.P.U.'!$G$593</definedName>
    <definedName name="VAMURO">#REF!</definedName>
    <definedName name="variacion">[14]Datos!$B$8</definedName>
    <definedName name="vbvbvbvb" localSheetId="1" hidden="1">{"TAB1",#N/A,TRUE,"GENERAL";"TAB2",#N/A,TRUE,"GENERAL";"TAB3",#N/A,TRUE,"GENERAL";"TAB4",#N/A,TRUE,"GENERAL";"TAB5",#N/A,TRUE,"GENERAL"}</definedName>
    <definedName name="vbvbvbvb" hidden="1">{"TAB1",#N/A,TRUE,"GENERAL";"TAB2",#N/A,TRUE,"GENERAL";"TAB3",#N/A,TRUE,"GENERAL";"TAB4",#N/A,TRUE,"GENERAL";"TAB5",#N/A,TRUE,"GENERAL"}</definedName>
    <definedName name="VCANAL">'[8]A.P.U.'!$G$429</definedName>
    <definedName name="vdfvuio" localSheetId="1" hidden="1">{"via1",#N/A,TRUE,"general";"via2",#N/A,TRUE,"general";"via3",#N/A,TRUE,"general"}</definedName>
    <definedName name="vdfvuio" hidden="1">{"via1",#N/A,TRUE,"general";"via2",#N/A,TRUE,"general";"via3",#N/A,TRUE,"general"}</definedName>
    <definedName name="vdsvnj" localSheetId="1" hidden="1">{"via1",#N/A,TRUE,"general";"via2",#N/A,TRUE,"general";"via3",#N/A,TRUE,"general"}</definedName>
    <definedName name="vdsvnj" hidden="1">{"via1",#N/A,TRUE,"general";"via2",#N/A,TRUE,"general";"via3",#N/A,TRUE,"general"}</definedName>
    <definedName name="VE">'[18]CIRCUITOS CODENSA'!#REF!</definedName>
    <definedName name="VENTANAS_PISO_1" localSheetId="1">#REF!</definedName>
    <definedName name="VENTANAS_PISO_1">#REF!</definedName>
    <definedName name="VENTANAS_PISO_2" localSheetId="1">#REF!</definedName>
    <definedName name="VENTANAS_PISO_2">#REF!</definedName>
    <definedName name="VENTANAS_PISO_3" localSheetId="1">#REF!</definedName>
    <definedName name="VENTANAS_PISO_3">#REF!</definedName>
    <definedName name="VENTANAS_PISO_4">#REF!</definedName>
    <definedName name="VENTANAS_PISO_5">#REF!</definedName>
    <definedName name="Version4OK" localSheetId="1" hidden="1">{"Datos de las Curvas",#N/A,TRUE,"TABLA-CALCULOS"}</definedName>
    <definedName name="Version4OK" hidden="1">{"Datos de las Curvas",#N/A,TRUE,"TABLA-CALCULOS"}</definedName>
    <definedName name="vfbgnhyt" localSheetId="1" hidden="1">{"via1",#N/A,TRUE,"general";"via2",#N/A,TRUE,"general";"via3",#N/A,TRUE,"general"}</definedName>
    <definedName name="vfbgnhyt" hidden="1">{"via1",#N/A,TRUE,"general";"via2",#N/A,TRUE,"general";"via3",#N/A,TRUE,"general"}</definedName>
    <definedName name="vfvdv" localSheetId="1" hidden="1">{"TAB1",#N/A,TRUE,"GENERAL";"TAB2",#N/A,TRUE,"GENERAL";"TAB3",#N/A,TRUE,"GENERAL";"TAB4",#N/A,TRUE,"GENERAL";"TAB5",#N/A,TRUE,"GENERAL"}</definedName>
    <definedName name="vfvdv" hidden="1">{"TAB1",#N/A,TRUE,"GENERAL";"TAB2",#N/A,TRUE,"GENERAL";"TAB3",#N/A,TRUE,"GENERAL";"TAB4",#N/A,TRUE,"GENERAL";"TAB5",#N/A,TRUE,"GENERAL"}</definedName>
    <definedName name="vfvf" localSheetId="1" hidden="1">{"TAB1",#N/A,TRUE,"GENERAL";"TAB2",#N/A,TRUE,"GENERAL";"TAB3",#N/A,TRUE,"GENERAL";"TAB4",#N/A,TRUE,"GENERAL";"TAB5",#N/A,TRUE,"GENERAL"}</definedName>
    <definedName name="vfvf" hidden="1">{"TAB1",#N/A,TRUE,"GENERAL";"TAB2",#N/A,TRUE,"GENERAL";"TAB3",#N/A,TRUE,"GENERAL";"TAB4",#N/A,TRUE,"GENERAL";"TAB5",#N/A,TRUE,"GENERAL"}</definedName>
    <definedName name="VI">'[18]CIRCUITOS CODENSA'!#REF!</definedName>
    <definedName name="Viajes" localSheetId="1">#REF!</definedName>
    <definedName name="Viajes">#REF!</definedName>
    <definedName name="VIBRA">[12]INSUMOS!$D$1404</definedName>
    <definedName name="VIBRADOR" localSheetId="1">#REF!</definedName>
    <definedName name="VIBRADOR">#REF!</definedName>
    <definedName name="VIBRO" localSheetId="1">#REF!</definedName>
    <definedName name="VIBRO">#REF!</definedName>
    <definedName name="VIGAER">'[8]A.P.U.'!$G$415</definedName>
    <definedName name="VJ" localSheetId="1">#REF!,#REF!,#REF!,#REF!,#REF!,#REF!,#REF!</definedName>
    <definedName name="VJ">#REF!,#REF!,#REF!,#REF!,#REF!,#REF!,#REF!</definedName>
    <definedName name="vk" localSheetId="1" hidden="1">{"via1",#N/A,TRUE,"general";"via2",#N/A,TRUE,"general";"via3",#N/A,TRUE,"general"}</definedName>
    <definedName name="vk" hidden="1">{"via1",#N/A,TRUE,"general";"via2",#N/A,TRUE,"general";"via3",#N/A,TRUE,"general"}</definedName>
    <definedName name="vnbvxb" localSheetId="1" hidden="1">{"via1",#N/A,TRUE,"general";"via2",#N/A,TRUE,"general";"via3",#N/A,TRUE,"general"}</definedName>
    <definedName name="vnbvxb" hidden="1">{"via1",#N/A,TRUE,"general";"via2",#N/A,TRUE,"general";"via3",#N/A,TRUE,"general"}</definedName>
    <definedName name="VNVBN" localSheetId="1" hidden="1">{"TAB1",#N/A,TRUE,"GENERAL";"TAB2",#N/A,TRUE,"GENERAL";"TAB3",#N/A,TRUE,"GENERAL";"TAB4",#N/A,TRUE,"GENERAL";"TAB5",#N/A,TRUE,"GENERAL"}</definedName>
    <definedName name="VNVBN" hidden="1">{"TAB1",#N/A,TRUE,"GENERAL";"TAB2",#N/A,TRUE,"GENERAL";"TAB3",#N/A,TRUE,"GENERAL";"TAB4",#N/A,TRUE,"GENERAL";"TAB5",#N/A,TRUE,"GENERAL"}</definedName>
    <definedName name="VOLQ">[8]INSUMOS!$D$185</definedName>
    <definedName name="VOLQH">[8]INSUMOS!$D$184</definedName>
    <definedName name="VOLQUETA" localSheetId="1">#REF!</definedName>
    <definedName name="VOLQUETA">#REF!</definedName>
    <definedName name="VR_CON_IVA">[27]Insumos!$I1*(1+[27]Insumos!$H1)</definedName>
    <definedName name="VR_SIN_IVA">VLOOKUP([27]Insumos!$D1,[27]Auxiliares!$B$1:$G$65536,6,FALSE)</definedName>
    <definedName name="VR_TOT" localSheetId="1">IF(LG=2,IF(SCQ=0,"",SCQ/2),"")</definedName>
    <definedName name="VR_TOT">IF(LG=2,IF(SCQ=0,"",SCQ/2),"")</definedName>
    <definedName name="VR_TOT_APU">IF([27]apu!$E1="","",IF([27]apu!$B1=[27]apu!$A1,SUMIF([27]apu!XEY2:XEY10001,[27]apu!XEY1,[27]apu!A2:A10001),ROUNDUP([27]apu!$D1*[27]apu!$F1,0)))</definedName>
    <definedName name="VR_TOT_AUX">IF([27]Auxiliares!XFC1="","",IF([27]Auxiliares!$B1=[27]Auxiliares!$A1,SUMIF([27]Auxiliares!XEY2:XEY9997,[27]Auxiliares!XEY1,[27]Auxiliares!A2:A9997),ROUNDUP([27]Auxiliares!$D1*[27]Auxiliares!$F1,0)))</definedName>
    <definedName name="VR_UN" localSheetId="1">IF(ISERROR(V_U),"",V_U)</definedName>
    <definedName name="VR_UN">IF(ISERROR(V_U),"",V_U)</definedName>
    <definedName name="VR_UN_APU">IF(LEN([27]apu!$B1)=2,"",IF([27]apu!$B1="","",IF(ISERROR(SEARCH("-",[27]apu!$B1,3)),VLOOKUP([27]apu!$B1,[27]Insumos!$D$1:$I$65536,4,FALSE),"")))</definedName>
    <definedName name="VR_UN_AUX">IF([27]Auxiliares!$D1="","",VLOOKUP([27]Auxiliares!$B1,[27]Insumos!$D$1:$J$65536,4,0))</definedName>
    <definedName name="VR_UN_PPTO">IF(LEN('[27]Ppto completo'!$D1)=9,VLOOKUP('[27]Ppto completo'!$D1,[27]apu!$B$1:$G$65536,6,FALSE),"")</definedName>
    <definedName name="vsdfj" localSheetId="1" hidden="1">{"via1",#N/A,TRUE,"general";"via2",#N/A,TRUE,"general";"via3",#N/A,TRUE,"general"}</definedName>
    <definedName name="vsdfj" hidden="1">{"via1",#N/A,TRUE,"general";"via2",#N/A,TRUE,"general";"via3",#N/A,TRUE,"general"}</definedName>
    <definedName name="vt" localSheetId="1" hidden="1">{"via1",#N/A,TRUE,"general";"via2",#N/A,TRUE,"general";"via3",#N/A,TRUE,"general"}</definedName>
    <definedName name="vt" hidden="1">{"via1",#N/A,TRUE,"general";"via2",#N/A,TRUE,"general";"via3",#N/A,TRUE,"general"}</definedName>
    <definedName name="vvcxv" localSheetId="1" hidden="1">{"TAB1",#N/A,TRUE,"GENERAL";"TAB2",#N/A,TRUE,"GENERAL";"TAB3",#N/A,TRUE,"GENERAL";"TAB4",#N/A,TRUE,"GENERAL";"TAB5",#N/A,TRUE,"GENERAL"}</definedName>
    <definedName name="vvcxv" hidden="1">{"TAB1",#N/A,TRUE,"GENERAL";"TAB2",#N/A,TRUE,"GENERAL";"TAB3",#N/A,TRUE,"GENERAL";"TAB4",#N/A,TRUE,"GENERAL";"TAB5",#N/A,TRUE,"GENERAL"}</definedName>
    <definedName name="VVV">#REF!</definedName>
    <definedName name="vvvvt" localSheetId="1" hidden="1">{"via1",#N/A,TRUE,"general";"via2",#N/A,TRUE,"general";"via3",#N/A,TRUE,"general"}</definedName>
    <definedName name="vvvvt" hidden="1">{"via1",#N/A,TRUE,"general";"via2",#N/A,TRUE,"general";"via3",#N/A,TRUE,"general"}</definedName>
    <definedName name="vvvvvvf" localSheetId="1" hidden="1">{"via1",#N/A,TRUE,"general";"via2",#N/A,TRUE,"general";"via3",#N/A,TRUE,"general"}</definedName>
    <definedName name="vvvvvvf" hidden="1">{"via1",#N/A,TRUE,"general";"via2",#N/A,TRUE,"general";"via3",#N/A,TRUE,"general"}</definedName>
    <definedName name="vy" localSheetId="1" hidden="1">{"TAB1",#N/A,TRUE,"GENERAL";"TAB2",#N/A,TRUE,"GENERAL";"TAB3",#N/A,TRUE,"GENERAL";"TAB4",#N/A,TRUE,"GENERAL";"TAB5",#N/A,TRUE,"GENERAL"}</definedName>
    <definedName name="vy" hidden="1">{"TAB1",#N/A,TRUE,"GENERAL";"TAB2",#N/A,TRUE,"GENERAL";"TAB3",#N/A,TRUE,"GENERAL";"TAB4",#N/A,TRUE,"GENERAL";"TAB5",#N/A,TRUE,"GENERAL"}</definedName>
    <definedName name="w" localSheetId="1" hidden="1">#REF!</definedName>
    <definedName name="w" hidden="1">#REF!</definedName>
    <definedName name="w2w2w" localSheetId="1" hidden="1">{"via1",#N/A,TRUE,"general";"via2",#N/A,TRUE,"general";"via3",#N/A,TRUE,"general"}</definedName>
    <definedName name="w2w2w" hidden="1">{"via1",#N/A,TRUE,"general";"via2",#N/A,TRUE,"general";"via3",#N/A,TRUE,"general"}</definedName>
    <definedName name="WER">'[16]Res-Accide-10'!$S$2:$S$7</definedName>
    <definedName name="werew" localSheetId="1" hidden="1">{"TAB1",#N/A,TRUE,"GENERAL";"TAB2",#N/A,TRUE,"GENERAL";"TAB3",#N/A,TRUE,"GENERAL";"TAB4",#N/A,TRUE,"GENERAL";"TAB5",#N/A,TRUE,"GENERAL"}</definedName>
    <definedName name="werew" hidden="1">{"TAB1",#N/A,TRUE,"GENERAL";"TAB2",#N/A,TRUE,"GENERAL";"TAB3",#N/A,TRUE,"GENERAL";"TAB4",#N/A,TRUE,"GENERAL";"TAB5",#N/A,TRUE,"GENERAL"}</definedName>
    <definedName name="WEREWR" localSheetId="1" hidden="1">{"via1",#N/A,TRUE,"general";"via2",#N/A,TRUE,"general";"via3",#N/A,TRUE,"general"}</definedName>
    <definedName name="WEREWR" hidden="1">{"via1",#N/A,TRUE,"general";"via2",#N/A,TRUE,"general";"via3",#N/A,TRUE,"general"}</definedName>
    <definedName name="werfdsf" localSheetId="1" hidden="1">{"TAB1",#N/A,TRUE,"GENERAL";"TAB2",#N/A,TRUE,"GENERAL";"TAB3",#N/A,TRUE,"GENERAL";"TAB4",#N/A,TRUE,"GENERAL";"TAB5",#N/A,TRUE,"GENERAL"}</definedName>
    <definedName name="werfdsf" hidden="1">{"TAB1",#N/A,TRUE,"GENERAL";"TAB2",#N/A,TRUE,"GENERAL";"TAB3",#N/A,TRUE,"GENERAL";"TAB4",#N/A,TRUE,"GENERAL";"TAB5",#N/A,TRUE,"GENERAL"}</definedName>
    <definedName name="werh" localSheetId="1" hidden="1">{"via1",#N/A,TRUE,"general";"via2",#N/A,TRUE,"general";"via3",#N/A,TRUE,"general"}</definedName>
    <definedName name="werh" hidden="1">{"via1",#N/A,TRUE,"general";"via2",#N/A,TRUE,"general";"via3",#N/A,TRUE,"general"}</definedName>
    <definedName name="wersfdfrguyo" localSheetId="1" hidden="1">{"via1",#N/A,TRUE,"general";"via2",#N/A,TRUE,"general";"via3",#N/A,TRUE,"general"}</definedName>
    <definedName name="wersfdfrguyo" hidden="1">{"via1",#N/A,TRUE,"general";"via2",#N/A,TRUE,"general";"via3",#N/A,TRUE,"general"}</definedName>
    <definedName name="werwr" localSheetId="1" hidden="1">{"via1",#N/A,TRUE,"general";"via2",#N/A,TRUE,"general";"via3",#N/A,TRUE,"general"}</definedName>
    <definedName name="werwr" hidden="1">{"via1",#N/A,TRUE,"general";"via2",#N/A,TRUE,"general";"via3",#N/A,TRUE,"general"}</definedName>
    <definedName name="WERWVN" localSheetId="1" hidden="1">{"TAB1",#N/A,TRUE,"GENERAL";"TAB2",#N/A,TRUE,"GENERAL";"TAB3",#N/A,TRUE,"GENERAL";"TAB4",#N/A,TRUE,"GENERAL";"TAB5",#N/A,TRUE,"GENERAL"}</definedName>
    <definedName name="WERWVN" hidden="1">{"TAB1",#N/A,TRUE,"GENERAL";"TAB2",#N/A,TRUE,"GENERAL";"TAB3",#N/A,TRUE,"GENERAL";"TAB4",#N/A,TRUE,"GENERAL";"TAB5",#N/A,TRUE,"GENERAL"}</definedName>
    <definedName name="wetrew" localSheetId="1" hidden="1">{"via1",#N/A,TRUE,"general";"via2",#N/A,TRUE,"general";"via3",#N/A,TRUE,"general"}</definedName>
    <definedName name="wetrew" hidden="1">{"via1",#N/A,TRUE,"general";"via2",#N/A,TRUE,"general";"via3",#N/A,TRUE,"general"}</definedName>
    <definedName name="wettt" localSheetId="1" hidden="1">{"via1",#N/A,TRUE,"general";"via2",#N/A,TRUE,"general";"via3",#N/A,TRUE,"general"}</definedName>
    <definedName name="wettt" hidden="1">{"via1",#N/A,TRUE,"general";"via2",#N/A,TRUE,"general";"via3",#N/A,TRUE,"general"}</definedName>
    <definedName name="wetwretd" localSheetId="1" hidden="1">{"via1",#N/A,TRUE,"general";"via2",#N/A,TRUE,"general";"via3",#N/A,TRUE,"general"}</definedName>
    <definedName name="wetwretd" hidden="1">{"via1",#N/A,TRUE,"general";"via2",#N/A,TRUE,"general";"via3",#N/A,TRUE,"general"}</definedName>
    <definedName name="wew" localSheetId="1" hidden="1">{"via1",#N/A,TRUE,"general";"via2",#N/A,TRUE,"general";"via3",#N/A,TRUE,"general"}</definedName>
    <definedName name="wew" hidden="1">{"via1",#N/A,TRUE,"general";"via2",#N/A,TRUE,"general";"via3",#N/A,TRUE,"general"}</definedName>
    <definedName name="wffag" localSheetId="1" hidden="1">{"via1",#N/A,TRUE,"general";"via2",#N/A,TRUE,"general";"via3",#N/A,TRUE,"general"}</definedName>
    <definedName name="wffag" hidden="1">{"via1",#N/A,TRUE,"general";"via2",#N/A,TRUE,"general";"via3",#N/A,TRUE,"general"}</definedName>
    <definedName name="WILSON">'[16]Res-Accide-10'!#REF!</definedName>
    <definedName name="WQEEWQ" localSheetId="1" hidden="1">{"TAB1",#N/A,TRUE,"GENERAL";"TAB2",#N/A,TRUE,"GENERAL";"TAB3",#N/A,TRUE,"GENERAL";"TAB4",#N/A,TRUE,"GENERAL";"TAB5",#N/A,TRUE,"GENERAL"}</definedName>
    <definedName name="WQEEWQ" hidden="1">{"TAB1",#N/A,TRUE,"GENERAL";"TAB2",#N/A,TRUE,"GENERAL";"TAB3",#N/A,TRUE,"GENERAL";"TAB4",#N/A,TRUE,"GENERAL";"TAB5",#N/A,TRUE,"GENERAL"}</definedName>
    <definedName name="wrn.ar." localSheetId="1" hidden="1">{#N/A,#N/A,TRUE,"CODIGO DEPENDENCIA"}</definedName>
    <definedName name="wrn.ar." hidden="1">{#N/A,#N/A,TRUE,"CODIGO DEPENDENCIA"}</definedName>
    <definedName name="wrn.GENERAL." localSheetId="1" hidden="1">{"TAB1",#N/A,TRUE,"GENERAL";"TAB2",#N/A,TRUE,"GENERAL";"TAB3",#N/A,TRUE,"GENERAL";"TAB4",#N/A,TRUE,"GENERAL";"TAB5",#N/A,TRUE,"GENERAL"}</definedName>
    <definedName name="wrn.GENERAL." hidden="1">{"TAB1",#N/A,TRUE,"GENERAL";"TAB2",#N/A,TRUE,"GENERAL";"TAB3",#N/A,TRUE,"GENERAL";"TAB4",#N/A,TRUE,"GENERAL";"TAB5",#N/A,TRUE,"GENERAL"}</definedName>
    <definedName name="wrn.Impresion._.Datos._.de._.las._.Curvas." localSheetId="1" hidden="1">{"Datos de las Curvas",#N/A,TRUE,"TABLA-CALCULOS"}</definedName>
    <definedName name="wrn.Impresion._.Datos._.de._.las._.Curvas." hidden="1">{"Datos de las Curvas",#N/A,TRUE,"TABLA-CALCULOS"}</definedName>
    <definedName name="wrn.via." localSheetId="1" hidden="1">{"via1",#N/A,TRUE,"general";"via2",#N/A,TRUE,"general";"via3",#N/A,TRUE,"general"}</definedName>
    <definedName name="wrn.via." hidden="1">{"via1",#N/A,TRUE,"general";"via2",#N/A,TRUE,"general";"via3",#N/A,TRUE,"general"}</definedName>
    <definedName name="WSERWEER">'[43]COSTOS OFICINA'!#REF!</definedName>
    <definedName name="wsnhed" localSheetId="1" hidden="1">{"via1",#N/A,TRUE,"general";"via2",#N/A,TRUE,"general";"via3",#N/A,TRUE,"general"}</definedName>
    <definedName name="wsnhed" hidden="1">{"via1",#N/A,TRUE,"general";"via2",#N/A,TRUE,"general";"via3",#N/A,TRUE,"general"}</definedName>
    <definedName name="wswswsqa" localSheetId="1" hidden="1">{"via1",#N/A,TRUE,"general";"via2",#N/A,TRUE,"general";"via3",#N/A,TRUE,"general"}</definedName>
    <definedName name="wswswsqa" hidden="1">{"via1",#N/A,TRUE,"general";"via2",#N/A,TRUE,"general";"via3",#N/A,TRUE,"general"}</definedName>
    <definedName name="wtt" localSheetId="1" hidden="1">{"TAB1",#N/A,TRUE,"GENERAL";"TAB2",#N/A,TRUE,"GENERAL";"TAB3",#N/A,TRUE,"GENERAL";"TAB4",#N/A,TRUE,"GENERAL";"TAB5",#N/A,TRUE,"GENERAL"}</definedName>
    <definedName name="wtt" hidden="1">{"TAB1",#N/A,TRUE,"GENERAL";"TAB2",#N/A,TRUE,"GENERAL";"TAB3",#N/A,TRUE,"GENERAL";"TAB4",#N/A,TRUE,"GENERAL";"TAB5",#N/A,TRUE,"GENERAL"}</definedName>
    <definedName name="wwded3" localSheetId="1" hidden="1">{"via1",#N/A,TRUE,"general";"via2",#N/A,TRUE,"general";"via3",#N/A,TRUE,"general"}</definedName>
    <definedName name="wwded3" hidden="1">{"via1",#N/A,TRUE,"general";"via2",#N/A,TRUE,"general";"via3",#N/A,TRUE,"general"}</definedName>
    <definedName name="www" localSheetId="1">#REF!</definedName>
    <definedName name="www">#REF!</definedName>
    <definedName name="wwwwe" localSheetId="1" hidden="1">{"TAB1",#N/A,TRUE,"GENERAL";"TAB2",#N/A,TRUE,"GENERAL";"TAB3",#N/A,TRUE,"GENERAL";"TAB4",#N/A,TRUE,"GENERAL";"TAB5",#N/A,TRUE,"GENERAL"}</definedName>
    <definedName name="wwwwe" hidden="1">{"TAB1",#N/A,TRUE,"GENERAL";"TAB2",#N/A,TRUE,"GENERAL";"TAB3",#N/A,TRUE,"GENERAL";"TAB4",#N/A,TRUE,"GENERAL";"TAB5",#N/A,TRUE,"GENERAL"}</definedName>
    <definedName name="wyty" localSheetId="1" hidden="1">{"via1",#N/A,TRUE,"general";"via2",#N/A,TRUE,"general";"via3",#N/A,TRUE,"general"}</definedName>
    <definedName name="wyty" hidden="1">{"via1",#N/A,TRUE,"general";"via2",#N/A,TRUE,"general";"via3",#N/A,TRUE,"general"}</definedName>
    <definedName name="x" localSheetId="1">#REF!</definedName>
    <definedName name="x">#REF!</definedName>
    <definedName name="xcbvbs" localSheetId="1" hidden="1">{"TAB1",#N/A,TRUE,"GENERAL";"TAB2",#N/A,TRUE,"GENERAL";"TAB3",#N/A,TRUE,"GENERAL";"TAB4",#N/A,TRUE,"GENERAL";"TAB5",#N/A,TRUE,"GENERAL"}</definedName>
    <definedName name="xcbvbs" hidden="1">{"TAB1",#N/A,TRUE,"GENERAL";"TAB2",#N/A,TRUE,"GENERAL";"TAB3",#N/A,TRUE,"GENERAL";"TAB4",#N/A,TRUE,"GENERAL";"TAB5",#N/A,TRUE,"GENERAL"}</definedName>
    <definedName name="XMesCalidades" localSheetId="1">#REF!</definedName>
    <definedName name="XMesCalidades">#REF!</definedName>
    <definedName name="XMesNoFacturables" localSheetId="1">#REF!</definedName>
    <definedName name="XMesNoFacturables">#REF!</definedName>
    <definedName name="XMesPersonalPromedio" localSheetId="1">#REF!</definedName>
    <definedName name="XMesPersonalPromedio">#REF!</definedName>
    <definedName name="XMesProfesionales">#REF!</definedName>
    <definedName name="XMesTecnicos">#REF!</definedName>
    <definedName name="xsxs" localSheetId="1" hidden="1">{"TAB1",#N/A,TRUE,"GENERAL";"TAB2",#N/A,TRUE,"GENERAL";"TAB3",#N/A,TRUE,"GENERAL";"TAB4",#N/A,TRUE,"GENERAL";"TAB5",#N/A,TRUE,"GENERAL"}</definedName>
    <definedName name="xsxs" hidden="1">{"TAB1",#N/A,TRUE,"GENERAL";"TAB2",#N/A,TRUE,"GENERAL";"TAB3",#N/A,TRUE,"GENERAL";"TAB4",#N/A,TRUE,"GENERAL";"TAB5",#N/A,TRUE,"GENERAL"}</definedName>
    <definedName name="xx">[66]PERSONAL!$D$10</definedName>
    <definedName name="xxfg" localSheetId="1" hidden="1">{"via1",#N/A,TRUE,"general";"via2",#N/A,TRUE,"general";"via3",#N/A,TRUE,"general"}</definedName>
    <definedName name="xxfg" hidden="1">{"via1",#N/A,TRUE,"general";"via2",#N/A,TRUE,"general";"via3",#N/A,TRUE,"general"}</definedName>
    <definedName name="xxx" localSheetId="1">#REF!</definedName>
    <definedName name="xxx">#REF!</definedName>
    <definedName name="xxxxxds" localSheetId="1" hidden="1">{"via1",#N/A,TRUE,"general";"via2",#N/A,TRUE,"general";"via3",#N/A,TRUE,"general"}</definedName>
    <definedName name="xxxxxds" hidden="1">{"via1",#N/A,TRUE,"general";"via2",#N/A,TRUE,"general";"via3",#N/A,TRUE,"general"}</definedName>
    <definedName name="XXXXXXXXXX">#REF!</definedName>
    <definedName name="xxxxxxxxxx29" localSheetId="1" hidden="1">{"via1",#N/A,TRUE,"general";"via2",#N/A,TRUE,"general";"via3",#N/A,TRUE,"general"}</definedName>
    <definedName name="xxxxxxxxxx29" hidden="1">{"via1",#N/A,TRUE,"general";"via2",#N/A,TRUE,"general";"via3",#N/A,TRUE,"general"}</definedName>
    <definedName name="XXXXXXXXXXXX">#REF!</definedName>
    <definedName name="XZXZV" localSheetId="1" hidden="1">{"via1",#N/A,TRUE,"general";"via2",#N/A,TRUE,"general";"via3",#N/A,TRUE,"general"}</definedName>
    <definedName name="XZXZV" hidden="1">{"via1",#N/A,TRUE,"general";"via2",#N/A,TRUE,"general";"via3",#N/A,TRUE,"general"}</definedName>
    <definedName name="y" localSheetId="1">#REF!</definedName>
    <definedName name="y">#REF!</definedName>
    <definedName name="y6y6" localSheetId="1" hidden="1">{"via1",#N/A,TRUE,"general";"via2",#N/A,TRUE,"general";"via3",#N/A,TRUE,"general"}</definedName>
    <definedName name="y6y6" hidden="1">{"via1",#N/A,TRUE,"general";"via2",#N/A,TRUE,"general";"via3",#N/A,TRUE,"general"}</definedName>
    <definedName name="yery" localSheetId="1" hidden="1">{"via1",#N/A,TRUE,"general";"via2",#N/A,TRUE,"general";"via3",#N/A,TRUE,"general"}</definedName>
    <definedName name="yery" hidden="1">{"via1",#N/A,TRUE,"general";"via2",#N/A,TRUE,"general";"via3",#N/A,TRUE,"general"}</definedName>
    <definedName name="yhy" localSheetId="1" hidden="1">{"TAB1",#N/A,TRUE,"GENERAL";"TAB2",#N/A,TRUE,"GENERAL";"TAB3",#N/A,TRUE,"GENERAL";"TAB4",#N/A,TRUE,"GENERAL";"TAB5",#N/A,TRUE,"GENERAL"}</definedName>
    <definedName name="yhy" hidden="1">{"TAB1",#N/A,TRUE,"GENERAL";"TAB2",#N/A,TRUE,"GENERAL";"TAB3",#N/A,TRUE,"GENERAL";"TAB4",#N/A,TRUE,"GENERAL";"TAB5",#N/A,TRUE,"GENERAL"}</definedName>
    <definedName name="yjyj" localSheetId="1" hidden="1">{"TAB1",#N/A,TRUE,"GENERAL";"TAB2",#N/A,TRUE,"GENERAL";"TAB3",#N/A,TRUE,"GENERAL";"TAB4",#N/A,TRUE,"GENERAL";"TAB5",#N/A,TRUE,"GENERAL"}</definedName>
    <definedName name="yjyj" hidden="1">{"TAB1",#N/A,TRUE,"GENERAL";"TAB2",#N/A,TRUE,"GENERAL";"TAB3",#N/A,TRUE,"GENERAL";"TAB4",#N/A,TRUE,"GENERAL";"TAB5",#N/A,TRUE,"GENERAL"}</definedName>
    <definedName name="yrey" localSheetId="1" hidden="1">{"via1",#N/A,TRUE,"general";"via2",#N/A,TRUE,"general";"via3",#N/A,TRUE,"general"}</definedName>
    <definedName name="yrey" hidden="1">{"via1",#N/A,TRUE,"general";"via2",#N/A,TRUE,"general";"via3",#N/A,TRUE,"general"}</definedName>
    <definedName name="yry" localSheetId="1" hidden="1">{"via1",#N/A,TRUE,"general";"via2",#N/A,TRUE,"general";"via3",#N/A,TRUE,"general"}</definedName>
    <definedName name="yry" hidden="1">{"via1",#N/A,TRUE,"general";"via2",#N/A,TRUE,"general";"via3",#N/A,TRUE,"general"}</definedName>
    <definedName name="ytj" localSheetId="1" hidden="1">{"TAB1",#N/A,TRUE,"GENERAL";"TAB2",#N/A,TRUE,"GENERAL";"TAB3",#N/A,TRUE,"GENERAL";"TAB4",#N/A,TRUE,"GENERAL";"TAB5",#N/A,TRUE,"GENERAL"}</definedName>
    <definedName name="ytj" hidden="1">{"TAB1",#N/A,TRUE,"GENERAL";"TAB2",#N/A,TRUE,"GENERAL";"TAB3",#N/A,TRUE,"GENERAL";"TAB4",#N/A,TRUE,"GENERAL";"TAB5",#N/A,TRUE,"GENERAL"}</definedName>
    <definedName name="ytjt6" localSheetId="1" hidden="1">{"via1",#N/A,TRUE,"general";"via2",#N/A,TRUE,"general";"via3",#N/A,TRUE,"general"}</definedName>
    <definedName name="ytjt6" hidden="1">{"via1",#N/A,TRUE,"general";"via2",#N/A,TRUE,"general";"via3",#N/A,TRUE,"general"}</definedName>
    <definedName name="ytrwyr" localSheetId="1" hidden="1">{"TAB1",#N/A,TRUE,"GENERAL";"TAB2",#N/A,TRUE,"GENERAL";"TAB3",#N/A,TRUE,"GENERAL";"TAB4",#N/A,TRUE,"GENERAL";"TAB5",#N/A,TRUE,"GENERAL"}</definedName>
    <definedName name="ytrwyr" hidden="1">{"TAB1",#N/A,TRUE,"GENERAL";"TAB2",#N/A,TRUE,"GENERAL";"TAB3",#N/A,TRUE,"GENERAL";"TAB4",#N/A,TRUE,"GENERAL";"TAB5",#N/A,TRUE,"GENERAL"}</definedName>
    <definedName name="ytry" localSheetId="1" hidden="1">{"via1",#N/A,TRUE,"general";"via2",#N/A,TRUE,"general";"via3",#N/A,TRUE,"general"}</definedName>
    <definedName name="ytry" hidden="1">{"via1",#N/A,TRUE,"general";"via2",#N/A,TRUE,"general";"via3",#N/A,TRUE,"general"}</definedName>
    <definedName name="ytryrty" localSheetId="1" hidden="1">{"via1",#N/A,TRUE,"general";"via2",#N/A,TRUE,"general";"via3",#N/A,TRUE,"general"}</definedName>
    <definedName name="ytryrty" hidden="1">{"via1",#N/A,TRUE,"general";"via2",#N/A,TRUE,"general";"via3",#N/A,TRUE,"general"}</definedName>
    <definedName name="YTRYUYT" localSheetId="1" hidden="1">{"TAB1",#N/A,TRUE,"GENERAL";"TAB2",#N/A,TRUE,"GENERAL";"TAB3",#N/A,TRUE,"GENERAL";"TAB4",#N/A,TRUE,"GENERAL";"TAB5",#N/A,TRUE,"GENERAL"}</definedName>
    <definedName name="YTRYUYT" hidden="1">{"TAB1",#N/A,TRUE,"GENERAL";"TAB2",#N/A,TRUE,"GENERAL";"TAB3",#N/A,TRUE,"GENERAL";"TAB4",#N/A,TRUE,"GENERAL";"TAB5",#N/A,TRUE,"GENERAL"}</definedName>
    <definedName name="ytudfgd" localSheetId="1" hidden="1">{"TAB1",#N/A,TRUE,"GENERAL";"TAB2",#N/A,TRUE,"GENERAL";"TAB3",#N/A,TRUE,"GENERAL";"TAB4",#N/A,TRUE,"GENERAL";"TAB5",#N/A,TRUE,"GENERAL"}</definedName>
    <definedName name="ytudfgd" hidden="1">{"TAB1",#N/A,TRUE,"GENERAL";"TAB2",#N/A,TRUE,"GENERAL";"TAB3",#N/A,TRUE,"GENERAL";"TAB4",#N/A,TRUE,"GENERAL";"TAB5",#N/A,TRUE,"GENERAL"}</definedName>
    <definedName name="yturtu7" localSheetId="1" hidden="1">{"TAB1",#N/A,TRUE,"GENERAL";"TAB2",#N/A,TRUE,"GENERAL";"TAB3",#N/A,TRUE,"GENERAL";"TAB4",#N/A,TRUE,"GENERAL";"TAB5",#N/A,TRUE,"GENERAL"}</definedName>
    <definedName name="yturtu7" hidden="1">{"TAB1",#N/A,TRUE,"GENERAL";"TAB2",#N/A,TRUE,"GENERAL";"TAB3",#N/A,TRUE,"GENERAL";"TAB4",#N/A,TRUE,"GENERAL";"TAB5",#N/A,TRUE,"GENERAL"}</definedName>
    <definedName name="yturu" localSheetId="1" hidden="1">{"TAB1",#N/A,TRUE,"GENERAL";"TAB2",#N/A,TRUE,"GENERAL";"TAB3",#N/A,TRUE,"GENERAL";"TAB4",#N/A,TRUE,"GENERAL";"TAB5",#N/A,TRUE,"GENERAL"}</definedName>
    <definedName name="yturu" hidden="1">{"TAB1",#N/A,TRUE,"GENERAL";"TAB2",#N/A,TRUE,"GENERAL";"TAB3",#N/A,TRUE,"GENERAL";"TAB4",#N/A,TRUE,"GENERAL";"TAB5",#N/A,TRUE,"GENERAL"}</definedName>
    <definedName name="ytuytfgh" localSheetId="1" hidden="1">{"via1",#N/A,TRUE,"general";"via2",#N/A,TRUE,"general";"via3",#N/A,TRUE,"general"}</definedName>
    <definedName name="ytuytfgh" hidden="1">{"via1",#N/A,TRUE,"general";"via2",#N/A,TRUE,"general";"via3",#N/A,TRUE,"general"}</definedName>
    <definedName name="yty" localSheetId="1" hidden="1">{"TAB1",#N/A,TRUE,"GENERAL";"TAB2",#N/A,TRUE,"GENERAL";"TAB3",#N/A,TRUE,"GENERAL";"TAB4",#N/A,TRUE,"GENERAL";"TAB5",#N/A,TRUE,"GENERAL"}</definedName>
    <definedName name="yty" hidden="1">{"TAB1",#N/A,TRUE,"GENERAL";"TAB2",#N/A,TRUE,"GENERAL";"TAB3",#N/A,TRUE,"GENERAL";"TAB4",#N/A,TRUE,"GENERAL";"TAB5",#N/A,TRUE,"GENERAL"}</definedName>
    <definedName name="ytyyh" localSheetId="1" hidden="1">{"via1",#N/A,TRUE,"general";"via2",#N/A,TRUE,"general";"via3",#N/A,TRUE,"general"}</definedName>
    <definedName name="ytyyh" hidden="1">{"via1",#N/A,TRUE,"general";"via2",#N/A,TRUE,"general";"via3",#N/A,TRUE,"general"}</definedName>
    <definedName name="ytzacdfg" localSheetId="1" hidden="1">{"TAB1",#N/A,TRUE,"GENERAL";"TAB2",#N/A,TRUE,"GENERAL";"TAB3",#N/A,TRUE,"GENERAL";"TAB4",#N/A,TRUE,"GENERAL";"TAB5",#N/A,TRUE,"GENERAL"}</definedName>
    <definedName name="ytzacdfg" hidden="1">{"TAB1",#N/A,TRUE,"GENERAL";"TAB2",#N/A,TRUE,"GENERAL";"TAB3",#N/A,TRUE,"GENERAL";"TAB4",#N/A,TRUE,"GENERAL";"TAB5",#N/A,TRUE,"GENERAL"}</definedName>
    <definedName name="yu" localSheetId="1" hidden="1">{"TAB1",#N/A,TRUE,"GENERAL";"TAB2",#N/A,TRUE,"GENERAL";"TAB3",#N/A,TRUE,"GENERAL";"TAB4",#N/A,TRUE,"GENERAL";"TAB5",#N/A,TRUE,"GENERAL"}</definedName>
    <definedName name="yu" hidden="1">{"TAB1",#N/A,TRUE,"GENERAL";"TAB2",#N/A,TRUE,"GENERAL";"TAB3",#N/A,TRUE,"GENERAL";"TAB4",#N/A,TRUE,"GENERAL";"TAB5",#N/A,TRUE,"GENERAL"}</definedName>
    <definedName name="yudre54" localSheetId="1" hidden="1">{"TAB1",#N/A,TRUE,"GENERAL";"TAB2",#N/A,TRUE,"GENERAL";"TAB3",#N/A,TRUE,"GENERAL";"TAB4",#N/A,TRUE,"GENERAL";"TAB5",#N/A,TRUE,"GENERAL"}</definedName>
    <definedName name="yudre54" hidden="1">{"TAB1",#N/A,TRUE,"GENERAL";"TAB2",#N/A,TRUE,"GENERAL";"TAB3",#N/A,TRUE,"GENERAL";"TAB4",#N/A,TRUE,"GENERAL";"TAB5",#N/A,TRUE,"GENERAL"}</definedName>
    <definedName name="yuhgh" localSheetId="1" hidden="1">{"TAB1",#N/A,TRUE,"GENERAL";"TAB2",#N/A,TRUE,"GENERAL";"TAB3",#N/A,TRUE,"GENERAL";"TAB4",#N/A,TRUE,"GENERAL";"TAB5",#N/A,TRUE,"GENERAL"}</definedName>
    <definedName name="yuhgh" hidden="1">{"TAB1",#N/A,TRUE,"GENERAL";"TAB2",#N/A,TRUE,"GENERAL";"TAB3",#N/A,TRUE,"GENERAL";"TAB4",#N/A,TRUE,"GENERAL";"TAB5",#N/A,TRUE,"GENERAL"}</definedName>
    <definedName name="yutu" localSheetId="1" hidden="1">{"via1",#N/A,TRUE,"general";"via2",#N/A,TRUE,"general";"via3",#N/A,TRUE,"general"}</definedName>
    <definedName name="yutu" hidden="1">{"via1",#N/A,TRUE,"general";"via2",#N/A,TRUE,"general";"via3",#N/A,TRUE,"general"}</definedName>
    <definedName name="yuuiiy" localSheetId="1" hidden="1">{"via1",#N/A,TRUE,"general";"via2",#N/A,TRUE,"general";"via3",#N/A,TRUE,"general"}</definedName>
    <definedName name="yuuiiy" hidden="1">{"via1",#N/A,TRUE,"general";"via2",#N/A,TRUE,"general";"via3",#N/A,TRUE,"general"}</definedName>
    <definedName name="yuuuuuu" localSheetId="1" hidden="1">{"via1",#N/A,TRUE,"general";"via2",#N/A,TRUE,"general";"via3",#N/A,TRUE,"general"}</definedName>
    <definedName name="yuuuuuu" hidden="1">{"via1",#N/A,TRUE,"general";"via2",#N/A,TRUE,"general";"via3",#N/A,TRUE,"general"}</definedName>
    <definedName name="YUYUYHNBVVVCFDDDSAASXV">#REF!</definedName>
    <definedName name="yy" localSheetId="1" hidden="1">{"via1",#N/A,TRUE,"general";"via2",#N/A,TRUE,"general";"via3",#N/A,TRUE,"general"}</definedName>
    <definedName name="yy" hidden="1">{"via1",#N/A,TRUE,"general";"via2",#N/A,TRUE,"general";"via3",#N/A,TRUE,"general"}</definedName>
    <definedName name="yyy" localSheetId="1" hidden="1">{"TAB1",#N/A,TRUE,"GENERAL";"TAB2",#N/A,TRUE,"GENERAL";"TAB3",#N/A,TRUE,"GENERAL";"TAB4",#N/A,TRUE,"GENERAL";"TAB5",#N/A,TRUE,"GENERAL"}</definedName>
    <definedName name="yyy" hidden="1">{"TAB1",#N/A,TRUE,"GENERAL";"TAB2",#N/A,TRUE,"GENERAL";"TAB3",#N/A,TRUE,"GENERAL";"TAB4",#N/A,TRUE,"GENERAL";"TAB5",#N/A,TRUE,"GENERAL"}</definedName>
    <definedName name="yyyuh" localSheetId="1" hidden="1">{"TAB1",#N/A,TRUE,"GENERAL";"TAB2",#N/A,TRUE,"GENERAL";"TAB3",#N/A,TRUE,"GENERAL";"TAB4",#N/A,TRUE,"GENERAL";"TAB5",#N/A,TRUE,"GENERAL"}</definedName>
    <definedName name="yyyuh" hidden="1">{"TAB1",#N/A,TRUE,"GENERAL";"TAB2",#N/A,TRUE,"GENERAL";"TAB3",#N/A,TRUE,"GENERAL";"TAB4",#N/A,TRUE,"GENERAL";"TAB5",#N/A,TRUE,"GENERAL"}</definedName>
    <definedName name="yyyyhhh" localSheetId="1" hidden="1">{"TAB1",#N/A,TRUE,"GENERAL";"TAB2",#N/A,TRUE,"GENERAL";"TAB3",#N/A,TRUE,"GENERAL";"TAB4",#N/A,TRUE,"GENERAL";"TAB5",#N/A,TRUE,"GENERAL"}</definedName>
    <definedName name="yyyyhhh" hidden="1">{"TAB1",#N/A,TRUE,"GENERAL";"TAB2",#N/A,TRUE,"GENERAL";"TAB3",#N/A,TRUE,"GENERAL";"TAB4",#N/A,TRUE,"GENERAL";"TAB5",#N/A,TRUE,"GENERAL"}</definedName>
    <definedName name="yyyyyf" localSheetId="1" hidden="1">{"via1",#N/A,TRUE,"general";"via2",#N/A,TRUE,"general";"via3",#N/A,TRUE,"general"}</definedName>
    <definedName name="yyyyyf" hidden="1">{"via1",#N/A,TRUE,"general";"via2",#N/A,TRUE,"general";"via3",#N/A,TRUE,"general"}</definedName>
    <definedName name="z" localSheetId="1">#REF!</definedName>
    <definedName name="z">#REF!</definedName>
    <definedName name="ZAPATA" localSheetId="1">#REF!</definedName>
    <definedName name="ZAPATA">#REF!</definedName>
    <definedName name="zdervr" localSheetId="1" hidden="1">{"via1",#N/A,TRUE,"general";"via2",#N/A,TRUE,"general";"via3",#N/A,TRUE,"general"}</definedName>
    <definedName name="zdervr" hidden="1">{"via1",#N/A,TRUE,"general";"via2",#N/A,TRUE,"general";"via3",#N/A,TRUE,"general"}</definedName>
    <definedName name="zxczds" localSheetId="1" hidden="1">{"TAB1",#N/A,TRUE,"GENERAL";"TAB2",#N/A,TRUE,"GENERAL";"TAB3",#N/A,TRUE,"GENERAL";"TAB4",#N/A,TRUE,"GENERAL";"TAB5",#N/A,TRUE,"GENERAL"}</definedName>
    <definedName name="zxczds" hidden="1">{"TAB1",#N/A,TRUE,"GENERAL";"TAB2",#N/A,TRUE,"GENERAL";"TAB3",#N/A,TRUE,"GENERAL";"TAB4",#N/A,TRUE,"GENERAL";"TAB5",#N/A,TRUE,"GENERAL"}</definedName>
    <definedName name="zxsdftyu" localSheetId="1" hidden="1">{"via1",#N/A,TRUE,"general";"via2",#N/A,TRUE,"general";"via3",#N/A,TRUE,"general"}</definedName>
    <definedName name="zxsdftyu" hidden="1">{"via1",#N/A,TRUE,"general";"via2",#N/A,TRUE,"general";"via3",#N/A,TRUE,"general"}</definedName>
    <definedName name="zxvxczv" localSheetId="1" hidden="1">{"via1",#N/A,TRUE,"general";"via2",#N/A,TRUE,"general";"via3",#N/A,TRUE,"general"}</definedName>
    <definedName name="zxvxczv" hidden="1">{"via1",#N/A,TRUE,"general";"via2",#N/A,TRUE,"general";"via3",#N/A,TRUE,"general"}</definedName>
    <definedName name="ZZZZZZZZZZZ">'[25]A. P. U.'!#REF!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L39" i="3" l="1"/>
  <c r="E10" i="3" l="1"/>
  <c r="G10" i="3"/>
  <c r="H10" i="3"/>
  <c r="K10" i="3"/>
  <c r="L10" i="3"/>
  <c r="E11" i="3"/>
  <c r="G11" i="3"/>
  <c r="H11" i="3"/>
  <c r="K11" i="3"/>
  <c r="L11" i="3"/>
  <c r="E13" i="3"/>
  <c r="G13" i="3"/>
  <c r="H13" i="3"/>
  <c r="K13" i="3"/>
  <c r="L13" i="3"/>
  <c r="E15" i="3"/>
  <c r="G15" i="3"/>
  <c r="H15" i="3"/>
  <c r="K15" i="3"/>
  <c r="L15" i="3"/>
  <c r="E16" i="3"/>
  <c r="G16" i="3"/>
  <c r="H16" i="3"/>
  <c r="K16" i="3"/>
  <c r="L16" i="3"/>
  <c r="E17" i="3"/>
  <c r="G17" i="3"/>
  <c r="H17" i="3"/>
  <c r="K17" i="3"/>
  <c r="L17" i="3"/>
  <c r="E18" i="3"/>
  <c r="G18" i="3"/>
  <c r="H18" i="3"/>
  <c r="K18" i="3"/>
  <c r="L18" i="3"/>
  <c r="E19" i="3"/>
  <c r="G19" i="3"/>
  <c r="H19" i="3"/>
  <c r="K19" i="3"/>
  <c r="L19" i="3"/>
  <c r="E20" i="3"/>
  <c r="G20" i="3"/>
  <c r="H20" i="3"/>
  <c r="K20" i="3"/>
  <c r="L20" i="3"/>
  <c r="E22" i="3"/>
  <c r="G22" i="3"/>
  <c r="H22" i="3"/>
  <c r="K22" i="3"/>
  <c r="L22" i="3"/>
  <c r="G26" i="3"/>
  <c r="H26" i="3"/>
  <c r="I26" i="3"/>
  <c r="L26" i="3" s="1"/>
  <c r="K26" i="3"/>
  <c r="E27" i="3"/>
  <c r="G27" i="3"/>
  <c r="H27" i="3"/>
  <c r="I27" i="3"/>
  <c r="L27" i="3" s="1"/>
  <c r="K27" i="3"/>
  <c r="E28" i="3"/>
  <c r="G28" i="3"/>
  <c r="H28" i="3"/>
  <c r="I28" i="3"/>
  <c r="L28" i="3" s="1"/>
  <c r="K28" i="3"/>
  <c r="E29" i="3"/>
  <c r="G29" i="3"/>
  <c r="H29" i="3"/>
  <c r="L29" i="3"/>
  <c r="K29" i="3"/>
  <c r="G30" i="3"/>
  <c r="H30" i="3"/>
  <c r="I30" i="3"/>
  <c r="L30" i="3" s="1"/>
  <c r="K30" i="3"/>
  <c r="L31" i="3" l="1"/>
  <c r="L23" i="3"/>
  <c r="L32" i="3" l="1"/>
  <c r="L35" i="3" s="1"/>
  <c r="L36" i="3" s="1"/>
  <c r="L33" i="3" l="1"/>
  <c r="L34" i="3"/>
  <c r="L37" i="3" l="1"/>
  <c r="L41" i="3" s="1"/>
  <c r="D8" i="2" s="1"/>
  <c r="D9" i="2" s="1"/>
  <c r="D10" i="2" s="1"/>
</calcChain>
</file>

<file path=xl/sharedStrings.xml><?xml version="1.0" encoding="utf-8"?>
<sst xmlns="http://schemas.openxmlformats.org/spreadsheetml/2006/main" count="97" uniqueCount="90">
  <si>
    <t>DESCRIPCIÓN</t>
  </si>
  <si>
    <t>VALOR</t>
  </si>
  <si>
    <t>FIRMA DEL PROPONENTE O DE SU REPRESENTANTE LEGAL</t>
  </si>
  <si>
    <t>CÉDULA DE CIUDADANÍA</t>
  </si>
  <si>
    <t>NOMBRE DEL PROPONENTE O REPRESENTANTE LEGAL</t>
  </si>
  <si>
    <t>RAZÓN SOCIAL DEL PROPONENTE (Persona Jurídica)</t>
  </si>
  <si>
    <t>NIT DEL PROPONENTE (Persona Jurídica)</t>
  </si>
  <si>
    <r>
      <t xml:space="preserve">CONVOCATORIA ABIERTA No. </t>
    </r>
    <r>
      <rPr>
        <u/>
        <sz val="12"/>
        <color theme="1"/>
        <rFont val="Calibri Light"/>
        <family val="2"/>
        <scheme val="major"/>
      </rPr>
      <t xml:space="preserve">                                     </t>
    </r>
    <r>
      <rPr>
        <sz val="12"/>
        <color theme="1"/>
        <rFont val="Calibri Light"/>
        <family val="2"/>
        <scheme val="major"/>
      </rPr>
      <t xml:space="preserve">  de </t>
    </r>
    <r>
      <rPr>
        <u/>
        <sz val="12"/>
        <color theme="1"/>
        <rFont val="Calibri Light"/>
        <family val="2"/>
        <scheme val="major"/>
      </rPr>
      <t xml:space="preserve">                     </t>
    </r>
    <r>
      <rPr>
        <sz val="12"/>
        <color theme="1"/>
        <rFont val="Calibri Light"/>
        <family val="2"/>
        <scheme val="major"/>
      </rPr>
      <t xml:space="preserve"> . </t>
    </r>
    <r>
      <rPr>
        <u/>
        <sz val="12"/>
        <color theme="1"/>
        <rFont val="Calibri Light"/>
        <family val="2"/>
        <scheme val="major"/>
      </rPr>
      <t xml:space="preserve">      </t>
    </r>
    <r>
      <rPr>
        <sz val="12"/>
        <color theme="1"/>
        <rFont val="Calibri Light"/>
        <family val="2"/>
        <scheme val="major"/>
      </rPr>
      <t xml:space="preserve">                 </t>
    </r>
    <r>
      <rPr>
        <u/>
        <sz val="12"/>
        <color theme="1"/>
        <rFont val="Calibri Light"/>
        <family val="2"/>
        <scheme val="major"/>
      </rPr>
      <t xml:space="preserve"> </t>
    </r>
  </si>
  <si>
    <r>
      <t xml:space="preserve">PROPONENTE </t>
    </r>
    <r>
      <rPr>
        <u/>
        <sz val="12"/>
        <color theme="1"/>
        <rFont val="Calibri Light"/>
        <family val="2"/>
        <scheme val="major"/>
      </rPr>
      <t xml:space="preserve">                                                                                                                 </t>
    </r>
    <r>
      <rPr>
        <sz val="12"/>
        <color theme="1"/>
        <rFont val="Calibri Light"/>
        <family val="2"/>
        <scheme val="major"/>
      </rPr>
      <t>.</t>
    </r>
  </si>
  <si>
    <t>NO MODIFICAR</t>
  </si>
  <si>
    <t xml:space="preserve">ETAPA I - REVISIÓN, ACTUALIZACIÓN, AJUSTES Y APROPIACIÓN DE ESTUDIOS Y DISEÑOS, Y OBTENCIÓN DE PERMISOS Y/O LICENCIAS AMBIENTALES. </t>
  </si>
  <si>
    <t>VALOR TOTAL DE LA PROPUESTA (B)</t>
  </si>
  <si>
    <t>VALOR OFERTA ECONÓMICA PROPONENTE (ETAPA I + ETAPA II) (A)</t>
  </si>
  <si>
    <r>
      <t xml:space="preserve">PROVISIÓN DE LA BOLSA A MONTO AGOTABLE PARA LA EJECUCIÓN ETAPA II. </t>
    </r>
    <r>
      <rPr>
        <b/>
        <sz val="12"/>
        <color theme="1"/>
        <rFont val="Calibri Light"/>
        <family val="2"/>
        <scheme val="major"/>
      </rPr>
      <t>(B-A)</t>
    </r>
  </si>
  <si>
    <r>
      <rPr>
        <b/>
        <sz val="12"/>
        <color theme="1"/>
        <rFont val="Calibri Light"/>
        <family val="2"/>
        <scheme val="major"/>
      </rPr>
      <t>Nota 5:</t>
    </r>
    <r>
      <rPr>
        <sz val="12"/>
        <color theme="1"/>
        <rFont val="Calibri Light"/>
        <family val="2"/>
        <scheme val="major"/>
      </rPr>
      <t xml:space="preserve"> Teniendo en cuenta que el valor previsto para la Etapa II, es por el sistema de bolsa a monto agotable; el valor ajustado por concepto de ejecución de obra se determinará con base en el presupuesto obtenido en la Etapa I, debidamente aprobado, como producto de los estudios y diseños apropiados por el contratista de obra; que para el efecto, pudo ser modificado en cantidades e incluir ítems no contemplados inicialmente. En todo caso, los precios unitarios presentados por el proponente en su detalle de oferta económica, no podrán ser modificados y con dicho precio se pagarán las cantidades de obra ejecutadas por el contratista en la Etapa II, previo recibo a satisfacción de parte de la interventoría.</t>
    </r>
  </si>
  <si>
    <t>Anexo 30 - Formato Oferta Económica</t>
  </si>
  <si>
    <r>
      <rPr>
        <b/>
        <sz val="12"/>
        <color theme="1"/>
        <rFont val="Calibri Light"/>
        <family val="2"/>
        <scheme val="major"/>
      </rPr>
      <t>Nota 7:</t>
    </r>
    <r>
      <rPr>
        <sz val="12"/>
        <color theme="1"/>
        <rFont val="Calibri Light"/>
        <family val="2"/>
        <scheme val="major"/>
      </rPr>
      <t xml:space="preserve"> El valor ofertado por el proponente para cada una de las etapas, no podrá superar el valor del presupuesto estimado para la contratación del presente proceso en sus respectivas etapas, según el grupo para el que aplica su oferta, los cuales se establecen en el documento de Análisis Preliminar de la Convocatoria; so pena de rechazo.</t>
    </r>
  </si>
  <si>
    <r>
      <t>Nota 6:</t>
    </r>
    <r>
      <rPr>
        <sz val="12"/>
        <color theme="1"/>
        <rFont val="Calibri Light"/>
        <family val="2"/>
        <scheme val="major"/>
      </rPr>
      <t xml:space="preserve"> Los ítems no contemplados que se requieran incluir como producto de la apropiación de estudios y diseños a realizar en la Etapa I, se pagarán a los precios unitarios incorporados en el presupuesto ajustado de ejecución de obra, aprobados por parte del interventor. </t>
    </r>
  </si>
  <si>
    <t>ID</t>
  </si>
  <si>
    <t>ETAPA II – EJECUCIÓN DE OBRA  (corresponde al Valor Total Oferta Etapa II indicado en el Anexo 30A - Formulario Detalle de Oferta económica, según el grupo al cual presenta propuesta).</t>
  </si>
  <si>
    <r>
      <t xml:space="preserve">Nota 3:  </t>
    </r>
    <r>
      <rPr>
        <sz val="12"/>
        <color theme="1"/>
        <rFont val="Calibri Light"/>
        <family val="2"/>
        <scheme val="major"/>
      </rPr>
      <t xml:space="preserve">El valor ofertado por el proponente para la Etapa II corresponde a lo diligenciado en el Anexo 30A - Formulario Detalle de Oferta económica, en el cual discrimina su oferta por precios unitarios para cada ítem del presupuesto estimado para la ejecución de obras, garantizando que estos incluyen todos los costos asociados a cada actividad constructiva cumpliendo con las respectivas especificaciones técnicas. </t>
    </r>
  </si>
  <si>
    <r>
      <rPr>
        <b/>
        <sz val="12"/>
        <color theme="1"/>
        <rFont val="Calibri Light"/>
        <family val="2"/>
        <scheme val="major"/>
      </rPr>
      <t>Nota 1 :</t>
    </r>
    <r>
      <rPr>
        <sz val="12"/>
        <color theme="1"/>
        <rFont val="Calibri Light"/>
        <family val="2"/>
        <scheme val="major"/>
      </rPr>
      <t xml:space="preserve"> El </t>
    </r>
    <r>
      <rPr>
        <b/>
        <sz val="12"/>
        <color theme="1"/>
        <rFont val="Calibri Light"/>
        <family val="2"/>
        <scheme val="major"/>
      </rPr>
      <t>VALOR TOTAL DE LA PROPUESTA (B)</t>
    </r>
    <r>
      <rPr>
        <sz val="12"/>
        <color theme="1"/>
        <rFont val="Calibri Light"/>
        <family val="2"/>
        <scheme val="major"/>
      </rPr>
      <t xml:space="preserve">, presentado por el oferente en este formato, corresponde al valor total del presupuesto estimado para la contratación del presente proceso, el cual no es modificable, y por este monto se suscribirá el contrato. Por tanto, la diferencia entre el valor total del presupuesto estimado y el </t>
    </r>
    <r>
      <rPr>
        <b/>
        <sz val="12"/>
        <color theme="1"/>
        <rFont val="Calibri Light"/>
        <family val="2"/>
        <scheme val="major"/>
      </rPr>
      <t>VALOR OFERTA ECONÓMICA PROPONENTE (ETAPA I + ETAPA II) (A)</t>
    </r>
    <r>
      <rPr>
        <sz val="12"/>
        <color theme="1"/>
        <rFont val="Calibri Light"/>
        <family val="2"/>
        <scheme val="major"/>
      </rPr>
      <t>, se constituye en la provisión de la bolsa a monto agotable para la ejecución de la Etapa II; cuya utilización será determinada de acuerdo con el valor del presupuesto de ejecución de obra, debidamente aprobado, obtenido con base en los resultados de la Etapa I.</t>
    </r>
  </si>
  <si>
    <r>
      <t xml:space="preserve">Nota 4: </t>
    </r>
    <r>
      <rPr>
        <sz val="12"/>
        <color theme="1"/>
        <rFont val="Calibri Light"/>
        <family val="2"/>
        <scheme val="major"/>
      </rPr>
      <t>El proponente acepta con la presentación de su oferta económica que, la Etapa II - Ejecución de Obra se realizará en la vigencia 2024, por tanto, los precios unitarios presentados en su oferta detallada (Anexo 30A - Formulario Detalle de Oferta económica) ya incluyen las variables correspondientes, puesto que no se realizarán ajustes de precios por cambio de vigencia.</t>
    </r>
  </si>
  <si>
    <r>
      <t xml:space="preserve">GRUPO No. </t>
    </r>
    <r>
      <rPr>
        <b/>
        <u/>
        <sz val="12"/>
        <color theme="1"/>
        <rFont val="Calibri Light"/>
        <family val="2"/>
        <scheme val="major"/>
      </rPr>
      <t xml:space="preserve">         2        .</t>
    </r>
  </si>
  <si>
    <r>
      <t xml:space="preserve">Nota 3: </t>
    </r>
    <r>
      <rPr>
        <sz val="11"/>
        <color theme="1"/>
        <rFont val="Calibri"/>
        <family val="2"/>
        <scheme val="minor"/>
      </rPr>
      <t>El valor de la oferta económica presentada por el proponente para la Etapa II, no puede superar el valor estimado para la contratación de esta etapa, según el grupo para el cual aplica su oferta, el cual se establece en el Documento de Análisis Preliminar; so pena de rechazo.</t>
    </r>
  </si>
  <si>
    <r>
      <rPr>
        <b/>
        <sz val="11"/>
        <color theme="1"/>
        <rFont val="Calibri"/>
        <family val="2"/>
        <scheme val="minor"/>
      </rPr>
      <t>Nota 2:</t>
    </r>
    <r>
      <rPr>
        <sz val="11"/>
        <color theme="1"/>
        <rFont val="Calibri"/>
        <family val="2"/>
        <scheme val="minor"/>
      </rPr>
      <t xml:space="preserve"> Los valores establecidos en el presente formulario por concepto de Plan de Manejo Ambiental y Plan de Manejo de Tránsito no serán objeto de oferta económica de parte del proponente, por tanto, dichos valores no son modificables. Su modificación será causal de rechazo de la oferta económica.</t>
    </r>
  </si>
  <si>
    <r>
      <rPr>
        <b/>
        <sz val="11"/>
        <rFont val="Calibri"/>
        <family val="2"/>
        <scheme val="minor"/>
      </rPr>
      <t>Nota 1:</t>
    </r>
    <r>
      <rPr>
        <sz val="11"/>
        <rFont val="Calibri"/>
        <family val="2"/>
        <scheme val="minor"/>
      </rPr>
      <t xml:space="preserve"> Los porcentajes de Administración, Imprevistos, Utilidad e IVA establecidos en el presente formulario no son suceptibles de modificación por parte del proponente. Su modificación será causal de rechazo de la oferta económica.</t>
    </r>
  </si>
  <si>
    <t>VALOR TOTAL OFERTA ETAPA II</t>
  </si>
  <si>
    <t>UND</t>
  </si>
  <si>
    <t>PREVISIÓN OBRAS DE LA GESTIÓN AMBIENTAL</t>
  </si>
  <si>
    <t>No modificar</t>
  </si>
  <si>
    <t>PREVISIÓN PARA EL PLAN DE MANEJO DE TRANSITO (PMT)</t>
  </si>
  <si>
    <t>COSTOS PMT Y GESTIÓN AMBIENTAL</t>
  </si>
  <si>
    <t>TOTAL COSTOS INDIRECTOS</t>
  </si>
  <si>
    <t>IVA Utilidad</t>
  </si>
  <si>
    <t>Utilidad</t>
  </si>
  <si>
    <t>Imprevistos</t>
  </si>
  <si>
    <t>No modificar los porcentajes de AIU establecidos</t>
  </si>
  <si>
    <t>Administración</t>
  </si>
  <si>
    <t>TOTAL COSTOS DIRECTOS</t>
  </si>
  <si>
    <t>SUBTOTAL OBRAS DE DRENAJE</t>
  </si>
  <si>
    <t>1.2.3</t>
  </si>
  <si>
    <t>4.4.1</t>
  </si>
  <si>
    <t>11.1.1</t>
  </si>
  <si>
    <t>4.3.2</t>
  </si>
  <si>
    <t>3.2.1</t>
  </si>
  <si>
    <t xml:space="preserve">OBRAS DE DRENAJE  (05 ALCANTARILLAS ) </t>
  </si>
  <si>
    <t>OBRAS DE DRENAJE</t>
  </si>
  <si>
    <t>SUBTOTAL PLACA HUELLA</t>
  </si>
  <si>
    <t>8.2.5</t>
  </si>
  <si>
    <t>SEÑALIZACIÓN Y DEMARCACIÓN DE VÍAS</t>
  </si>
  <si>
    <t>4.1.5</t>
  </si>
  <si>
    <t>4.1.11</t>
  </si>
  <si>
    <t>4.1.2</t>
  </si>
  <si>
    <t>6.1.6</t>
  </si>
  <si>
    <t>CBR 5,9%</t>
  </si>
  <si>
    <t>k3+786</t>
  </si>
  <si>
    <t>AFIRMADOS, RELLENOS Y CAPAS GRANULARES</t>
  </si>
  <si>
    <t>2.1.1</t>
  </si>
  <si>
    <t>DESMONTES, DESCAPOTES Y ESTABILIZACION</t>
  </si>
  <si>
    <t>7.2.1</t>
  </si>
  <si>
    <t>Distancia que manifiesta el estructurador se encuentra la cantera</t>
  </si>
  <si>
    <t>3.1.3</t>
  </si>
  <si>
    <t>EXCAVACIONES</t>
  </si>
  <si>
    <t>ESTRUCTURA PLACA HUELLA</t>
  </si>
  <si>
    <t>Acero</t>
  </si>
  <si>
    <t>escombrera</t>
  </si>
  <si>
    <t>Acarreo cantera</t>
  </si>
  <si>
    <t>Construcción Placa Huella</t>
  </si>
  <si>
    <t>meses</t>
  </si>
  <si>
    <t>Duración Etapa II</t>
  </si>
  <si>
    <t>PARTICULAR</t>
  </si>
  <si>
    <t>Duración Etapa I</t>
  </si>
  <si>
    <t>Valor parcial</t>
  </si>
  <si>
    <t>Factor Zona</t>
  </si>
  <si>
    <t>Precio Unitario</t>
  </si>
  <si>
    <t>Cantidad</t>
  </si>
  <si>
    <t>Unidad</t>
  </si>
  <si>
    <t>Descripción</t>
  </si>
  <si>
    <t>ESPECIFICACIÓN GENERAL</t>
  </si>
  <si>
    <t>Ítem de Pago</t>
  </si>
  <si>
    <t>Capítulo/Ítem</t>
  </si>
  <si>
    <t>No.</t>
  </si>
  <si>
    <t>VALOR OFERTA ETAPA II - EJECUCIÓN DE OBRA</t>
  </si>
  <si>
    <t>Grupo 2. Proyecto: Mejoramiento de la infraestructura vial terciaria en puntos críticos y obras complementarias en el tramo Nueva Frontera – Libertad del municipio de Solita, Caquetá.</t>
  </si>
  <si>
    <t>Anexo 30A - Formulario Detalle de Oferta económica (Grupo 2)</t>
  </si>
  <si>
    <r>
      <t xml:space="preserve">Nota 2:  </t>
    </r>
    <r>
      <rPr>
        <sz val="12"/>
        <color theme="1"/>
        <rFont val="Calibri Light"/>
        <family val="2"/>
        <scheme val="major"/>
      </rPr>
      <t>El proponente se compromete a realizar a su cuenta y riesgo la Etapa I del proyecto al costo indicado en la presente oferta económica, cumpliendo con lo establecido en el Anexo Técnico y normatividad vigente, por tanto, no será objeto de reconocimiento de costos adicionales.</t>
    </r>
    <r>
      <rPr>
        <b/>
        <sz val="12"/>
        <color theme="1"/>
        <rFont val="Calibri Light"/>
        <family val="2"/>
        <scheme val="major"/>
      </rPr>
      <t xml:space="preserve"> </t>
    </r>
    <r>
      <rPr>
        <sz val="12"/>
        <color theme="1"/>
        <rFont val="Calibri Light"/>
        <family val="2"/>
        <scheme val="major"/>
      </rPr>
      <t>El valor ofertado para la etapa I, en la celda D7 no podrá superar el valor del presupuesto oficial para esta etapa, so pena de rechazo de la propuesta.</t>
    </r>
  </si>
  <si>
    <r>
      <rPr>
        <b/>
        <sz val="12"/>
        <color theme="1"/>
        <rFont val="Calibri Light"/>
        <family val="2"/>
        <scheme val="major"/>
      </rPr>
      <t>Nota 8:</t>
    </r>
    <r>
      <rPr>
        <sz val="12"/>
        <color theme="1"/>
        <rFont val="Calibri Light"/>
        <family val="2"/>
        <scheme val="major"/>
      </rPr>
      <t xml:space="preserve"> Únicamente será objeto de evaluación económica, el </t>
    </r>
    <r>
      <rPr>
        <b/>
        <sz val="12"/>
        <color theme="1"/>
        <rFont val="Calibri Light"/>
        <family val="2"/>
        <scheme val="major"/>
      </rPr>
      <t>VALOR OFERTA ECONÓMICA PROPONENTE (ETAPA I + ETAPA II) (A)</t>
    </r>
    <r>
      <rPr>
        <sz val="12"/>
        <color theme="1"/>
        <rFont val="Calibri Light"/>
        <family val="2"/>
        <scheme val="major"/>
      </rPr>
      <t>, presentado por el proponente mediante el presente formato.</t>
    </r>
  </si>
  <si>
    <r>
      <rPr>
        <b/>
        <sz val="12"/>
        <color theme="1"/>
        <rFont val="Calibri Light"/>
        <family val="2"/>
        <scheme val="major"/>
      </rPr>
      <t>Nota 9:</t>
    </r>
    <r>
      <rPr>
        <sz val="12"/>
        <color theme="1"/>
        <rFont val="Calibri Light"/>
        <family val="2"/>
        <scheme val="major"/>
      </rPr>
      <t xml:space="preserve">  El valor de la oferta económica debe presentarse en números enteros.</t>
    </r>
  </si>
  <si>
    <r>
      <rPr>
        <b/>
        <sz val="12"/>
        <color theme="1"/>
        <rFont val="Calibri Light"/>
        <family val="2"/>
        <scheme val="major"/>
      </rPr>
      <t xml:space="preserve">Nota 10: </t>
    </r>
    <r>
      <rPr>
        <sz val="12"/>
        <color theme="1"/>
        <rFont val="Calibri Light"/>
        <family val="2"/>
        <scheme val="major"/>
      </rPr>
      <t xml:space="preserve">La Entidad sólo efectuará correcciones aritméticas originadas por:
A. Todas las operaciones aritméticas a que haya lugar en la oferta económica.
B. El ajuste al peso ya sea por exceso o por defecto de los precios unitarios contenidos en la oferta económica, de las operaciones aritméticas a que haya lugar y del valor del IVA, así: cuando la fracción decimal del peso sea igual o superior a punto cinco (0.5) se aproximará por exceso al número entero siguiente del peso y cuando la fracción decimal del peso sea inferior a punto cinco (0.5) se aproximará por defecto al número entero.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</si>
</sst>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42" formatCode="_-&quot;$&quot;\ * #,##0_-;\-&quot;$&quot;\ * #,##0_-;_-&quot;$&quot;\ * &quot;-&quot;_-;_-@_-"/>
    <numFmt numFmtId="44" formatCode="_-&quot;$&quot;\ * #,##0.00_-;\-&quot;$&quot;\ * #,##0.00_-;_-&quot;$&quot;\ * &quot;-&quot;??_-;_-@_-"/>
    <numFmt numFmtId="164" formatCode="_([$$-2C0A]* #,##0.00_);_([$$-2C0A]* \(#,##0.00\);_([$$-2C0A]* &quot;-&quot;_);_(@_)"/>
    <numFmt numFmtId="165" formatCode="_-&quot;$&quot;* #,##0.00_-;\-&quot;$&quot;* #,##0.00_-;_-&quot;$&quot;* &quot;-&quot;??_-;_-@_-"/>
    <numFmt numFmtId="166" formatCode="_(* #,##0.00_);_(* \(#,##0.00\);_(* &quot;-&quot;??_);_(@_)"/>
    <numFmt numFmtId="167" formatCode="_-&quot;$&quot;\ * #,##0_-;\-&quot;$&quot;\ * #,##0_-;_-&quot;$&quot;\ * &quot;-&quot;??_-;_-@_-"/>
    <numFmt numFmtId="168" formatCode="[$$-240A]#,##0.00"/>
    <numFmt numFmtId="169" formatCode="&quot;$&quot;#,##0.00"/>
    <numFmt numFmtId="170" formatCode="&quot;$&quot;\ #,##0"/>
    <numFmt numFmtId="171" formatCode="###,###"/>
    <numFmt numFmtId="172" formatCode="_(&quot;$&quot;* #,##0.00_);_(&quot;$&quot;* \(#,##0.00\);_(&quot;$&quot;* &quot;-&quot;??_);_(@_)"/>
  </numFmts>
  <fonts count="32" x14ac:knownFonts="1">
    <font>
      <sz val="11"/>
      <color theme="1"/>
      <name val="Calibri"/>
      <family val="2"/>
      <scheme val="minor"/>
    </font>
    <font>
      <sz val="11"/>
      <color theme="1"/>
      <name val="Calibri"/>
      <family val="2"/>
      <scheme val="minor"/>
    </font>
    <font>
      <sz val="10"/>
      <color theme="1"/>
      <name val="Arial"/>
      <family val="2"/>
    </font>
    <font>
      <sz val="11"/>
      <color indexed="8"/>
      <name val="Calibri"/>
      <family val="2"/>
    </font>
    <font>
      <sz val="10"/>
      <name val="Arial"/>
      <family val="2"/>
    </font>
    <font>
      <u/>
      <sz val="10"/>
      <color theme="10"/>
      <name val="Arial"/>
      <family val="2"/>
    </font>
    <font>
      <b/>
      <sz val="10"/>
      <color theme="1"/>
      <name val="Calibri"/>
      <family val="2"/>
      <scheme val="minor"/>
    </font>
    <font>
      <b/>
      <sz val="12"/>
      <color theme="1"/>
      <name val="Calibri Light"/>
      <family val="2"/>
      <scheme val="major"/>
    </font>
    <font>
      <sz val="12"/>
      <color theme="1"/>
      <name val="Calibri Light"/>
      <family val="2"/>
      <scheme val="major"/>
    </font>
    <font>
      <u/>
      <sz val="12"/>
      <color theme="1"/>
      <name val="Calibri Light"/>
      <family val="2"/>
      <scheme val="major"/>
    </font>
    <font>
      <b/>
      <u/>
      <sz val="12"/>
      <color theme="1"/>
      <name val="Calibri Light"/>
      <family val="2"/>
      <scheme val="major"/>
    </font>
    <font>
      <b/>
      <sz val="11"/>
      <color theme="1"/>
      <name val="Calibri"/>
      <family val="2"/>
      <scheme val="minor"/>
    </font>
    <font>
      <sz val="10"/>
      <color theme="1"/>
      <name val="Calibri"/>
      <family val="2"/>
      <scheme val="minor"/>
    </font>
    <font>
      <sz val="12"/>
      <color theme="1"/>
      <name val="Calibri"/>
      <family val="2"/>
      <scheme val="minor"/>
    </font>
    <font>
      <sz val="9"/>
      <color theme="1"/>
      <name val="Calibri"/>
      <family val="2"/>
      <scheme val="minor"/>
    </font>
    <font>
      <sz val="11"/>
      <name val="Calibri"/>
      <family val="2"/>
      <scheme val="minor"/>
    </font>
    <font>
      <b/>
      <sz val="11"/>
      <name val="Calibri"/>
      <family val="2"/>
      <scheme val="minor"/>
    </font>
    <font>
      <b/>
      <sz val="12"/>
      <color theme="1"/>
      <name val="Arial"/>
      <family val="2"/>
    </font>
    <font>
      <b/>
      <sz val="11"/>
      <name val="Calibri Light"/>
      <family val="2"/>
      <scheme val="major"/>
    </font>
    <font>
      <b/>
      <sz val="11"/>
      <name val="Calibri Light"/>
      <family val="2"/>
    </font>
    <font>
      <b/>
      <sz val="12"/>
      <name val="Calibri Light"/>
      <family val="2"/>
    </font>
    <font>
      <sz val="11"/>
      <color theme="1"/>
      <name val="Calibri Light"/>
      <family val="2"/>
    </font>
    <font>
      <sz val="11"/>
      <name val="Calibri Light"/>
      <family val="2"/>
    </font>
    <font>
      <b/>
      <sz val="11"/>
      <color theme="1"/>
      <name val="Calibri Light"/>
      <family val="2"/>
    </font>
    <font>
      <b/>
      <sz val="10"/>
      <color theme="1"/>
      <name val="Arial"/>
      <family val="2"/>
    </font>
    <font>
      <b/>
      <sz val="10"/>
      <name val="Calibri Light"/>
      <family val="2"/>
      <scheme val="major"/>
    </font>
    <font>
      <b/>
      <sz val="10"/>
      <name val="Arial"/>
      <family val="2"/>
    </font>
    <font>
      <sz val="11"/>
      <name val="Calibri Light"/>
      <family val="2"/>
      <scheme val="major"/>
    </font>
    <font>
      <sz val="10"/>
      <name val="Calibri"/>
      <family val="2"/>
      <scheme val="minor"/>
    </font>
    <font>
      <sz val="12"/>
      <color theme="9" tint="-0.249977111117893"/>
      <name val="Calibri"/>
      <family val="2"/>
      <scheme val="minor"/>
    </font>
    <font>
      <b/>
      <sz val="9"/>
      <color theme="1"/>
      <name val="Calibri Light"/>
      <family val="2"/>
    </font>
    <font>
      <b/>
      <sz val="12"/>
      <color indexed="8"/>
      <name val="Calibri Light"/>
      <family val="2"/>
      <scheme val="major"/>
    </font>
  </fonts>
  <fills count="10">
    <fill>
      <patternFill patternType="none"/>
    </fill>
    <fill>
      <patternFill patternType="gray125"/>
    </fill>
    <fill>
      <patternFill patternType="solid">
        <fgColor rgb="FFFFFF00"/>
        <bgColor indexed="64"/>
      </patternFill>
    </fill>
    <fill>
      <patternFill patternType="solid">
        <fgColor indexed="31"/>
      </patternFill>
    </fill>
    <fill>
      <patternFill patternType="solid">
        <fgColor theme="4"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5" tint="0.39997558519241921"/>
        <bgColor indexed="64"/>
      </patternFill>
    </fill>
    <fill>
      <patternFill patternType="solid">
        <fgColor theme="6" tint="0.39997558519241921"/>
        <bgColor indexed="64"/>
      </patternFill>
    </fill>
    <fill>
      <patternFill patternType="solid">
        <fgColor theme="0" tint="-0.249977111117893"/>
        <bgColor indexed="64"/>
      </patternFill>
    </fill>
  </fills>
  <borders count="54">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medium">
        <color indexed="64"/>
      </left>
      <right/>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auto="1"/>
      </left>
      <right style="thin">
        <color auto="1"/>
      </right>
      <top/>
      <bottom style="thin">
        <color auto="1"/>
      </bottom>
      <diagonal/>
    </border>
    <border>
      <left style="thin">
        <color indexed="64"/>
      </left>
      <right style="medium">
        <color indexed="64"/>
      </right>
      <top/>
      <bottom style="thin">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auto="1"/>
      </right>
      <top style="medium">
        <color auto="1"/>
      </top>
      <bottom style="thin">
        <color auto="1"/>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thin">
        <color indexed="64"/>
      </bottom>
      <diagonal/>
    </border>
    <border>
      <left style="thin">
        <color indexed="64"/>
      </left>
      <right/>
      <top/>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medium">
        <color auto="1"/>
      </right>
      <top style="medium">
        <color auto="1"/>
      </top>
      <bottom style="thin">
        <color auto="1"/>
      </bottom>
      <diagonal/>
    </border>
    <border>
      <left/>
      <right style="thin">
        <color indexed="64"/>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medium">
        <color auto="1"/>
      </left>
      <right style="thin">
        <color auto="1"/>
      </right>
      <top style="medium">
        <color auto="1"/>
      </top>
      <bottom style="thin">
        <color auto="1"/>
      </bottom>
      <diagonal/>
    </border>
    <border>
      <left style="thin">
        <color indexed="64"/>
      </left>
      <right style="medium">
        <color indexed="64"/>
      </right>
      <top style="medium">
        <color indexed="64"/>
      </top>
      <bottom/>
      <diagonal/>
    </border>
    <border>
      <left style="thin">
        <color auto="1"/>
      </left>
      <right style="thin">
        <color auto="1"/>
      </right>
      <top style="medium">
        <color auto="1"/>
      </top>
      <bottom/>
      <diagonal/>
    </border>
    <border>
      <left style="thin">
        <color auto="1"/>
      </left>
      <right style="thin">
        <color auto="1"/>
      </right>
      <top style="medium">
        <color auto="1"/>
      </top>
      <bottom style="thin">
        <color auto="1"/>
      </bottom>
      <diagonal/>
    </border>
    <border>
      <left style="thin">
        <color auto="1"/>
      </left>
      <right/>
      <top style="medium">
        <color auto="1"/>
      </top>
      <bottom/>
      <diagonal/>
    </border>
  </borders>
  <cellStyleXfs count="10">
    <xf numFmtId="0" fontId="0" fillId="0" borderId="0"/>
    <xf numFmtId="164" fontId="2" fillId="0" borderId="0"/>
    <xf numFmtId="44" fontId="1" fillId="0" borderId="0" applyFont="0" applyFill="0" applyBorder="0" applyAlignment="0" applyProtection="0"/>
    <xf numFmtId="0" fontId="3" fillId="3" borderId="0" applyNumberFormat="0" applyBorder="0" applyAlignment="0" applyProtection="0"/>
    <xf numFmtId="164" fontId="4" fillId="0" borderId="0"/>
    <xf numFmtId="164" fontId="5" fillId="0" borderId="0" applyNumberFormat="0" applyFill="0" applyBorder="0" applyAlignment="0" applyProtection="0"/>
    <xf numFmtId="9" fontId="1" fillId="0" borderId="0" applyFont="0" applyFill="0" applyBorder="0" applyAlignment="0" applyProtection="0"/>
    <xf numFmtId="42" fontId="1" fillId="0" borderId="0" applyFont="0" applyFill="0" applyBorder="0" applyAlignment="0" applyProtection="0"/>
    <xf numFmtId="165" fontId="1" fillId="0" borderId="0" applyFont="0" applyFill="0" applyBorder="0" applyAlignment="0" applyProtection="0"/>
    <xf numFmtId="166" fontId="1" fillId="0" borderId="0" applyFont="0" applyFill="0" applyBorder="0" applyAlignment="0" applyProtection="0"/>
  </cellStyleXfs>
  <cellXfs count="210">
    <xf numFmtId="0" fontId="0" fillId="0" borderId="0" xfId="0"/>
    <xf numFmtId="0" fontId="0" fillId="0" borderId="0" xfId="0" applyAlignment="1">
      <alignment horizontal="center"/>
    </xf>
    <xf numFmtId="0" fontId="7" fillId="0" borderId="4" xfId="0" applyFont="1" applyBorder="1" applyAlignment="1">
      <alignment horizontal="center"/>
    </xf>
    <xf numFmtId="0" fontId="8" fillId="0" borderId="2" xfId="0" applyFont="1" applyBorder="1" applyAlignment="1">
      <alignment vertical="center" wrapText="1"/>
    </xf>
    <xf numFmtId="0" fontId="8" fillId="0" borderId="1" xfId="0" applyFont="1" applyBorder="1"/>
    <xf numFmtId="0" fontId="8" fillId="0" borderId="7" xfId="0" applyFont="1" applyBorder="1" applyAlignment="1">
      <alignment horizontal="left"/>
    </xf>
    <xf numFmtId="0" fontId="7" fillId="0" borderId="22" xfId="0" applyFont="1" applyBorder="1" applyAlignment="1">
      <alignment horizontal="center"/>
    </xf>
    <xf numFmtId="0" fontId="7" fillId="0" borderId="23" xfId="0" applyFont="1" applyBorder="1" applyAlignment="1">
      <alignment horizontal="center"/>
    </xf>
    <xf numFmtId="0" fontId="8" fillId="0" borderId="13" xfId="0" applyFont="1" applyBorder="1" applyAlignment="1">
      <alignment horizontal="center" vertical="center"/>
    </xf>
    <xf numFmtId="0" fontId="8" fillId="0" borderId="7" xfId="0" applyFont="1" applyBorder="1" applyAlignment="1">
      <alignment horizontal="center"/>
    </xf>
    <xf numFmtId="0" fontId="8" fillId="0" borderId="12" xfId="0" applyFont="1" applyBorder="1"/>
    <xf numFmtId="0" fontId="8" fillId="0" borderId="0" xfId="0" applyFont="1" applyAlignment="1">
      <alignment horizontal="center"/>
    </xf>
    <xf numFmtId="0" fontId="8" fillId="0" borderId="7" xfId="0" applyFont="1" applyBorder="1"/>
    <xf numFmtId="0" fontId="8" fillId="0" borderId="9" xfId="0" applyFont="1" applyBorder="1" applyAlignment="1">
      <alignment horizontal="center"/>
    </xf>
    <xf numFmtId="0" fontId="8" fillId="0" borderId="10" xfId="0" applyFont="1" applyBorder="1" applyAlignment="1">
      <alignment horizontal="center" vertical="top"/>
    </xf>
    <xf numFmtId="0" fontId="8" fillId="0" borderId="11" xfId="0" applyFont="1" applyBorder="1"/>
    <xf numFmtId="0" fontId="8" fillId="0" borderId="25" xfId="0" applyFont="1" applyBorder="1" applyAlignment="1">
      <alignment horizontal="center" vertical="center"/>
    </xf>
    <xf numFmtId="0" fontId="8" fillId="0" borderId="6" xfId="0" applyFont="1" applyBorder="1" applyAlignment="1">
      <alignment vertical="center" wrapText="1"/>
    </xf>
    <xf numFmtId="0" fontId="0" fillId="2" borderId="0" xfId="0" applyFill="1" applyAlignment="1">
      <alignment horizontal="center" vertical="center"/>
    </xf>
    <xf numFmtId="0" fontId="0" fillId="0" borderId="0" xfId="0" applyAlignment="1">
      <alignment horizontal="center" vertical="center"/>
    </xf>
    <xf numFmtId="0" fontId="6" fillId="0" borderId="0" xfId="0" applyFont="1" applyAlignment="1">
      <alignment vertical="center" wrapText="1"/>
    </xf>
    <xf numFmtId="167" fontId="7" fillId="0" borderId="16" xfId="0" applyNumberFormat="1" applyFont="1" applyBorder="1" applyAlignment="1">
      <alignment vertical="center"/>
    </xf>
    <xf numFmtId="167" fontId="8" fillId="0" borderId="14" xfId="0" applyNumberFormat="1" applyFont="1" applyBorder="1" applyAlignment="1" applyProtection="1">
      <alignment vertical="center"/>
      <protection locked="0"/>
    </xf>
    <xf numFmtId="167" fontId="8" fillId="0" borderId="16" xfId="0" applyNumberFormat="1" applyFont="1" applyBorder="1" applyAlignment="1">
      <alignment vertical="center"/>
    </xf>
    <xf numFmtId="0" fontId="8" fillId="0" borderId="1" xfId="0" applyFont="1" applyBorder="1" applyProtection="1">
      <protection locked="0"/>
    </xf>
    <xf numFmtId="0" fontId="12" fillId="0" borderId="0" xfId="0" applyFont="1" applyAlignment="1">
      <alignment vertical="center"/>
    </xf>
    <xf numFmtId="0" fontId="12" fillId="0" borderId="0" xfId="0" applyFont="1" applyAlignment="1">
      <alignment horizontal="center" vertical="center"/>
    </xf>
    <xf numFmtId="0" fontId="13" fillId="0" borderId="0" xfId="0" applyFont="1" applyAlignment="1">
      <alignment horizontal="center" vertical="center"/>
    </xf>
    <xf numFmtId="0" fontId="12" fillId="0" borderId="11" xfId="0" applyFont="1" applyBorder="1" applyAlignment="1">
      <alignment vertical="center"/>
    </xf>
    <xf numFmtId="0" fontId="12" fillId="0" borderId="10" xfId="0" applyFont="1" applyBorder="1" applyAlignment="1">
      <alignment vertical="center"/>
    </xf>
    <xf numFmtId="0" fontId="0" fillId="0" borderId="10" xfId="0" applyBorder="1" applyAlignment="1">
      <alignment horizontal="center" vertical="top"/>
    </xf>
    <xf numFmtId="0" fontId="12" fillId="0" borderId="9" xfId="0" applyFont="1" applyBorder="1" applyAlignment="1">
      <alignment vertical="center"/>
    </xf>
    <xf numFmtId="0" fontId="12" fillId="0" borderId="12" xfId="0" applyFont="1" applyBorder="1" applyAlignment="1">
      <alignment vertical="center"/>
    </xf>
    <xf numFmtId="0" fontId="0" fillId="0" borderId="1" xfId="0" applyBorder="1" applyProtection="1">
      <protection locked="0"/>
    </xf>
    <xf numFmtId="0" fontId="12" fillId="0" borderId="7" xfId="0" applyFont="1" applyBorder="1" applyAlignment="1">
      <alignment vertical="center"/>
    </xf>
    <xf numFmtId="0" fontId="0" fillId="0" borderId="0" xfId="0" applyAlignment="1">
      <alignment horizontal="center" vertical="top"/>
    </xf>
    <xf numFmtId="0" fontId="14" fillId="0" borderId="0" xfId="0" applyFont="1" applyAlignment="1">
      <alignment horizontal="left" vertical="center"/>
    </xf>
    <xf numFmtId="0" fontId="14" fillId="0" borderId="19" xfId="0" applyFont="1" applyBorder="1" applyAlignment="1">
      <alignment vertical="center"/>
    </xf>
    <xf numFmtId="0" fontId="14" fillId="0" borderId="8" xfId="0" applyFont="1" applyBorder="1" applyAlignment="1">
      <alignment vertical="center"/>
    </xf>
    <xf numFmtId="0" fontId="0" fillId="0" borderId="26" xfId="0" applyBorder="1" applyAlignment="1">
      <alignment horizontal="center"/>
    </xf>
    <xf numFmtId="0" fontId="14" fillId="0" borderId="18" xfId="0" applyFont="1" applyBorder="1" applyAlignment="1">
      <alignment vertical="center"/>
    </xf>
    <xf numFmtId="10" fontId="12" fillId="0" borderId="0" xfId="6" applyNumberFormat="1" applyFont="1" applyAlignment="1">
      <alignment vertical="center"/>
    </xf>
    <xf numFmtId="168" fontId="12" fillId="0" borderId="0" xfId="0" applyNumberFormat="1" applyFont="1" applyAlignment="1">
      <alignment vertical="center"/>
    </xf>
    <xf numFmtId="165" fontId="6" fillId="0" borderId="0" xfId="8" applyFont="1" applyBorder="1" applyAlignment="1">
      <alignment vertical="center"/>
    </xf>
    <xf numFmtId="0" fontId="14" fillId="0" borderId="0" xfId="0" applyFont="1" applyAlignment="1">
      <alignment horizontal="left" vertical="center" wrapText="1"/>
    </xf>
    <xf numFmtId="165" fontId="6" fillId="0" borderId="0" xfId="0" applyNumberFormat="1" applyFont="1" applyAlignment="1">
      <alignment vertical="center"/>
    </xf>
    <xf numFmtId="168" fontId="17" fillId="0" borderId="0" xfId="0" applyNumberFormat="1" applyFont="1" applyAlignment="1">
      <alignment horizontal="center" vertical="center"/>
    </xf>
    <xf numFmtId="0" fontId="18" fillId="0" borderId="0" xfId="1" quotePrefix="1" applyNumberFormat="1" applyFont="1" applyAlignment="1">
      <alignment vertical="center" wrapText="1"/>
    </xf>
    <xf numFmtId="0" fontId="20" fillId="4" borderId="28" xfId="0" applyFont="1" applyFill="1" applyBorder="1" applyAlignment="1">
      <alignment vertical="center"/>
    </xf>
    <xf numFmtId="165" fontId="12" fillId="0" borderId="0" xfId="8" applyFont="1" applyBorder="1" applyAlignment="1">
      <alignment horizontal="center" vertical="center"/>
    </xf>
    <xf numFmtId="2" fontId="21" fillId="2" borderId="2" xfId="8" applyNumberFormat="1" applyFont="1" applyFill="1" applyBorder="1" applyAlignment="1">
      <alignment horizontal="center" vertical="center" wrapText="1"/>
    </xf>
    <xf numFmtId="165" fontId="22" fillId="2" borderId="2" xfId="0" applyNumberFormat="1" applyFont="1" applyFill="1" applyBorder="1" applyAlignment="1">
      <alignment horizontal="center" vertical="center" wrapText="1"/>
    </xf>
    <xf numFmtId="2" fontId="21" fillId="0" borderId="2" xfId="9" applyNumberFormat="1" applyFont="1" applyFill="1" applyBorder="1" applyAlignment="1">
      <alignment horizontal="right" vertical="center" wrapText="1"/>
    </xf>
    <xf numFmtId="0" fontId="21" fillId="0" borderId="2" xfId="0" applyFont="1" applyBorder="1" applyAlignment="1">
      <alignment horizontal="center" vertical="center" wrapText="1"/>
    </xf>
    <xf numFmtId="0" fontId="21" fillId="0" borderId="2" xfId="0" applyFont="1" applyBorder="1" applyAlignment="1">
      <alignment horizontal="justify" vertical="center" wrapText="1"/>
    </xf>
    <xf numFmtId="0" fontId="21" fillId="0" borderId="13" xfId="0" applyFont="1" applyBorder="1" applyAlignment="1">
      <alignment horizontal="center" vertical="center" wrapText="1"/>
    </xf>
    <xf numFmtId="165" fontId="22" fillId="2" borderId="2" xfId="0" applyNumberFormat="1" applyFont="1" applyFill="1" applyBorder="1" applyAlignment="1">
      <alignment vertical="center" wrapText="1"/>
    </xf>
    <xf numFmtId="165" fontId="21" fillId="0" borderId="2" xfId="0" applyNumberFormat="1" applyFont="1" applyBorder="1" applyAlignment="1">
      <alignment horizontal="center" vertical="center" wrapText="1"/>
    </xf>
    <xf numFmtId="0" fontId="23" fillId="0" borderId="2" xfId="0" applyFont="1" applyBorder="1" applyAlignment="1">
      <alignment horizontal="center" vertical="center" wrapText="1"/>
    </xf>
    <xf numFmtId="0" fontId="21" fillId="5" borderId="13" xfId="0" applyFont="1" applyFill="1" applyBorder="1" applyAlignment="1">
      <alignment horizontal="center" vertical="center" wrapText="1"/>
    </xf>
    <xf numFmtId="0" fontId="24" fillId="0" borderId="0" xfId="0" applyFont="1" applyAlignment="1">
      <alignment horizontal="center" vertical="center" wrapText="1"/>
    </xf>
    <xf numFmtId="0" fontId="23" fillId="4" borderId="13" xfId="0" applyFont="1" applyFill="1" applyBorder="1" applyAlignment="1">
      <alignment horizontal="center" vertical="center" wrapText="1"/>
    </xf>
    <xf numFmtId="165" fontId="12" fillId="0" borderId="0" xfId="8" applyFont="1" applyBorder="1" applyAlignment="1">
      <alignment vertical="center"/>
    </xf>
    <xf numFmtId="0" fontId="25" fillId="2" borderId="0" xfId="1" quotePrefix="1" applyNumberFormat="1" applyFont="1" applyFill="1" applyAlignment="1">
      <alignment horizontal="left" vertical="center" wrapText="1"/>
    </xf>
    <xf numFmtId="44" fontId="22" fillId="0" borderId="27" xfId="2" applyFont="1" applyFill="1" applyBorder="1" applyAlignment="1">
      <alignment horizontal="center" vertical="center"/>
    </xf>
    <xf numFmtId="0" fontId="19" fillId="0" borderId="33" xfId="0" applyFont="1" applyBorder="1" applyAlignment="1">
      <alignment vertical="center"/>
    </xf>
    <xf numFmtId="0" fontId="19" fillId="0" borderId="34" xfId="0" applyFont="1" applyBorder="1" applyAlignment="1">
      <alignment vertical="center"/>
    </xf>
    <xf numFmtId="10" fontId="22" fillId="2" borderId="2" xfId="6" applyNumberFormat="1" applyFont="1" applyFill="1" applyBorder="1" applyAlignment="1">
      <alignment horizontal="center" vertical="center"/>
    </xf>
    <xf numFmtId="170" fontId="19" fillId="0" borderId="2" xfId="0" applyNumberFormat="1" applyFont="1" applyBorder="1" applyAlignment="1">
      <alignment vertical="center" wrapText="1"/>
    </xf>
    <xf numFmtId="170" fontId="19" fillId="0" borderId="13" xfId="0" applyNumberFormat="1" applyFont="1" applyBorder="1" applyAlignment="1">
      <alignment vertical="center" wrapText="1"/>
    </xf>
    <xf numFmtId="10" fontId="26" fillId="0" borderId="0" xfId="6" applyNumberFormat="1" applyFont="1" applyFill="1" applyBorder="1" applyAlignment="1">
      <alignment horizontal="center" vertical="center"/>
    </xf>
    <xf numFmtId="165" fontId="17" fillId="0" borderId="0" xfId="0" applyNumberFormat="1" applyFont="1" applyAlignment="1">
      <alignment horizontal="right" vertical="center"/>
    </xf>
    <xf numFmtId="0" fontId="23" fillId="7" borderId="30" xfId="0" applyFont="1" applyFill="1" applyBorder="1" applyAlignment="1">
      <alignment vertical="center"/>
    </xf>
    <xf numFmtId="0" fontId="6" fillId="0" borderId="0" xfId="0" applyFont="1" applyAlignment="1">
      <alignment horizontal="center" vertical="center"/>
    </xf>
    <xf numFmtId="165" fontId="17" fillId="0" borderId="0" xfId="0" applyNumberFormat="1" applyFont="1" applyAlignment="1">
      <alignment horizontal="right" vertical="center" wrapText="1"/>
    </xf>
    <xf numFmtId="171" fontId="18" fillId="5" borderId="16" xfId="1" applyNumberFormat="1" applyFont="1" applyFill="1" applyBorder="1" applyAlignment="1">
      <alignment horizontal="right" vertical="center" wrapText="1"/>
    </xf>
    <xf numFmtId="165" fontId="23" fillId="0" borderId="5" xfId="8" applyFont="1" applyFill="1" applyBorder="1" applyAlignment="1">
      <alignment vertical="center"/>
    </xf>
    <xf numFmtId="169" fontId="17" fillId="0" borderId="0" xfId="0" applyNumberFormat="1" applyFont="1" applyAlignment="1">
      <alignment horizontal="center" vertical="center" wrapText="1"/>
    </xf>
    <xf numFmtId="171" fontId="27" fillId="5" borderId="14" xfId="1" applyNumberFormat="1" applyFont="1" applyFill="1" applyBorder="1" applyAlignment="1">
      <alignment horizontal="right" vertical="center" wrapText="1"/>
    </xf>
    <xf numFmtId="2" fontId="21" fillId="0" borderId="2" xfId="8" applyNumberFormat="1" applyFont="1" applyFill="1" applyBorder="1" applyAlignment="1">
      <alignment horizontal="center" vertical="center" wrapText="1"/>
    </xf>
    <xf numFmtId="165" fontId="22" fillId="0" borderId="2" xfId="8" applyFont="1" applyFill="1" applyBorder="1" applyAlignment="1" applyProtection="1">
      <alignment vertical="center"/>
      <protection locked="0"/>
    </xf>
    <xf numFmtId="2" fontId="22" fillId="0" borderId="2" xfId="0" applyNumberFormat="1" applyFont="1" applyBorder="1" applyAlignment="1">
      <alignment horizontal="right" vertical="center"/>
    </xf>
    <xf numFmtId="0" fontId="22" fillId="0" borderId="2" xfId="0" applyFont="1" applyBorder="1" applyAlignment="1">
      <alignment horizontal="center" vertical="center"/>
    </xf>
    <xf numFmtId="0" fontId="22" fillId="0" borderId="2" xfId="0" applyFont="1" applyBorder="1" applyAlignment="1">
      <alignment horizontal="justify" vertical="center" wrapText="1"/>
    </xf>
    <xf numFmtId="0" fontId="22" fillId="0" borderId="2" xfId="0" applyFont="1" applyBorder="1" applyAlignment="1">
      <alignment vertical="center"/>
    </xf>
    <xf numFmtId="165" fontId="21" fillId="0" borderId="2" xfId="0" applyNumberFormat="1" applyFont="1" applyBorder="1" applyAlignment="1" applyProtection="1">
      <alignment horizontal="center" vertical="center" wrapText="1"/>
      <protection locked="0"/>
    </xf>
    <xf numFmtId="165" fontId="21" fillId="0" borderId="2" xfId="8" applyFont="1" applyFill="1" applyBorder="1" applyAlignment="1" applyProtection="1">
      <alignment horizontal="center" vertical="center" wrapText="1"/>
      <protection locked="0"/>
    </xf>
    <xf numFmtId="0" fontId="23" fillId="0" borderId="13" xfId="0" applyFont="1" applyBorder="1" applyAlignment="1">
      <alignment horizontal="center" vertical="center" wrapText="1"/>
    </xf>
    <xf numFmtId="165" fontId="21" fillId="0" borderId="2" xfId="8" applyFont="1" applyFill="1" applyBorder="1" applyAlignment="1" applyProtection="1">
      <alignment vertical="center" wrapText="1"/>
      <protection locked="0"/>
    </xf>
    <xf numFmtId="0" fontId="21" fillId="0" borderId="34" xfId="0" applyFont="1" applyBorder="1" applyAlignment="1">
      <alignment horizontal="justify" vertical="center" wrapText="1"/>
    </xf>
    <xf numFmtId="0" fontId="23" fillId="0" borderId="34" xfId="0" applyFont="1" applyBorder="1" applyAlignment="1">
      <alignment horizontal="center" vertical="center" wrapText="1"/>
    </xf>
    <xf numFmtId="0" fontId="28" fillId="0" borderId="0" xfId="0" applyFont="1" applyAlignment="1">
      <alignment vertical="center"/>
    </xf>
    <xf numFmtId="171" fontId="18" fillId="5" borderId="14" xfId="1" applyNumberFormat="1" applyFont="1" applyFill="1" applyBorder="1" applyAlignment="1">
      <alignment horizontal="right" vertical="center" wrapText="1"/>
    </xf>
    <xf numFmtId="169" fontId="23" fillId="0" borderId="33" xfId="8" applyNumberFormat="1" applyFont="1" applyFill="1" applyBorder="1" applyAlignment="1">
      <alignment vertical="center" wrapText="1"/>
    </xf>
    <xf numFmtId="172" fontId="28" fillId="0" borderId="0" xfId="0" applyNumberFormat="1" applyFont="1" applyAlignment="1">
      <alignment vertical="center"/>
    </xf>
    <xf numFmtId="0" fontId="12" fillId="5" borderId="0" xfId="0" applyFont="1" applyFill="1" applyAlignment="1">
      <alignment horizontal="center" vertical="center"/>
    </xf>
    <xf numFmtId="2" fontId="28" fillId="0" borderId="0" xfId="0" applyNumberFormat="1" applyFont="1" applyAlignment="1">
      <alignment vertical="center"/>
    </xf>
    <xf numFmtId="10" fontId="12" fillId="0" borderId="0" xfId="0" applyNumberFormat="1" applyFont="1" applyAlignment="1">
      <alignment vertical="center"/>
    </xf>
    <xf numFmtId="0" fontId="12" fillId="5" borderId="0" xfId="0" applyFont="1" applyFill="1" applyAlignment="1">
      <alignment vertical="center"/>
    </xf>
    <xf numFmtId="169" fontId="24" fillId="0" borderId="40" xfId="0" applyNumberFormat="1" applyFont="1" applyBorder="1" applyAlignment="1">
      <alignment horizontal="center" vertical="center" wrapText="1"/>
    </xf>
    <xf numFmtId="0" fontId="21" fillId="0" borderId="34" xfId="0" applyFont="1" applyBorder="1" applyAlignment="1">
      <alignment horizontal="center" vertical="center" wrapText="1"/>
    </xf>
    <xf numFmtId="0" fontId="28" fillId="0" borderId="0" xfId="0" applyFont="1" applyAlignment="1">
      <alignment horizontal="center" vertical="center"/>
    </xf>
    <xf numFmtId="0" fontId="29" fillId="0" borderId="0" xfId="0" applyFont="1" applyAlignment="1">
      <alignment vertical="center"/>
    </xf>
    <xf numFmtId="2" fontId="21" fillId="0" borderId="2" xfId="0" applyNumberFormat="1" applyFont="1" applyBorder="1" applyAlignment="1">
      <alignment horizontal="right" vertical="center" wrapText="1"/>
    </xf>
    <xf numFmtId="0" fontId="21" fillId="0" borderId="15" xfId="0" applyFont="1" applyBorder="1" applyAlignment="1">
      <alignment horizontal="center" vertical="center" wrapText="1"/>
    </xf>
    <xf numFmtId="17" fontId="12" fillId="0" borderId="0" xfId="0" applyNumberFormat="1" applyFont="1" applyAlignment="1">
      <alignment vertical="center"/>
    </xf>
    <xf numFmtId="0" fontId="13" fillId="2" borderId="41" xfId="0" applyFont="1" applyFill="1" applyBorder="1" applyAlignment="1">
      <alignment vertical="center"/>
    </xf>
    <xf numFmtId="0" fontId="13" fillId="8" borderId="42" xfId="0" applyFont="1" applyFill="1" applyBorder="1" applyAlignment="1">
      <alignment vertical="center"/>
    </xf>
    <xf numFmtId="0" fontId="13" fillId="8" borderId="43" xfId="0" applyFont="1" applyFill="1" applyBorder="1" applyAlignment="1">
      <alignment vertical="center"/>
    </xf>
    <xf numFmtId="0" fontId="6" fillId="2" borderId="44" xfId="0" applyFont="1" applyFill="1" applyBorder="1" applyAlignment="1">
      <alignment horizontal="center" vertical="center"/>
    </xf>
    <xf numFmtId="0" fontId="6" fillId="0" borderId="4" xfId="0" applyFont="1" applyBorder="1" applyAlignment="1">
      <alignment horizontal="center" vertical="center"/>
    </xf>
    <xf numFmtId="0" fontId="6" fillId="0" borderId="45" xfId="0" applyFont="1" applyBorder="1" applyAlignment="1">
      <alignment horizontal="center" vertical="center"/>
    </xf>
    <xf numFmtId="0" fontId="6" fillId="0" borderId="0" xfId="0" applyFont="1" applyAlignment="1">
      <alignment vertical="center"/>
    </xf>
    <xf numFmtId="0" fontId="12" fillId="0" borderId="41" xfId="0" applyFont="1" applyBorder="1" applyAlignment="1">
      <alignment horizontal="center" vertical="center"/>
    </xf>
    <xf numFmtId="0" fontId="24" fillId="0" borderId="43" xfId="0" applyFont="1" applyBorder="1" applyAlignment="1">
      <alignment horizontal="center" vertical="center" wrapText="1"/>
    </xf>
    <xf numFmtId="0" fontId="17" fillId="0" borderId="0" xfId="0" applyFont="1" applyAlignment="1">
      <alignment horizontal="center" vertical="center" wrapText="1"/>
    </xf>
    <xf numFmtId="0" fontId="23" fillId="0" borderId="42" xfId="0" applyFont="1" applyBorder="1" applyAlignment="1">
      <alignment horizontal="center" vertical="center" wrapText="1"/>
    </xf>
    <xf numFmtId="0" fontId="12" fillId="0" borderId="44" xfId="0" applyFont="1" applyBorder="1" applyAlignment="1">
      <alignment horizontal="center" vertical="center"/>
    </xf>
    <xf numFmtId="0" fontId="24" fillId="0" borderId="49" xfId="0" applyFont="1" applyBorder="1" applyAlignment="1">
      <alignment horizontal="center" vertical="center" wrapText="1"/>
    </xf>
    <xf numFmtId="0" fontId="23" fillId="0" borderId="35" xfId="0" applyFont="1" applyBorder="1" applyAlignment="1">
      <alignment vertical="center" wrapText="1"/>
    </xf>
    <xf numFmtId="167" fontId="8" fillId="0" borderId="14" xfId="0" applyNumberFormat="1" applyFont="1" applyBorder="1" applyAlignment="1">
      <alignment vertical="center"/>
    </xf>
    <xf numFmtId="44" fontId="12" fillId="0" borderId="0" xfId="0" applyNumberFormat="1" applyFont="1" applyAlignment="1">
      <alignment vertical="center"/>
    </xf>
    <xf numFmtId="167" fontId="22" fillId="0" borderId="23" xfId="2" applyNumberFormat="1" applyFont="1" applyFill="1" applyBorder="1" applyAlignment="1">
      <alignment horizontal="center" vertical="center"/>
    </xf>
    <xf numFmtId="167" fontId="19" fillId="4" borderId="27" xfId="2" applyNumberFormat="1" applyFont="1" applyFill="1" applyBorder="1" applyAlignment="1">
      <alignment vertical="center"/>
    </xf>
    <xf numFmtId="167" fontId="22" fillId="0" borderId="27" xfId="2" applyNumberFormat="1" applyFont="1" applyFill="1" applyBorder="1" applyAlignment="1">
      <alignment horizontal="center" vertical="center"/>
    </xf>
    <xf numFmtId="0" fontId="8" fillId="0" borderId="17" xfId="0" applyFont="1" applyBorder="1" applyAlignment="1">
      <alignment vertical="top" wrapText="1"/>
    </xf>
    <xf numFmtId="0" fontId="8" fillId="0" borderId="5" xfId="0" applyFont="1" applyBorder="1" applyAlignment="1">
      <alignment vertical="top" wrapText="1"/>
    </xf>
    <xf numFmtId="0" fontId="8" fillId="0" borderId="24" xfId="0" applyFont="1" applyBorder="1" applyAlignment="1">
      <alignment vertical="top" wrapText="1"/>
    </xf>
    <xf numFmtId="0" fontId="8" fillId="0" borderId="7" xfId="0" applyFont="1" applyBorder="1" applyAlignment="1">
      <alignment horizontal="left" vertical="center" wrapText="1"/>
    </xf>
    <xf numFmtId="0" fontId="8" fillId="0" borderId="0" xfId="0" applyFont="1" applyAlignment="1">
      <alignment horizontal="left" vertical="center" wrapText="1"/>
    </xf>
    <xf numFmtId="0" fontId="8" fillId="0" borderId="12" xfId="0" applyFont="1" applyBorder="1" applyAlignment="1">
      <alignment horizontal="left" vertical="center" wrapText="1"/>
    </xf>
    <xf numFmtId="0" fontId="8" fillId="0" borderId="20" xfId="0" applyFont="1" applyBorder="1" applyAlignment="1">
      <alignment horizontal="left" vertical="center" wrapText="1"/>
    </xf>
    <xf numFmtId="0" fontId="8" fillId="0" borderId="1" xfId="0" applyFont="1" applyBorder="1" applyAlignment="1">
      <alignment horizontal="left" vertical="center" wrapText="1"/>
    </xf>
    <xf numFmtId="0" fontId="8" fillId="0" borderId="21" xfId="0" applyFont="1" applyBorder="1" applyAlignment="1">
      <alignment horizontal="left" vertical="center" wrapText="1"/>
    </xf>
    <xf numFmtId="0" fontId="7" fillId="0" borderId="7" xfId="0" applyFont="1" applyBorder="1" applyAlignment="1">
      <alignment horizontal="left" vertical="center" wrapText="1"/>
    </xf>
    <xf numFmtId="0" fontId="7" fillId="0" borderId="0" xfId="0" applyFont="1" applyAlignment="1">
      <alignment horizontal="left" vertical="center" wrapText="1"/>
    </xf>
    <xf numFmtId="0" fontId="7" fillId="0" borderId="12" xfId="0" applyFont="1" applyBorder="1" applyAlignment="1">
      <alignment horizontal="left" vertical="center" wrapText="1"/>
    </xf>
    <xf numFmtId="0" fontId="7" fillId="0" borderId="0" xfId="0" applyFont="1" applyAlignment="1">
      <alignment horizontal="center" vertical="top"/>
    </xf>
    <xf numFmtId="0" fontId="8" fillId="0" borderId="18" xfId="0" applyFont="1" applyBorder="1" applyAlignment="1" applyProtection="1">
      <alignment horizontal="left"/>
      <protection locked="0"/>
    </xf>
    <xf numFmtId="0" fontId="8" fillId="0" borderId="8" xfId="0" applyFont="1" applyBorder="1" applyAlignment="1" applyProtection="1">
      <alignment horizontal="left"/>
      <protection locked="0"/>
    </xf>
    <xf numFmtId="0" fontId="8" fillId="0" borderId="19" xfId="0" applyFont="1" applyBorder="1" applyAlignment="1" applyProtection="1">
      <alignment horizontal="left"/>
      <protection locked="0"/>
    </xf>
    <xf numFmtId="0" fontId="7" fillId="0" borderId="7" xfId="0" applyFont="1" applyBorder="1" applyAlignment="1">
      <alignment horizontal="left"/>
    </xf>
    <xf numFmtId="0" fontId="7" fillId="0" borderId="0" xfId="0" applyFont="1" applyAlignment="1">
      <alignment horizontal="left"/>
    </xf>
    <xf numFmtId="0" fontId="7" fillId="0" borderId="12" xfId="0" applyFont="1" applyBorder="1" applyAlignment="1">
      <alignment horizontal="left"/>
    </xf>
    <xf numFmtId="0" fontId="8" fillId="0" borderId="20" xfId="0" applyFont="1" applyBorder="1" applyAlignment="1" applyProtection="1">
      <alignment horizontal="left" vertical="center"/>
      <protection locked="0"/>
    </xf>
    <xf numFmtId="0" fontId="8" fillId="0" borderId="1" xfId="0" applyFont="1" applyBorder="1" applyAlignment="1" applyProtection="1">
      <alignment horizontal="left" vertical="center"/>
      <protection locked="0"/>
    </xf>
    <xf numFmtId="0" fontId="8" fillId="0" borderId="21" xfId="0" applyFont="1" applyBorder="1" applyAlignment="1" applyProtection="1">
      <alignment horizontal="left" vertical="center"/>
      <protection locked="0"/>
    </xf>
    <xf numFmtId="0" fontId="7" fillId="0" borderId="2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15" xfId="0" applyFont="1" applyBorder="1" applyAlignment="1">
      <alignment horizontal="center" vertical="center" wrapText="1"/>
    </xf>
    <xf numFmtId="0" fontId="7" fillId="0" borderId="3" xfId="0" applyFont="1" applyBorder="1" applyAlignment="1">
      <alignment horizontal="center" vertical="center" wrapText="1"/>
    </xf>
    <xf numFmtId="0" fontId="25" fillId="2" borderId="0" xfId="1" quotePrefix="1" applyNumberFormat="1" applyFont="1" applyFill="1" applyAlignment="1">
      <alignment horizontal="left" vertical="center" wrapText="1"/>
    </xf>
    <xf numFmtId="0" fontId="23" fillId="4" borderId="34" xfId="0" applyFont="1" applyFill="1" applyBorder="1" applyAlignment="1">
      <alignment horizontal="center" vertical="center" wrapText="1"/>
    </xf>
    <xf numFmtId="0" fontId="23" fillId="4" borderId="33" xfId="0" applyFont="1" applyFill="1" applyBorder="1" applyAlignment="1">
      <alignment horizontal="center" vertical="center" wrapText="1"/>
    </xf>
    <xf numFmtId="0" fontId="23" fillId="4" borderId="21" xfId="0" applyFont="1" applyFill="1" applyBorder="1" applyAlignment="1">
      <alignment horizontal="center" vertical="center" wrapText="1"/>
    </xf>
    <xf numFmtId="0" fontId="18" fillId="2" borderId="0" xfId="1" quotePrefix="1" applyNumberFormat="1" applyFont="1" applyFill="1" applyAlignment="1">
      <alignment horizontal="left" vertical="center" wrapText="1"/>
    </xf>
    <xf numFmtId="0" fontId="22" fillId="0" borderId="36" xfId="0" applyFont="1" applyBorder="1" applyAlignment="1">
      <alignment horizontal="right" vertical="center"/>
    </xf>
    <xf numFmtId="0" fontId="22" fillId="0" borderId="35" xfId="0" applyFont="1" applyBorder="1" applyAlignment="1">
      <alignment horizontal="right" vertical="center"/>
    </xf>
    <xf numFmtId="0" fontId="11" fillId="0" borderId="9" xfId="0" applyFont="1"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169" fontId="21" fillId="2" borderId="16" xfId="8" applyNumberFormat="1" applyFont="1" applyFill="1" applyBorder="1" applyAlignment="1">
      <alignment horizontal="center" vertical="center" wrapText="1"/>
    </xf>
    <xf numFmtId="169" fontId="21" fillId="2" borderId="32" xfId="8" applyNumberFormat="1" applyFont="1" applyFill="1" applyBorder="1" applyAlignment="1">
      <alignment horizontal="center" vertical="center" wrapText="1"/>
    </xf>
    <xf numFmtId="0" fontId="20" fillId="4" borderId="31" xfId="0" applyFont="1" applyFill="1" applyBorder="1" applyAlignment="1">
      <alignment horizontal="right" vertical="center"/>
    </xf>
    <xf numFmtId="0" fontId="20" fillId="4" borderId="30" xfId="0" applyFont="1" applyFill="1" applyBorder="1" applyAlignment="1">
      <alignment horizontal="right" vertical="center"/>
    </xf>
    <xf numFmtId="0" fontId="20" fillId="4" borderId="29" xfId="0" applyFont="1" applyFill="1" applyBorder="1" applyAlignment="1">
      <alignment horizontal="right" vertical="center"/>
    </xf>
    <xf numFmtId="0" fontId="0" fillId="0" borderId="7" xfId="0" applyBorder="1" applyAlignment="1">
      <alignment horizontal="left" wrapText="1"/>
    </xf>
    <xf numFmtId="0" fontId="0" fillId="0" borderId="0" xfId="0" applyAlignment="1">
      <alignment horizontal="left" wrapText="1"/>
    </xf>
    <xf numFmtId="0" fontId="0" fillId="0" borderId="12" xfId="0" applyBorder="1" applyAlignment="1">
      <alignment horizontal="left" wrapText="1"/>
    </xf>
    <xf numFmtId="0" fontId="15" fillId="0" borderId="18" xfId="0" applyFont="1" applyBorder="1" applyAlignment="1">
      <alignment horizontal="left" vertical="center" wrapText="1"/>
    </xf>
    <xf numFmtId="0" fontId="15" fillId="0" borderId="8" xfId="0" applyFont="1" applyBorder="1" applyAlignment="1">
      <alignment horizontal="left" vertical="center" wrapText="1"/>
    </xf>
    <xf numFmtId="0" fontId="15" fillId="0" borderId="19" xfId="0" applyFont="1" applyBorder="1" applyAlignment="1">
      <alignment horizontal="left" vertical="center" wrapText="1"/>
    </xf>
    <xf numFmtId="0" fontId="23" fillId="6" borderId="31" xfId="0" applyFont="1" applyFill="1" applyBorder="1" applyAlignment="1">
      <alignment horizontal="right" vertical="center"/>
    </xf>
    <xf numFmtId="0" fontId="23" fillId="6" borderId="30" xfId="0" applyFont="1" applyFill="1" applyBorder="1" applyAlignment="1">
      <alignment horizontal="right" vertical="center"/>
    </xf>
    <xf numFmtId="0" fontId="23" fillId="6" borderId="15" xfId="0" applyFont="1" applyFill="1" applyBorder="1" applyAlignment="1">
      <alignment horizontal="center" vertical="center" wrapText="1"/>
    </xf>
    <xf numFmtId="0" fontId="23" fillId="6" borderId="33" xfId="0" applyFont="1" applyFill="1" applyBorder="1" applyAlignment="1">
      <alignment horizontal="center" vertical="center" wrapText="1"/>
    </xf>
    <xf numFmtId="0" fontId="23" fillId="6" borderId="39" xfId="0" applyFont="1" applyFill="1" applyBorder="1" applyAlignment="1">
      <alignment horizontal="center" vertical="center" wrapText="1"/>
    </xf>
    <xf numFmtId="0" fontId="23" fillId="0" borderId="34" xfId="0" applyFont="1" applyBorder="1" applyAlignment="1">
      <alignment horizontal="center" vertical="center" wrapText="1"/>
    </xf>
    <xf numFmtId="0" fontId="23" fillId="0" borderId="33" xfId="0" applyFont="1" applyBorder="1" applyAlignment="1">
      <alignment horizontal="center" vertical="center" wrapText="1"/>
    </xf>
    <xf numFmtId="0" fontId="23" fillId="0" borderId="39" xfId="0" applyFont="1" applyBorder="1" applyAlignment="1">
      <alignment horizontal="center" vertical="center" wrapText="1"/>
    </xf>
    <xf numFmtId="0" fontId="22" fillId="0" borderId="34" xfId="0" applyFont="1" applyBorder="1" applyAlignment="1">
      <alignment horizontal="right" vertical="center"/>
    </xf>
    <xf numFmtId="0" fontId="22" fillId="0" borderId="3" xfId="0" applyFont="1" applyBorder="1" applyAlignment="1">
      <alignment horizontal="right" vertical="center"/>
    </xf>
    <xf numFmtId="165" fontId="23" fillId="0" borderId="38" xfId="8" applyFont="1" applyFill="1" applyBorder="1" applyAlignment="1">
      <alignment horizontal="right" vertical="center"/>
    </xf>
    <xf numFmtId="165" fontId="23" fillId="0" borderId="37" xfId="8" applyFont="1" applyFill="1" applyBorder="1" applyAlignment="1">
      <alignment horizontal="right" vertical="center"/>
    </xf>
    <xf numFmtId="164" fontId="31" fillId="5" borderId="10" xfId="1" applyFont="1" applyFill="1" applyBorder="1" applyAlignment="1">
      <alignment horizontal="center" vertical="center" wrapText="1"/>
    </xf>
    <xf numFmtId="0" fontId="30" fillId="0" borderId="53" xfId="0" applyFont="1" applyBorder="1" applyAlignment="1">
      <alignment horizontal="center" vertical="center" wrapText="1"/>
    </xf>
    <xf numFmtId="0" fontId="30" fillId="0" borderId="48" xfId="0" applyFont="1" applyBorder="1" applyAlignment="1">
      <alignment horizontal="center" vertical="center" wrapText="1"/>
    </xf>
    <xf numFmtId="0" fontId="23" fillId="0" borderId="51" xfId="0" applyFont="1" applyBorder="1" applyAlignment="1">
      <alignment horizontal="center" vertical="center" wrapText="1"/>
    </xf>
    <xf numFmtId="0" fontId="23" fillId="0" borderId="47" xfId="0" applyFont="1" applyBorder="1" applyAlignment="1">
      <alignment horizontal="center" vertical="center" wrapText="1"/>
    </xf>
    <xf numFmtId="0" fontId="23" fillId="0" borderId="50" xfId="0" applyFont="1" applyBorder="1" applyAlignment="1">
      <alignment horizontal="center" vertical="center" wrapText="1"/>
    </xf>
    <xf numFmtId="0" fontId="23" fillId="0" borderId="32" xfId="0" applyFont="1" applyBorder="1" applyAlignment="1">
      <alignment horizontal="center" vertical="center" wrapText="1"/>
    </xf>
    <xf numFmtId="0" fontId="23" fillId="6" borderId="31"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23" fillId="6" borderId="46" xfId="0" applyFont="1" applyFill="1" applyBorder="1" applyAlignment="1">
      <alignment horizontal="center" vertical="center" wrapText="1"/>
    </xf>
    <xf numFmtId="164" fontId="31" fillId="6" borderId="31" xfId="1" applyFont="1" applyFill="1" applyBorder="1" applyAlignment="1">
      <alignment horizontal="center" vertical="center" wrapText="1"/>
    </xf>
    <xf numFmtId="164" fontId="31" fillId="6" borderId="30" xfId="1" applyFont="1" applyFill="1" applyBorder="1" applyAlignment="1">
      <alignment horizontal="center" vertical="center" wrapText="1"/>
    </xf>
    <xf numFmtId="164" fontId="31" fillId="6" borderId="46" xfId="1" applyFont="1" applyFill="1" applyBorder="1" applyAlignment="1">
      <alignment horizontal="center" vertical="center" wrapText="1"/>
    </xf>
    <xf numFmtId="0" fontId="7" fillId="9" borderId="31" xfId="0" applyFont="1" applyFill="1" applyBorder="1" applyAlignment="1">
      <alignment horizontal="center" vertical="center" wrapText="1"/>
    </xf>
    <xf numFmtId="0" fontId="7" fillId="9" borderId="30" xfId="0" applyFont="1" applyFill="1" applyBorder="1" applyAlignment="1">
      <alignment horizontal="center" vertical="center" wrapText="1"/>
    </xf>
    <xf numFmtId="0" fontId="7" fillId="9" borderId="46" xfId="0" applyFont="1" applyFill="1" applyBorder="1" applyAlignment="1">
      <alignment horizontal="center" vertical="center" wrapText="1"/>
    </xf>
    <xf numFmtId="0" fontId="23" fillId="0" borderId="49" xfId="0" applyFont="1" applyBorder="1" applyAlignment="1">
      <alignment horizontal="center" vertical="center" wrapText="1"/>
    </xf>
    <xf numFmtId="0" fontId="23" fillId="0" borderId="43" xfId="0" applyFont="1" applyBorder="1" applyAlignment="1">
      <alignment horizontal="center" vertical="center" wrapText="1"/>
    </xf>
    <xf numFmtId="0" fontId="23" fillId="0" borderId="52" xfId="0" applyFont="1" applyBorder="1" applyAlignment="1">
      <alignment horizontal="center" vertical="center" wrapText="1"/>
    </xf>
    <xf numFmtId="0" fontId="23" fillId="0" borderId="42" xfId="0" applyFont="1" applyBorder="1" applyAlignment="1">
      <alignment horizontal="center" vertical="center" wrapText="1"/>
    </xf>
    <xf numFmtId="169" fontId="23" fillId="0" borderId="15" xfId="8" applyNumberFormat="1" applyFont="1" applyFill="1" applyBorder="1" applyAlignment="1">
      <alignment horizontal="right" vertical="center" wrapText="1"/>
    </xf>
    <xf numFmtId="169" fontId="23" fillId="0" borderId="33" xfId="8" applyNumberFormat="1" applyFont="1" applyFill="1" applyBorder="1" applyAlignment="1">
      <alignment horizontal="right" vertical="center" wrapText="1"/>
    </xf>
    <xf numFmtId="0" fontId="23" fillId="0" borderId="20" xfId="0" applyFont="1" applyBorder="1" applyAlignment="1">
      <alignment horizontal="center" vertical="center" wrapText="1"/>
    </xf>
    <xf numFmtId="0" fontId="23" fillId="0" borderId="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24" xfId="0" applyFont="1" applyBorder="1" applyAlignment="1">
      <alignment horizontal="center" vertical="center" wrapText="1"/>
    </xf>
  </cellXfs>
  <cellStyles count="10">
    <cellStyle name="20% - Accent1 2" xfId="3" xr:uid="{06E34432-826A-40F8-9AB8-1E97F1F6F0D9}"/>
    <cellStyle name="Hipervínculo 2" xfId="5" xr:uid="{8BA7386E-97F3-4006-ABB5-54EA970A86C7}"/>
    <cellStyle name="Millares 2" xfId="9" xr:uid="{C34C492A-F93B-464A-A6EA-69FC72791F0D}"/>
    <cellStyle name="Moneda [0] 2" xfId="7" xr:uid="{2238EA80-C0F5-4513-8C30-F1D48B5ED26A}"/>
    <cellStyle name="Moneda 2" xfId="2" xr:uid="{B7BE44ED-A07B-4A48-AD37-0613CFF006DD}"/>
    <cellStyle name="Moneda 2 11" xfId="8" xr:uid="{81845B49-46D3-44C1-9E2F-C7F4188892A2}"/>
    <cellStyle name="Normal" xfId="0" builtinId="0"/>
    <cellStyle name="Normal 2" xfId="4" xr:uid="{EFBDE21E-2C59-4B6E-88E4-61368DE0291A}"/>
    <cellStyle name="Normal 6" xfId="1" xr:uid="{4252B9C9-D029-48AE-AF2F-C70AE949DB3C}"/>
    <cellStyle name="Porcentaje 2" xfId="6" xr:uid="{74223F00-2672-4824-ACE5-45B3249F0E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externalLink" Target="externalLinks/externalLink24.xml"/><Relationship Id="rId21" Type="http://schemas.openxmlformats.org/officeDocument/2006/relationships/externalLink" Target="externalLinks/externalLink19.xml"/><Relationship Id="rId42" Type="http://schemas.openxmlformats.org/officeDocument/2006/relationships/externalLink" Target="externalLinks/externalLink40.xml"/><Relationship Id="rId47" Type="http://schemas.openxmlformats.org/officeDocument/2006/relationships/externalLink" Target="externalLinks/externalLink45.xml"/><Relationship Id="rId63" Type="http://schemas.openxmlformats.org/officeDocument/2006/relationships/externalLink" Target="externalLinks/externalLink61.xml"/><Relationship Id="rId68" Type="http://schemas.openxmlformats.org/officeDocument/2006/relationships/externalLink" Target="externalLinks/externalLink66.xml"/><Relationship Id="rId16" Type="http://schemas.openxmlformats.org/officeDocument/2006/relationships/externalLink" Target="externalLinks/externalLink14.xml"/><Relationship Id="rId11" Type="http://schemas.openxmlformats.org/officeDocument/2006/relationships/externalLink" Target="externalLinks/externalLink9.xml"/><Relationship Id="rId24" Type="http://schemas.openxmlformats.org/officeDocument/2006/relationships/externalLink" Target="externalLinks/externalLink22.xml"/><Relationship Id="rId32" Type="http://schemas.openxmlformats.org/officeDocument/2006/relationships/externalLink" Target="externalLinks/externalLink30.xml"/><Relationship Id="rId37" Type="http://schemas.openxmlformats.org/officeDocument/2006/relationships/externalLink" Target="externalLinks/externalLink35.xml"/><Relationship Id="rId40" Type="http://schemas.openxmlformats.org/officeDocument/2006/relationships/externalLink" Target="externalLinks/externalLink38.xml"/><Relationship Id="rId45" Type="http://schemas.openxmlformats.org/officeDocument/2006/relationships/externalLink" Target="externalLinks/externalLink43.xml"/><Relationship Id="rId53" Type="http://schemas.openxmlformats.org/officeDocument/2006/relationships/externalLink" Target="externalLinks/externalLink51.xml"/><Relationship Id="rId58" Type="http://schemas.openxmlformats.org/officeDocument/2006/relationships/externalLink" Target="externalLinks/externalLink56.xml"/><Relationship Id="rId66" Type="http://schemas.openxmlformats.org/officeDocument/2006/relationships/externalLink" Target="externalLinks/externalLink64.xml"/><Relationship Id="rId74" Type="http://schemas.openxmlformats.org/officeDocument/2006/relationships/sharedStrings" Target="sharedStrings.xml"/><Relationship Id="rId5" Type="http://schemas.openxmlformats.org/officeDocument/2006/relationships/externalLink" Target="externalLinks/externalLink3.xml"/><Relationship Id="rId61" Type="http://schemas.openxmlformats.org/officeDocument/2006/relationships/externalLink" Target="externalLinks/externalLink59.xml"/><Relationship Id="rId19" Type="http://schemas.openxmlformats.org/officeDocument/2006/relationships/externalLink" Target="externalLinks/externalLink17.xml"/><Relationship Id="rId14" Type="http://schemas.openxmlformats.org/officeDocument/2006/relationships/externalLink" Target="externalLinks/externalLink12.xml"/><Relationship Id="rId22" Type="http://schemas.openxmlformats.org/officeDocument/2006/relationships/externalLink" Target="externalLinks/externalLink20.xml"/><Relationship Id="rId27" Type="http://schemas.openxmlformats.org/officeDocument/2006/relationships/externalLink" Target="externalLinks/externalLink25.xml"/><Relationship Id="rId30" Type="http://schemas.openxmlformats.org/officeDocument/2006/relationships/externalLink" Target="externalLinks/externalLink28.xml"/><Relationship Id="rId35" Type="http://schemas.openxmlformats.org/officeDocument/2006/relationships/externalLink" Target="externalLinks/externalLink33.xml"/><Relationship Id="rId43" Type="http://schemas.openxmlformats.org/officeDocument/2006/relationships/externalLink" Target="externalLinks/externalLink41.xml"/><Relationship Id="rId48" Type="http://schemas.openxmlformats.org/officeDocument/2006/relationships/externalLink" Target="externalLinks/externalLink46.xml"/><Relationship Id="rId56" Type="http://schemas.openxmlformats.org/officeDocument/2006/relationships/externalLink" Target="externalLinks/externalLink54.xml"/><Relationship Id="rId64" Type="http://schemas.openxmlformats.org/officeDocument/2006/relationships/externalLink" Target="externalLinks/externalLink62.xml"/><Relationship Id="rId69" Type="http://schemas.openxmlformats.org/officeDocument/2006/relationships/externalLink" Target="externalLinks/externalLink67.xml"/><Relationship Id="rId77" Type="http://schemas.openxmlformats.org/officeDocument/2006/relationships/customXml" Target="../customXml/item2.xml"/><Relationship Id="rId8" Type="http://schemas.openxmlformats.org/officeDocument/2006/relationships/externalLink" Target="externalLinks/externalLink6.xml"/><Relationship Id="rId51" Type="http://schemas.openxmlformats.org/officeDocument/2006/relationships/externalLink" Target="externalLinks/externalLink49.xml"/><Relationship Id="rId72" Type="http://schemas.openxmlformats.org/officeDocument/2006/relationships/theme" Target="theme/theme1.xml"/><Relationship Id="rId3" Type="http://schemas.openxmlformats.org/officeDocument/2006/relationships/externalLink" Target="externalLinks/externalLink1.xml"/><Relationship Id="rId12" Type="http://schemas.openxmlformats.org/officeDocument/2006/relationships/externalLink" Target="externalLinks/externalLink10.xml"/><Relationship Id="rId17" Type="http://schemas.openxmlformats.org/officeDocument/2006/relationships/externalLink" Target="externalLinks/externalLink15.xml"/><Relationship Id="rId25" Type="http://schemas.openxmlformats.org/officeDocument/2006/relationships/externalLink" Target="externalLinks/externalLink23.xml"/><Relationship Id="rId33" Type="http://schemas.openxmlformats.org/officeDocument/2006/relationships/externalLink" Target="externalLinks/externalLink31.xml"/><Relationship Id="rId38" Type="http://schemas.openxmlformats.org/officeDocument/2006/relationships/externalLink" Target="externalLinks/externalLink36.xml"/><Relationship Id="rId46" Type="http://schemas.openxmlformats.org/officeDocument/2006/relationships/externalLink" Target="externalLinks/externalLink44.xml"/><Relationship Id="rId59" Type="http://schemas.openxmlformats.org/officeDocument/2006/relationships/externalLink" Target="externalLinks/externalLink57.xml"/><Relationship Id="rId67" Type="http://schemas.openxmlformats.org/officeDocument/2006/relationships/externalLink" Target="externalLinks/externalLink65.xml"/><Relationship Id="rId20" Type="http://schemas.openxmlformats.org/officeDocument/2006/relationships/externalLink" Target="externalLinks/externalLink18.xml"/><Relationship Id="rId41" Type="http://schemas.openxmlformats.org/officeDocument/2006/relationships/externalLink" Target="externalLinks/externalLink39.xml"/><Relationship Id="rId54" Type="http://schemas.openxmlformats.org/officeDocument/2006/relationships/externalLink" Target="externalLinks/externalLink52.xml"/><Relationship Id="rId62" Type="http://schemas.openxmlformats.org/officeDocument/2006/relationships/externalLink" Target="externalLinks/externalLink60.xml"/><Relationship Id="rId70" Type="http://schemas.openxmlformats.org/officeDocument/2006/relationships/externalLink" Target="externalLinks/externalLink68.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externalLink" Target="externalLinks/externalLink4.xml"/><Relationship Id="rId15" Type="http://schemas.openxmlformats.org/officeDocument/2006/relationships/externalLink" Target="externalLinks/externalLink13.xml"/><Relationship Id="rId23" Type="http://schemas.openxmlformats.org/officeDocument/2006/relationships/externalLink" Target="externalLinks/externalLink21.xml"/><Relationship Id="rId28" Type="http://schemas.openxmlformats.org/officeDocument/2006/relationships/externalLink" Target="externalLinks/externalLink26.xml"/><Relationship Id="rId36" Type="http://schemas.openxmlformats.org/officeDocument/2006/relationships/externalLink" Target="externalLinks/externalLink34.xml"/><Relationship Id="rId49" Type="http://schemas.openxmlformats.org/officeDocument/2006/relationships/externalLink" Target="externalLinks/externalLink47.xml"/><Relationship Id="rId57" Type="http://schemas.openxmlformats.org/officeDocument/2006/relationships/externalLink" Target="externalLinks/externalLink55.xml"/><Relationship Id="rId10" Type="http://schemas.openxmlformats.org/officeDocument/2006/relationships/externalLink" Target="externalLinks/externalLink8.xml"/><Relationship Id="rId31" Type="http://schemas.openxmlformats.org/officeDocument/2006/relationships/externalLink" Target="externalLinks/externalLink29.xml"/><Relationship Id="rId44" Type="http://schemas.openxmlformats.org/officeDocument/2006/relationships/externalLink" Target="externalLinks/externalLink42.xml"/><Relationship Id="rId52" Type="http://schemas.openxmlformats.org/officeDocument/2006/relationships/externalLink" Target="externalLinks/externalLink50.xml"/><Relationship Id="rId60" Type="http://schemas.openxmlformats.org/officeDocument/2006/relationships/externalLink" Target="externalLinks/externalLink58.xml"/><Relationship Id="rId65" Type="http://schemas.openxmlformats.org/officeDocument/2006/relationships/externalLink" Target="externalLinks/externalLink63.xml"/><Relationship Id="rId73" Type="http://schemas.openxmlformats.org/officeDocument/2006/relationships/styles" Target="styles.xml"/><Relationship Id="rId78" Type="http://schemas.openxmlformats.org/officeDocument/2006/relationships/customXml" Target="../customXml/item3.xml"/><Relationship Id="rId4" Type="http://schemas.openxmlformats.org/officeDocument/2006/relationships/externalLink" Target="externalLinks/externalLink2.xml"/><Relationship Id="rId9" Type="http://schemas.openxmlformats.org/officeDocument/2006/relationships/externalLink" Target="externalLinks/externalLink7.xml"/><Relationship Id="rId13" Type="http://schemas.openxmlformats.org/officeDocument/2006/relationships/externalLink" Target="externalLinks/externalLink11.xml"/><Relationship Id="rId18" Type="http://schemas.openxmlformats.org/officeDocument/2006/relationships/externalLink" Target="externalLinks/externalLink16.xml"/><Relationship Id="rId39" Type="http://schemas.openxmlformats.org/officeDocument/2006/relationships/externalLink" Target="externalLinks/externalLink37.xml"/><Relationship Id="rId34" Type="http://schemas.openxmlformats.org/officeDocument/2006/relationships/externalLink" Target="externalLinks/externalLink32.xml"/><Relationship Id="rId50" Type="http://schemas.openxmlformats.org/officeDocument/2006/relationships/externalLink" Target="externalLinks/externalLink48.xml"/><Relationship Id="rId55" Type="http://schemas.openxmlformats.org/officeDocument/2006/relationships/externalLink" Target="externalLinks/externalLink53.xml"/><Relationship Id="rId76" Type="http://schemas.openxmlformats.org/officeDocument/2006/relationships/customXml" Target="../customXml/item1.xml"/><Relationship Id="rId7" Type="http://schemas.openxmlformats.org/officeDocument/2006/relationships/externalLink" Target="externalLinks/externalLink5.xml"/><Relationship Id="rId71" Type="http://schemas.openxmlformats.org/officeDocument/2006/relationships/externalLink" Target="externalLinks/externalLink69.xml"/><Relationship Id="rId2" Type="http://schemas.openxmlformats.org/officeDocument/2006/relationships/worksheet" Target="worksheets/sheet2.xml"/><Relationship Id="rId29" Type="http://schemas.openxmlformats.org/officeDocument/2006/relationships/externalLink" Target="externalLinks/externalLink27.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epanal\depanal\Users\alvaro\Downloads\wetransfer-17cf5c\RESUM96"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n&#225;lisis%20Unitarios%20-%20Francis.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K:\a%20%20aaInformaci&#243;n%20GRUPO%204\A%20MInformes%20Mensuales\Informe%20de%20estado%20vial%20ene\aCCIDENTES%20DE%201995%20-%201996.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A:\CARRETERAS\carreteras\VIAS%20VASCULARES\UNITARIOS.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TTO%20COMUNICACIONES%2014-ABR-09.xls" TargetMode="External"/></Relationships>
</file>

<file path=xl/externalLinks/_rels/externalLink14.xml.rels><?xml version="1.0" encoding="UTF-8" standalone="yes"?>
<Relationships xmlns="http://schemas.openxmlformats.org/package/2006/relationships"><Relationship Id="rId1" Type="http://schemas.microsoft.com/office/2006/relationships/xlExternalLinkPath/xlPathMissing" Target="Insumos%202009.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I:\MANTENIMIENTO%20RUTA%201001_MARZO%20DE%202008\Documents%20and%20Settings\PEDRO%20GARCIA%20REALPE\Mis%20documentos\AMV_G1_2006_TUMACO\Actas%20AMV_G1_Tumaco\a%20%20aaInformaci&#243;n"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Amd\documentos%20c\Documentos-Wilson\Advial-Cmarca\bimestral\06-dic-ene-99\03JUN-JUL-98\Acc%20Ago-Sep.xls" TargetMode="External"/></Relationships>
</file>

<file path=xl/externalLinks/_rels/externalLink17.xml.rels><?xml version="1.0" encoding="UTF-8" standalone="yes"?>
<Relationships xmlns="http://schemas.openxmlformats.org/package/2006/relationships"><Relationship Id="rId1" Type="http://schemas.microsoft.com/office/2006/relationships/xlExternalLinkPath/xlPathMissing" Target="Presupuesto%20Tramo%203.xlsx" TargetMode="External"/></Relationships>
</file>

<file path=xl/externalLinks/_rels/externalLink18.xml.rels><?xml version="1.0" encoding="UTF-8" standalone="yes"?>
<Relationships xmlns="http://schemas.openxmlformats.org/package/2006/relationships"><Relationship Id="rId1" Type="http://schemas.microsoft.com/office/2006/relationships/xlExternalLinkPath/xlPathMissing" Target="CIRCUITOS%20CODENSA.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EDEQ\BASE%20DE%20DATO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A:\Duvan\Trabajos%20de%20la%20U\8%20semestre\Construccion%201\Proyecto\APUS%20-%20Nuevo%20Amanecer.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Users/David/AppData/Local/Temp/Costos%20operaci&#243;n%20y%20mantenimiento%20-%20Proyectos%20Tipo%20V2.xlsx" TargetMode="External"/></Relationships>
</file>

<file path=xl/externalLinks/_rels/externalLink21.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SOACHA%20Presupuesto_750%20_Intermedia_Suelo%20CD_V04V2.xlsx?3011CCBD" TargetMode="External"/><Relationship Id="rId1" Type="http://schemas.openxmlformats.org/officeDocument/2006/relationships/externalLinkPath" Target="file:///\\3011CCBD\SOACHA%20Presupuesto_750%20_Intermedia_Suelo%20CD_V04V2.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F:\2.%20Revision%20Mecm\.PIR-ART-0025%20Stder%20QUilichao\0%20Documentos%20Revision\Definitivos\PIR-ART-0025%20Santander%20Q%20Cauca%20Presupuesto%20Consolidado%20Manuel%20PreciosVF4.xlsx"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NGENIERO2\My%20Documents\Mis%20documentos\Andres\Presupuestos\Administra%20UQ%20V%201.0\Administra%20Planeaci&#243;n.xls" TargetMode="External"/></Relationships>
</file>

<file path=xl/externalLinks/_rels/externalLink24.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COSTEO%20DE%20A.I.U.%20Y%20FACTOR%20MULTIPLICADOR%20PARA%20PROYECTAR%20A&#209;O%202009.xls?3011CCBD" TargetMode="External"/><Relationship Id="rId1" Type="http://schemas.openxmlformats.org/officeDocument/2006/relationships/externalLinkPath" Target="file:///\\3011CCBD\COSTEO%20DE%20A.I.U.%20Y%20FACTOR%20MULTIPLICADOR%20PARA%20PROYECTAR%20A&#209;O%202009.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file:///\\Pc1\E\AMV-3005-2005\ADMON%20GRUPO%203%202004%20-2005\PRESUPUESTOS\Analisis%20de%20Precios%20Unitarios%20ASTRID.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file:///A:\Semestre%209%20IX\Concreto%20II\Muro\Dise&#241;o%20muro%20contencion\APUS%20Y%20PRESUPUESTO3.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GP-469%20-%20Ppto%20Teatro%20Jerico%20V16%20-%20etapa%202.xlsx"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192.168.0.42\Escaner\Documents\Desktop\documentos%20trabajo%20PTTO\Aiu.xlsx"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Da&#241;os%20Interinstitucionales1.xls" TargetMode="External"/></Relationships>
</file>

<file path=xl/externalLinks/_rels/externalLink3.xml.rels><?xml version="1.0" encoding="UTF-8" standalone="yes"?>
<Relationships xmlns="http://schemas.openxmlformats.org/package/2006/relationships"><Relationship Id="rId1" Type="http://schemas.microsoft.com/office/2006/relationships/xlExternalLinkPath/xlPathMissing" Target="PRESUPUESTO%205-7.xls" TargetMode="External"/></Relationships>
</file>

<file path=xl/externalLinks/_rels/externalLink30.xml.rels><?xml version="1.0" encoding="UTF-8" standalone="yes"?>
<Relationships xmlns="http://schemas.openxmlformats.org/package/2006/relationships"><Relationship Id="rId1" Type="http://schemas.microsoft.com/office/2006/relationships/xlExternalLinkPath/xlPathMissing" Target="PRESUPUESTO%20INGENIE.xlsx" TargetMode="External"/></Relationships>
</file>

<file path=xl/externalLinks/_rels/externalLink31.xml.rels><?xml version="1.0" encoding="UTF-8" standalone="yes"?>
<Relationships xmlns="http://schemas.openxmlformats.org/package/2006/relationships"><Relationship Id="rId1" Type="http://schemas.microsoft.com/office/2006/relationships/xlExternalLinkPath/xlPathMissing" Target="Datos%20b&#225;sicos.xls" TargetMode="External"/></Relationships>
</file>

<file path=xl/externalLinks/_rels/externalLink32.xml.rels><?xml version="1.0" encoding="UTF-8" standalone="yes"?>
<Relationships xmlns="http://schemas.openxmlformats.org/package/2006/relationships"><Relationship Id="rId2" Type="http://schemas.microsoft.com/office/2019/04/relationships/externalLinkLongPath" Target="/Users/lida.torres/Documents/ART/ANEXO%20TECNICO%20-%20VIAS%20TERCIARIAS/ANEXO%20TECNICO%20OBRA%20V&#205;AS%20101123/ARCHIVOS%20DEFINITIVOS%20271223/presupuestos%20y%20anexo%2030%20150124/Ppto%20de%20Obra%20INARE-IDU-202-05%20-%20Tramo%20Cra-15-19%20-Separador-%20v.16-04-07.xls?3011CCBD" TargetMode="External"/><Relationship Id="rId1" Type="http://schemas.openxmlformats.org/officeDocument/2006/relationships/externalLinkPath" Target="file:///\\3011CCBD\Ppto%20de%20Obra%20INARE-IDU-202-05%20-%20Tramo%20Cra-15-19%20-Separador-%20v.16-04-07.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Nechi%20(2Feb.2015).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argabilidad%20econ&#243;mica5.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SABANA_PRESUPUESTO_CanchaMultiple_900_08sep2012.xlsx"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opia%20de%20PRESUPUESTO%20PUENTE%20TRANSVERSAL%2045%20-%20V.1.xls" TargetMode="External"/></Relationships>
</file>

<file path=xl/externalLinks/_rels/externalLink37.xml.rels><?xml version="1.0" encoding="UTF-8" standalone="yes"?>
<Relationships xmlns="http://schemas.openxmlformats.org/package/2006/relationships"><Relationship Id="rId1" Type="http://schemas.microsoft.com/office/2006/relationships/xlExternalLinkPath/xlPathMissing" Target="APU_GRUPO_G-Base.xls" TargetMode="External"/></Relationships>
</file>

<file path=xl/externalLinks/_rels/externalLink38.xml.rels><?xml version="1.0" encoding="UTF-8" standalone="yes"?>
<Relationships xmlns="http://schemas.openxmlformats.org/package/2006/relationships"><Relationship Id="rId1" Type="http://schemas.microsoft.com/office/2006/relationships/xlExternalLinkPath/xlPathMissing" Target="APUS%20JUNIO%2015-04.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Users/GAD10/Desktop/Cantidades%20totales%20%20tramo%202.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Construcci&#243;n%20Puente%20Peatonal%20Manitas.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1.%20PRESUPUESTO%20CALI%20TUNA%20BAJA%20FINAL.xls" TargetMode="External"/></Relationships>
</file>

<file path=xl/externalLinks/_rels/externalLink41.xml.rels><?xml version="1.0" encoding="UTF-8" standalone="yes"?>
<Relationships xmlns="http://schemas.openxmlformats.org/package/2006/relationships"><Relationship Id="rId1" Type="http://schemas.openxmlformats.org/officeDocument/2006/relationships/externalLinkPath" Target="/Users/jhonatanmauricio/Downloads/F:/VILLA%20TAKOA/Presupuesto/APUS%20VILLA%20TAKOA.xls" TargetMode="External"/></Relationships>
</file>

<file path=xl/externalLinks/_rels/externalLink42.xml.rels><?xml version="1.0" encoding="UTF-8" standalone="yes"?>
<Relationships xmlns="http://schemas.openxmlformats.org/package/2006/relationships"><Relationship Id="rId1" Type="http://schemas.microsoft.com/office/2006/relationships/xlExternalLinkPath/xlPathMissing" Target="1&#186;%20de%20Mayo%20con%2049C.xls" TargetMode="External"/></Relationships>
</file>

<file path=xl/externalLinks/_rels/externalLink43.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MATRIZ%20PARA%20EL%20CALCULO%20DEL%20AIU%202009.xls" TargetMode="External"/></Relationships>
</file>

<file path=xl/externalLinks/_rels/externalLink44.xml.rels><?xml version="1.0" encoding="UTF-8" standalone="yes"?>
<Relationships xmlns="http://schemas.openxmlformats.org/package/2006/relationships"><Relationship Id="rId1" Type="http://schemas.openxmlformats.org/officeDocument/2006/relationships/externalLinkPath" Target="file:///\\Estacion2\d\DOCUME~1\USER05~1\CONFIG~1\TEMP\ADMINISTRACION%20VIAL%20G2\PRESUPUESTOS\Presupuesto%20remoci&#243;n%20de%20derrumbes.xls" TargetMode="External"/></Relationships>
</file>

<file path=xl/externalLinks/_rels/externalLink45.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DEL%20POLIDEPORTIVO%20COMPLETO.xlsx" TargetMode="External"/></Relationships>
</file>

<file path=xl/externalLinks/_rels/externalLink46.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ALCALD&#205;A\PISCINA%20DE%20OLAS.xls" TargetMode="External"/></Relationships>
</file>

<file path=xl/externalLinks/_rels/externalLink47.xml.rels><?xml version="1.0" encoding="UTF-8" standalone="yes"?>
<Relationships xmlns="http://schemas.openxmlformats.org/package/2006/relationships"><Relationship Id="rId1" Type="http://schemas.openxmlformats.org/officeDocument/2006/relationships/externalLinkPath" Target="/marino/C/AMV-3005-2005/ADMON%20GRUPO%203%202004%20-2005/PRESUPUESTOS/Analisis%20de%20Precios%20Unitarios%20ASTRID.xls" TargetMode="External"/></Relationships>
</file>

<file path=xl/externalLinks/_rels/externalLink48.xml.rels><?xml version="1.0" encoding="UTF-8" standalone="yes"?>
<Relationships xmlns="http://schemas.openxmlformats.org/package/2006/relationships"><Relationship Id="rId1" Type="http://schemas.openxmlformats.org/officeDocument/2006/relationships/externalLinkPath" Target="file:///E:\ADM%20VIAL%2003%20-%20CORDOBA\ESTADO%20DE%20RED\2103mar%20.xls" TargetMode="External"/></Relationships>
</file>

<file path=xl/externalLinks/_rels/externalLink49.xml.rels><?xml version="1.0" encoding="UTF-8" standalone="yes"?>
<Relationships xmlns="http://schemas.openxmlformats.org/package/2006/relationships"><Relationship Id="rId1" Type="http://schemas.openxmlformats.org/officeDocument/2006/relationships/externalLinkPath" Target="/Informaci&#243;n%20Metrol&#237;nea/Contratos/Metrolinea/CONSULTORIA%20METROLINEA/ESTRUCTURACION%20PLIEGOS%20DE%20CONDICIONES%20PORTAL%20NORTE/ENVIO%20%23%209/NORTE/PRESUPUESTO%20PORTAL%20NORTE%20V.3.1%20-%2009-07-2017.xlsx" TargetMode="External"/></Relationships>
</file>

<file path=xl/externalLinks/_rels/externalLink5.xml.rels><?xml version="1.0" encoding="UTF-8" standalone="yes"?>
<Relationships xmlns="http://schemas.openxmlformats.org/package/2006/relationships"><Relationship Id="rId1" Type="http://schemas.microsoft.com/office/2006/relationships/xlExternalLinkPath/xlPathMissing" Target="APU%20VOL%201.xls" TargetMode="External"/></Relationships>
</file>

<file path=xl/externalLinks/_rels/externalLink50.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1409-2012_Presupuesto_750(1)............xlsx" TargetMode="External"/></Relationships>
</file>

<file path=xl/externalLinks/_rels/externalLink51.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Y%20APU&#180;s%20TIPACOQUE%20%20%2006-10-2014.xlsx" TargetMode="External"/></Relationships>
</file>

<file path=xl/externalLinks/_rels/externalLink52.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APU'S%20GOBERNACION%202013%20GENERAL%20-%20CABETO.xlsm" TargetMode="External"/></Relationships>
</file>

<file path=xl/externalLinks/_rels/externalLink53.xml.rels><?xml version="1.0" encoding="UTF-8" standalone="yes"?>
<Relationships xmlns="http://schemas.openxmlformats.org/package/2006/relationships"><Relationship Id="rId1" Type="http://schemas.openxmlformats.org/officeDocument/2006/relationships/externalLinkPath" Target="file:///E:\a%20%20aaInformaci&#243;n%20GRUPO%204\A%20MInformes%20Mensuales\Informe%20de%20estado%20vial%20ene\aCCIDENTES%20DE%201995%20-%201996.xls" TargetMode="External"/></Relationships>
</file>

<file path=xl/externalLinks/_rels/externalLink54.xml.rels><?xml version="1.0" encoding="UTF-8" standalone="yes"?>
<Relationships xmlns="http://schemas.openxmlformats.org/package/2006/relationships"><Relationship Id="rId1" Type="http://schemas.openxmlformats.org/officeDocument/2006/relationships/externalLinkPath" Target="file:///E:\AMV-02-BOL\EST.V&#205;A%20CRIT.TECNICO%20AMB-BOL-02\DICIEMBRE-2008\EST.V&#205;A%20CRITERIO%20TECNICO%2090BLB.xls" TargetMode="External"/></Relationships>
</file>

<file path=xl/externalLinks/_rels/externalLink55.xml.rels><?xml version="1.0" encoding="UTF-8" standalone="yes"?>
<Relationships xmlns="http://schemas.openxmlformats.org/package/2006/relationships"><Relationship Id="rId1" Type="http://schemas.openxmlformats.org/officeDocument/2006/relationships/externalLinkPath" Target="file:///E:\EST.V&#205;A%20CRITERIO%20TECNICO.xls" TargetMode="External"/></Relationships>
</file>

<file path=xl/externalLinks/_rels/externalLink56.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127-PO-GE-002%20V1%20EN%20PROCESO.xls" TargetMode="External"/></Relationships>
</file>

<file path=xl/externalLinks/_rels/externalLink57.xml.rels><?xml version="1.0" encoding="UTF-8" standalone="yes"?>
<Relationships xmlns="http://schemas.openxmlformats.org/package/2006/relationships"><Relationship Id="rId1" Type="http://schemas.openxmlformats.org/officeDocument/2006/relationships/externalLinkPath" Target="/marino/C/Documents%20and%20Settings/Hector%20Guerrero/Mis%20documentos/Licitaciones%20realizadas/Invias/INTER-Taraza-caucasia/DIFERGO/WINDOWS/TEMP/UNITARIOS.xls" TargetMode="External"/></Relationships>
</file>

<file path=xl/externalLinks/_rels/externalLink58.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Analisis%20precios%20Gobernacion%202006.xls" TargetMode="External"/></Relationships>
</file>

<file path=xl/externalLinks/_rels/externalLink59.xml.rels><?xml version="1.0" encoding="UTF-8" standalone="yes"?>
<Relationships xmlns="http://schemas.openxmlformats.org/package/2006/relationships"><Relationship Id="rId1" Type="http://schemas.openxmlformats.org/officeDocument/2006/relationships/externalLinkPath" Target="file:///E:\Users\lufer\Documents\8.%20Contratista%20FCP\2.%20Apoyo%20Supervisi&#243;n\1.%20Dctos%20PDET%204\35%20%20PROYECTOS%20%20CON%20VALORES%20%20def.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G:\C\G\Area%20Proyectos\A\AiuBPMarco98" TargetMode="External"/></Relationships>
</file>

<file path=xl/externalLinks/_rels/externalLink60.xml.rels><?xml version="1.0" encoding="UTF-8" standalone="yes"?>
<Relationships xmlns="http://schemas.openxmlformats.org/package/2006/relationships"><Relationship Id="rId1" Type="http://schemas.microsoft.com/office/2006/relationships/xlExternalLinkPath/xlPathMissing" Target="PLANOBRASING.xls" TargetMode="External"/></Relationships>
</file>

<file path=xl/externalLinks/_rels/externalLink61.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BANCO%20DEL%20ESTADO\BANESTADO\BANESTADO\Programacion.xls" TargetMode="External"/></Relationships>
</file>

<file path=xl/externalLinks/_rels/externalLink62.xml.rels><?xml version="1.0" encoding="UTF-8" standalone="yes"?>
<Relationships xmlns="http://schemas.openxmlformats.org/package/2006/relationships"><Relationship Id="rId1" Type="http://schemas.microsoft.com/office/2006/relationships/xlExternalLinkPath/xlPathMissing" Target="costodisteeb.xls" TargetMode="External"/></Relationships>
</file>

<file path=xl/externalLinks/_rels/externalLink63.xml.rels><?xml version="1.0" encoding="UTF-8" standalone="yes"?>
<Relationships xmlns="http://schemas.openxmlformats.org/package/2006/relationships"><Relationship Id="rId1" Type="http://schemas.openxmlformats.org/officeDocument/2006/relationships/externalLinkPath" Target="file:///A:\PUNITARIOS%20PARA%20241201%202S.xls" TargetMode="External"/></Relationships>
</file>

<file path=xl/externalLinks/_rels/externalLink64.xml.rels><?xml version="1.0" encoding="UTF-8" standalone="yes"?>
<Relationships xmlns="http://schemas.openxmlformats.org/package/2006/relationships"><Relationship Id="rId1" Type="http://schemas.openxmlformats.org/officeDocument/2006/relationships/externalLinkPath" Target="file:///\\Depanal\depanal\Users\jmperez\Documents\TECNICA\DEPORTE%20Y%20RECREACION\02%20ESTANDARIZADO%20POLIDEPORTIVO\Presupuesto_750%20_Baja_Suelo%20AB%20actualizado%202015%20con%20ICCP.xlsx" TargetMode="External"/></Relationships>
</file>

<file path=xl/externalLinks/_rels/externalLink65.xml.rels><?xml version="1.0" encoding="UTF-8" standalone="yes"?>
<Relationships xmlns="http://schemas.openxmlformats.org/package/2006/relationships"><Relationship Id="rId1" Type="http://schemas.openxmlformats.org/officeDocument/2006/relationships/externalLinkPath" Target="/marino/C/Documents%20and%20Settings/Hector%20Guerrero/Mis%20documentos/Licitaciones%20realizadas/Invias/INTER-Taraza-caucasia/DIFERGO/WINDOWS/TEMP/Preobra/ModeloPresupuesto.xls" TargetMode="External"/></Relationships>
</file>

<file path=xl/externalLinks/_rels/externalLink66.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Costeo%20Consultoria%20Bancol.xls" TargetMode="External"/></Relationships>
</file>

<file path=xl/externalLinks/_rels/externalLink67.xml.rels><?xml version="1.0" encoding="UTF-8" standalone="yes"?>
<Relationships xmlns="http://schemas.openxmlformats.org/package/2006/relationships"><Relationship Id="rId1" Type="http://schemas.openxmlformats.org/officeDocument/2006/relationships/externalLinkPath" Target="file:///E:\Documentos\PIR-ART-0150-Solita-Presupuesto%20APU%20Ajustado%2020-10-2023.xlsx" TargetMode="External"/></Relationships>
</file>

<file path=xl/externalLinks/_rels/externalLink68.xml.rels><?xml version="1.0" encoding="UTF-8" standalone="yes"?>
<Relationships xmlns="http://schemas.openxmlformats.org/package/2006/relationships"><Relationship Id="rId1" Type="http://schemas.openxmlformats.org/officeDocument/2006/relationships/externalLinkPath" Target="file:///F:\2.%20Revision%20Mecm\PIR-ART-0150%20Nva%20Frontera&#8211;Libertad,%20Solita,%20Caquet&#225;\SUBSANACIONES%20R2\REQUISITOS%20GENERALES\G302%20%20PRESUPUESTO%20DETALLADO\Memorias%20de%20Cantidades%20Solita.xlsx" TargetMode="External"/></Relationships>
</file>

<file path=xl/externalLinks/_rels/externalLink69.xml.rels><?xml version="1.0" encoding="UTF-8" standalone="yes"?>
<Relationships xmlns="http://schemas.openxmlformats.org/package/2006/relationships"><Relationship Id="rId1" Type="http://schemas.openxmlformats.org/officeDocument/2006/relationships/externalLinkPath" Target="file:///D:\Documents\Desktop\presupuestos\San%20Vicente\Presupuesto%20y%20APU%20General%20SAN%20VICENTE%20DEL%20CAGUAN.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A:\a%20%20aaInformaci&#243;n%20GRUPO%204\A%20MInformes%20Mensuales\Informe%20de%20estado%20vial%20ene\aCCIDENTES%20DE%201995%20-%201996.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E:\Ing%20Luisa\Escritorio\ARGELIA-BALBOA\ENTREGA%202016-07-08\ANEXO%202%20-%20PRESUPUESTO%20Y%20APU\C.E.%20LA%20FACHADA\Presupuesto%20estructura.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Users/lida.torres/Documents/ART/ANEXO%20TECNICO%20-%20VIAS%20TERCIARIAS/ANEXO%20TECNICO%20OBRA%20V&#205;AS%20101123/ARCHIVOS%20DEFINITIVOS%20271223/presupuestos%20y%20anexo%2030%20150124/PRESUPUESTO%20Y%20APUS%20608-MONIQUIRAMARZO.LXS.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96"/>
      <sheetName val="Hoja2"/>
      <sheetName val="Hoja5"/>
    </sheetNames>
    <sheetDataSet>
      <sheetData sheetId="0" refreshError="1"/>
      <sheetData sheetId="1" refreshError="1"/>
      <sheetData sheetId="2"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precios unitarios"/>
      <sheetName val="Análisis - Resumido"/>
      <sheetName val="Base"/>
    </sheetNames>
    <sheetDataSet>
      <sheetData sheetId="0"/>
      <sheetData sheetId="1"/>
      <sheetData sheetId="2"/>
      <sheetData sheetId="3"/>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a  aaInformación GRUPO 4\A MIn"/>
      <sheetName val="#¡REF"/>
      <sheetName val="INDICMICROEMP"/>
      <sheetName val="Informacion"/>
      <sheetName val="Hoja1"/>
      <sheetName val="AMC"/>
      <sheetName val="Basico"/>
      <sheetName val="Iva"/>
      <sheetName val="Total"/>
      <sheetName val="amc_acta"/>
      <sheetName val="amc_bas"/>
      <sheetName val="amc_iva"/>
      <sheetName val="amc_total"/>
      <sheetName val="amc_anticip"/>
      <sheetName val="Datos"/>
      <sheetName val="aCCIDENTES%20DE%201995%20-%2019"/>
      <sheetName val="aCCIDENTES DE 1995 - 1996.xls"/>
      <sheetName val="CONT_ADI"/>
      <sheetName val="items"/>
      <sheetName val="ACTA DE MODIFICACION  (2)"/>
      <sheetName val="MATERIALES"/>
      <sheetName val="Datos Básicos"/>
      <sheetName val="SALARIOS"/>
      <sheetName val="SUB APU"/>
      <sheetName val="Informe"/>
      <sheetName val="Seguim-16"/>
      <sheetName val="INV"/>
      <sheetName val="AASHTO"/>
      <sheetName val="PESOS"/>
      <sheetName val="otros"/>
      <sheetName val="PRESUPUESTO"/>
      <sheetName val="Formulario N° 4"/>
      <sheetName val="EQUIPO"/>
      <sheetName val="Res-Accide-10"/>
      <sheetName val="Base Muestras"/>
      <sheetName val="[aCCIDENTES DE 1995 - 1996.xls]"/>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precios-básicos2002"/>
      <sheetName val="APUs"/>
      <sheetName val="aCCIDENTES_DE_1995_-_1996"/>
      <sheetName val="aCCIDENTES_DE_1995_-_1996_xls"/>
      <sheetName val="ACTA_DE_MODIFICACION__(2)"/>
      <sheetName val="aCCIDENTES_DE_1995_-_19961"/>
      <sheetName val="aCCIDENTES_DE_1995_-_1996_xls1"/>
      <sheetName val="ACTA_DE_MODIFICACION__(2)1"/>
      <sheetName val="SUB_APU"/>
      <sheetName val="Datos_Básicos"/>
      <sheetName val="aCCIDENTES_DE_1995_-_19962"/>
      <sheetName val="aCCIDENTES_DE_1995_-_1996_xls2"/>
      <sheetName val="ACTA_DE_MODIFICACION__(2)2"/>
      <sheetName val="SUB_APU1"/>
      <sheetName val="Datos_Básicos1"/>
      <sheetName val="\a__aaInformación_GRUPO_4\A_MIn"/>
      <sheetName val="\a__aaInformación_GRUPO_4\A_MI1"/>
      <sheetName val="\a__aaInformación_GRUPO_4\A_MI2"/>
      <sheetName val="\AMV _ no borrar\PRESUPUESTOS\a"/>
      <sheetName val="\I\AMV _ no borrar\PRESUPUESTOS"/>
      <sheetName val="\G\I\AMV _ no borrar\PRESUPUEST"/>
      <sheetName val="\A\a  aaInformación GRUPO 4\A M"/>
      <sheetName val="\G\A\a  aaInformación GRUPO 4\A"/>
      <sheetName val="\Users\avargase\AppData\Local\M"/>
      <sheetName val="\\Escritorio\amv 2011\a  aaInfo"/>
      <sheetName val="\Mini HP Enero 2015\Proyectos i"/>
      <sheetName val="\C\Users\avargase\AppData\Local"/>
      <sheetName val="\Volumes\USB PIOLIN\Escritorio\"/>
      <sheetName val="MURO PR25+221-235"/>
      <sheetName val="MURO PR25+261-267"/>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Giovanni\administracion vial\"/>
      <sheetName val="\MONTO AGOTABLE 2010\a  aaInfor"/>
      <sheetName val="_a  aaInformación GRUPO 4_A MIn"/>
      <sheetName val="\I\A\a  aaInformación GRUPO 4\A"/>
      <sheetName val="\K\a  aaInformación GRUPO 4\A M"/>
      <sheetName val="\I\K\a  aaInformación GRUPO 4\A"/>
      <sheetName val="\H\a  aaInformación GRUPO 4\A M"/>
      <sheetName val="\I\H\a  aaInformación GRUPO 4\A"/>
      <sheetName val="\\INTERVIALNUBE\Documents and S"/>
      <sheetName val="Lista obra"/>
      <sheetName val="\Documents and Settings\Pedro "/>
      <sheetName val="\Users\Administrador\Desktop\AM"/>
      <sheetName val="\\Ing-her"/>
      <sheetName val="\Users\cmeza\Documents\INVIAS\D"/>
      <sheetName val="\Documents and Settings\jviteri"/>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PR 1"/>
      <sheetName val="LETRAS"/>
      <sheetName val="CONTROL ADM"/>
      <sheetName val="RECIBO PARCIAL"/>
      <sheetName val="AVANCE SEMANAL"/>
      <sheetName val="Memoria de cantidades"/>
      <sheetName val="CARTILLA ACEROS"/>
      <sheetName val="PERSONAL"/>
      <sheetName val="REG FOTO"/>
      <sheetName val="BALANCE DE OBRA "/>
      <sheetName val="MAYORES Y MENORES"/>
      <sheetName val="CLIMA mes"/>
      <sheetName val="ACTA LIQUIDACION"/>
    </sheetNames>
    <definedNames>
      <definedName name="absc"/>
    </definedNames>
    <sheetDataSet>
      <sheetData sheetId="0" refreshError="1"/>
      <sheetData sheetId="1" refreshError="1"/>
      <sheetData sheetId="2" refreshError="1"/>
      <sheetData sheetId="3" refreshError="1"/>
      <sheetData sheetId="4" refreshError="1"/>
      <sheetData sheetId="5"/>
      <sheetData sheetId="6"/>
      <sheetData sheetId="7"/>
      <sheetData sheetId="8"/>
      <sheetData sheetId="9"/>
      <sheetData sheetId="10"/>
      <sheetData sheetId="11"/>
      <sheetData sheetId="12"/>
      <sheetData sheetId="13"/>
      <sheetData sheetId="14" refreshError="1"/>
      <sheetData sheetId="15" refreshError="1"/>
      <sheetData sheetId="16"/>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sheetData sheetId="44"/>
      <sheetData sheetId="45"/>
      <sheetData sheetId="46"/>
      <sheetData sheetId="47"/>
      <sheetData sheetId="48"/>
      <sheetData sheetId="49"/>
      <sheetData sheetId="50"/>
      <sheetData sheetId="51"/>
      <sheetData sheetId="52" refreshError="1"/>
      <sheetData sheetId="53" refreshError="1"/>
      <sheetData sheetId="54"/>
      <sheetData sheetId="55" refreshError="1"/>
      <sheetData sheetId="56"/>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refreshError="1"/>
      <sheetData sheetId="94" refreshError="1"/>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 sheetId="197" refreshError="1"/>
      <sheetData sheetId="198" refreshError="1"/>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refreshError="1"/>
      <sheetData sheetId="226" refreshError="1"/>
      <sheetData sheetId="227" refreshError="1"/>
      <sheetData sheetId="228" refreshError="1"/>
      <sheetData sheetId="229" refreshError="1"/>
      <sheetData sheetId="230" refreshError="1"/>
      <sheetData sheetId="231" refreshError="1"/>
      <sheetData sheetId="232" refreshError="1"/>
      <sheetData sheetId="233" refreshError="1"/>
      <sheetData sheetId="234" refreshError="1"/>
      <sheetData sheetId="235" refreshError="1"/>
      <sheetData sheetId="236" refreshError="1"/>
      <sheetData sheetId="237"/>
      <sheetData sheetId="238"/>
      <sheetData sheetId="239"/>
      <sheetData sheetId="240"/>
      <sheetData sheetId="241"/>
      <sheetData sheetId="242"/>
      <sheetData sheetId="243"/>
      <sheetData sheetId="244"/>
      <sheetData sheetId="245"/>
      <sheetData sheetId="246"/>
      <sheetData sheetId="247"/>
      <sheetData sheetId="248"/>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A.P.U. (2)"/>
      <sheetName val="RESUMEN VIAS"/>
      <sheetName val="Hoja1"/>
      <sheetName val="COSTOS POR KM"/>
      <sheetName val="RESUMEN UNITARIOS"/>
      <sheetName val="Datos"/>
      <sheetName val="Presup"/>
      <sheetName val="Unitarios"/>
      <sheetName val="Insum"/>
      <sheetName val="An-Unit"/>
      <sheetName val="2.01.02(1)"/>
      <sheetName val="2.01.02(2)"/>
      <sheetName val="2.01.02(3)"/>
      <sheetName val="2.01.03(1)"/>
      <sheetName val="2.01.03(2)"/>
      <sheetName val="2.01.03(3)"/>
      <sheetName val="2.03.02(1)"/>
      <sheetName val="2.03.02(2)"/>
      <sheetName val="2.03.02(3)"/>
      <sheetName val="2.03.03(1)"/>
      <sheetName val="2.03.03(2)"/>
      <sheetName val="2.03.03(3)"/>
      <sheetName val="2.03.04(1)"/>
      <sheetName val="2.03.04(2)"/>
      <sheetName val="2.03.04(3)"/>
      <sheetName val="2.03.05(1)"/>
      <sheetName val="2.03.05(2)"/>
      <sheetName val="2.03.05(3)"/>
      <sheetName val="2.04.02(1)"/>
      <sheetName val="2.04.02(2)"/>
      <sheetName val="2.04.02(3)"/>
      <sheetName val="2.04.03(1)"/>
      <sheetName val="2.04.03(2)"/>
      <sheetName val="2.04.03(3)"/>
      <sheetName val="2.04.04(1)"/>
      <sheetName val="2.04.04(2)"/>
      <sheetName val="2.04.04(3)"/>
      <sheetName val="1.05.01(1)"/>
      <sheetName val="1.05.01(2)"/>
      <sheetName val="1.05.01(3)"/>
      <sheetName val="6.00.01(1)"/>
      <sheetName val="6.00.01(2)"/>
      <sheetName val="6.00.01(3)"/>
      <sheetName val="6.00.02(1)"/>
      <sheetName val="6.00.02(2)"/>
      <sheetName val="6.00.02(3)"/>
      <sheetName val="6.00.03(1)"/>
      <sheetName val="6.00.03(2)"/>
      <sheetName val="6.00.03(3)"/>
      <sheetName val="6.00.04(1)"/>
      <sheetName val="6.00.04(2)"/>
      <sheetName val="6.00.04(3)"/>
      <sheetName val="6.00.05(1)"/>
      <sheetName val="6.00.05(2)"/>
      <sheetName val="6.00.05(3)"/>
      <sheetName val="6.02.01(1)"/>
      <sheetName val="6.02.01(2)"/>
      <sheetName val="6.02.01(3)"/>
      <sheetName val="6.02.02(1)"/>
      <sheetName val="6.02.02(2)"/>
      <sheetName val="6.02.02(3)"/>
      <sheetName val="6.02.03(1)"/>
      <sheetName val="6.02.03(2)"/>
      <sheetName val="6.02.03(3)"/>
      <sheetName val="6.02.04(1)"/>
      <sheetName val="6.02.04(2)"/>
      <sheetName val="6.02.04(3)"/>
      <sheetName val="6.02.05(1)"/>
      <sheetName val="6.02.05(2)"/>
      <sheetName val="6.02.05(3)"/>
      <sheetName val="6.02.06(1)"/>
      <sheetName val="6.02.06(2)"/>
      <sheetName val="6.02.06(3)"/>
      <sheetName val="6.02.07(1)"/>
      <sheetName val="2.10.04(2)"/>
      <sheetName val="2.10.04(3)"/>
      <sheetName val="2.10.05(1)"/>
      <sheetName val="2.10.05(2)"/>
      <sheetName val="2.10.05(3)"/>
      <sheetName val="2.10.06(1)"/>
      <sheetName val="2.10.06(2)"/>
      <sheetName val="2.10.06(3)"/>
      <sheetName val="2.14.01(1)"/>
      <sheetName val="2.14.01(2)"/>
      <sheetName val="2.14.01(3)"/>
      <sheetName val="2.14.02(1)"/>
      <sheetName val="2.14.02(2)"/>
      <sheetName val="2.14.02(3)"/>
      <sheetName val="2.17.01(1)"/>
      <sheetName val="2.17.01(2)"/>
      <sheetName val="2.17.01(3)"/>
      <sheetName val="2.17.02(1)"/>
      <sheetName val="2.17.02(2)"/>
      <sheetName val="2.17.02(3)"/>
      <sheetName val="2.20.02(1)"/>
      <sheetName val="2.20.02(2)"/>
      <sheetName val="2.20.02(3)"/>
      <sheetName val="2.21.01(1)"/>
      <sheetName val="2.21.01(2)"/>
      <sheetName val="2.21.01(3)"/>
      <sheetName val="2.21.02(1)"/>
      <sheetName val="2.21.02(2)"/>
      <sheetName val="2.21.02(3)"/>
      <sheetName val="2.21.03(1)"/>
      <sheetName val="2.21.03(2)"/>
      <sheetName val="2.21.03(3)"/>
      <sheetName val="2.22.01(1)"/>
      <sheetName val="2.22.01(2)"/>
      <sheetName val="2.22.01(3)"/>
      <sheetName val="2.23.01(1)"/>
      <sheetName val="2.23.01(2)"/>
      <sheetName val="2.23.01(3)"/>
      <sheetName val="2.24.01(1)"/>
      <sheetName val="2.24.01(2)"/>
      <sheetName val="2.24.01(3)"/>
      <sheetName val="2.25.01(1)"/>
      <sheetName val="2.25.01(2)"/>
      <sheetName val="2.25.01(3)"/>
      <sheetName val="2.26.01(1)"/>
      <sheetName val="2.26.01(2)"/>
      <sheetName val="2.26.01(3)"/>
      <sheetName val="3.01.01(1)"/>
      <sheetName val="3.01.01(2)"/>
      <sheetName val="3.01.01(3)"/>
      <sheetName val="3.02.01(1)"/>
      <sheetName val="3.02.01(2)"/>
      <sheetName val="3.02.01(3)"/>
      <sheetName val="3.03.02(1)"/>
      <sheetName val="3.03.02(2)"/>
      <sheetName val="3.03.02(3)"/>
      <sheetName val="3.03.11(1)"/>
      <sheetName val="3.03.11(2)"/>
      <sheetName val="3.03.11(3)"/>
      <sheetName val="3.08.05(1)"/>
      <sheetName val="3.08.05(2)"/>
      <sheetName val="3.08.05(3)"/>
      <sheetName val="3.08.06(1)"/>
      <sheetName val="3.08.06(2)"/>
      <sheetName val="3.08.06(3)"/>
      <sheetName val="4.01.01(1)"/>
      <sheetName val="4.01.01(2)"/>
      <sheetName val="4.01.01(3)"/>
      <sheetName val="4.02.01(1)"/>
      <sheetName val="4.02.01(2)"/>
      <sheetName val="4.02.01(3)"/>
      <sheetName val="4.03.01(1)"/>
      <sheetName val="4.03.01(2)"/>
      <sheetName val="4.03.01(3)"/>
      <sheetName val="4.05.01(1)"/>
      <sheetName val="4.05.01(2)"/>
      <sheetName val="4.05.01(3)"/>
      <sheetName val="Hoja3"/>
      <sheetName val="Hoja2"/>
      <sheetName val="1.01.01(1)"/>
      <sheetName val="A. P. U."/>
      <sheetName val="INDICMICROEMP"/>
      <sheetName val="Otros"/>
      <sheetName val="Equipo"/>
      <sheetName val="2_01_02(1)1"/>
      <sheetName val="2_01_02(2)1"/>
      <sheetName val="2_01_02(3)1"/>
      <sheetName val="2_01_03(1)1"/>
      <sheetName val="2_01_03(2)1"/>
      <sheetName val="2_01_03(3)1"/>
      <sheetName val="2_03_02(1)1"/>
      <sheetName val="2_03_02(2)1"/>
      <sheetName val="2_03_02(3)1"/>
      <sheetName val="2_03_03(1)1"/>
      <sheetName val="2_03_03(2)1"/>
      <sheetName val="2_03_03(3)1"/>
      <sheetName val="2_03_04(1)1"/>
      <sheetName val="2_03_04(2)1"/>
      <sheetName val="2_03_04(3)1"/>
      <sheetName val="2_03_05(1)1"/>
      <sheetName val="2_03_05(2)1"/>
      <sheetName val="2_03_05(3)1"/>
      <sheetName val="2_04_02(1)1"/>
      <sheetName val="2_04_02(2)1"/>
      <sheetName val="2_04_02(3)1"/>
      <sheetName val="2_04_03(1)1"/>
      <sheetName val="2_04_03(2)1"/>
      <sheetName val="2_04_03(3)1"/>
      <sheetName val="2_04_04(1)1"/>
      <sheetName val="2_04_04(2)1"/>
      <sheetName val="2_04_04(3)1"/>
      <sheetName val="1_05_01(1)1"/>
      <sheetName val="1_05_01(2)1"/>
      <sheetName val="1_05_01(3)1"/>
      <sheetName val="6_00_01(1)1"/>
      <sheetName val="6_00_01(2)1"/>
      <sheetName val="6_00_01(3)1"/>
      <sheetName val="6_00_02(1)1"/>
      <sheetName val="6_00_02(2)1"/>
      <sheetName val="6_00_02(3)1"/>
      <sheetName val="6_00_03(1)1"/>
      <sheetName val="6_00_03(2)1"/>
      <sheetName val="6_00_03(3)1"/>
      <sheetName val="6_00_04(1)1"/>
      <sheetName val="6_00_04(2)1"/>
      <sheetName val="6_00_04(3)1"/>
      <sheetName val="6_00_05(1)1"/>
      <sheetName val="6_00_05(2)1"/>
      <sheetName val="6_00_05(3)1"/>
      <sheetName val="6_02_01(1)1"/>
      <sheetName val="6_02_01(2)1"/>
      <sheetName val="6_02_01(3)1"/>
      <sheetName val="6_02_02(1)1"/>
      <sheetName val="6_02_02(2)1"/>
      <sheetName val="6_02_02(3)1"/>
      <sheetName val="6_02_03(1)1"/>
      <sheetName val="6_02_03(2)1"/>
      <sheetName val="6_02_03(3)1"/>
      <sheetName val="6_02_04(1)1"/>
      <sheetName val="6_02_04(2)1"/>
      <sheetName val="6_02_04(3)1"/>
      <sheetName val="6_02_05(1)1"/>
      <sheetName val="6_02_05(2)1"/>
      <sheetName val="6_02_05(3)1"/>
      <sheetName val="6_02_06(1)1"/>
      <sheetName val="6_02_06(2)1"/>
      <sheetName val="6_02_06(3)1"/>
      <sheetName val="6_02_07(1)1"/>
      <sheetName val="2_10_04(2)1"/>
      <sheetName val="2_10_04(3)1"/>
      <sheetName val="2_10_05(1)1"/>
      <sheetName val="2_10_05(2)1"/>
      <sheetName val="2_10_05(3)1"/>
      <sheetName val="2_10_06(1)1"/>
      <sheetName val="2_10_06(2)1"/>
      <sheetName val="2_10_06(3)1"/>
      <sheetName val="2_14_01(1)1"/>
      <sheetName val="2_14_01(2)1"/>
      <sheetName val="2_14_01(3)1"/>
      <sheetName val="2_14_02(1)1"/>
      <sheetName val="2_14_02(2)1"/>
      <sheetName val="2_14_02(3)1"/>
      <sheetName val="2_17_01(1)1"/>
      <sheetName val="2_17_01(2)1"/>
      <sheetName val="2_17_01(3)1"/>
      <sheetName val="2_17_02(1)1"/>
      <sheetName val="2_17_02(2)1"/>
      <sheetName val="2_17_02(3)1"/>
      <sheetName val="2_20_02(1)1"/>
      <sheetName val="2_20_02(2)1"/>
      <sheetName val="2_20_02(3)1"/>
      <sheetName val="2_21_01(1)1"/>
      <sheetName val="2_21_01(2)1"/>
      <sheetName val="2_21_01(3)1"/>
      <sheetName val="2_21_02(1)1"/>
      <sheetName val="2_21_02(2)1"/>
      <sheetName val="2_21_02(3)1"/>
      <sheetName val="2_21_03(1)1"/>
      <sheetName val="2_21_03(2)1"/>
      <sheetName val="2_21_03(3)1"/>
      <sheetName val="2_22_01(1)1"/>
      <sheetName val="2_22_01(2)1"/>
      <sheetName val="2_22_01(3)1"/>
      <sheetName val="2_23_01(1)1"/>
      <sheetName val="2_23_01(2)1"/>
      <sheetName val="2_23_01(3)1"/>
      <sheetName val="2_24_01(1)1"/>
      <sheetName val="2_24_01(2)1"/>
      <sheetName val="2_24_01(3)1"/>
      <sheetName val="2_25_01(1)1"/>
      <sheetName val="2_25_01(2)1"/>
      <sheetName val="2_25_01(3)1"/>
      <sheetName val="2_26_01(1)1"/>
      <sheetName val="2_26_01(2)1"/>
      <sheetName val="2_26_01(3)1"/>
      <sheetName val="3_01_01(1)1"/>
      <sheetName val="3_01_01(2)1"/>
      <sheetName val="3_01_01(3)1"/>
      <sheetName val="3_02_01(1)1"/>
      <sheetName val="3_02_01(2)1"/>
      <sheetName val="3_02_01(3)1"/>
      <sheetName val="3_03_02(1)1"/>
      <sheetName val="3_03_02(2)1"/>
      <sheetName val="3_03_02(3)1"/>
      <sheetName val="3_03_11(1)1"/>
      <sheetName val="3_03_11(2)1"/>
      <sheetName val="3_03_11(3)1"/>
      <sheetName val="3_08_05(1)1"/>
      <sheetName val="3_08_05(2)1"/>
      <sheetName val="3_08_05(3)1"/>
      <sheetName val="3_08_06(1)1"/>
      <sheetName val="3_08_06(2)1"/>
      <sheetName val="3_08_06(3)1"/>
      <sheetName val="4_01_01(1)1"/>
      <sheetName val="4_01_01(2)1"/>
      <sheetName val="4_01_01(3)1"/>
      <sheetName val="4_02_01(1)1"/>
      <sheetName val="4_02_01(2)1"/>
      <sheetName val="4_02_01(3)1"/>
      <sheetName val="4_03_01(1)1"/>
      <sheetName val="4_03_01(2)1"/>
      <sheetName val="4_03_01(3)1"/>
      <sheetName val="4_05_01(1)1"/>
      <sheetName val="4_05_01(2)1"/>
      <sheetName val="4_05_01(3)1"/>
      <sheetName val="1_01_01(1)1"/>
      <sheetName val="A__P__U_1"/>
      <sheetName val="2_01_02(1)"/>
      <sheetName val="2_01_02(2)"/>
      <sheetName val="2_01_02(3)"/>
      <sheetName val="2_01_03(1)"/>
      <sheetName val="2_01_03(2)"/>
      <sheetName val="2_01_03(3)"/>
      <sheetName val="2_03_02(1)"/>
      <sheetName val="2_03_02(2)"/>
      <sheetName val="2_03_02(3)"/>
      <sheetName val="2_03_03(1)"/>
      <sheetName val="2_03_03(2)"/>
      <sheetName val="2_03_03(3)"/>
      <sheetName val="2_03_04(1)"/>
      <sheetName val="2_03_04(2)"/>
      <sheetName val="2_03_04(3)"/>
      <sheetName val="2_03_05(1)"/>
      <sheetName val="2_03_05(2)"/>
      <sheetName val="2_03_05(3)"/>
      <sheetName val="2_04_02(1)"/>
      <sheetName val="2_04_02(2)"/>
      <sheetName val="2_04_02(3)"/>
      <sheetName val="2_04_03(1)"/>
      <sheetName val="2_04_03(2)"/>
      <sheetName val="2_04_03(3)"/>
      <sheetName val="2_04_04(1)"/>
      <sheetName val="2_04_04(2)"/>
      <sheetName val="2_04_04(3)"/>
      <sheetName val="1_05_01(1)"/>
      <sheetName val="1_05_01(2)"/>
      <sheetName val="1_05_01(3)"/>
      <sheetName val="6_00_01(1)"/>
      <sheetName val="6_00_01(2)"/>
      <sheetName val="6_00_01(3)"/>
      <sheetName val="6_00_02(1)"/>
      <sheetName val="6_00_02(2)"/>
      <sheetName val="6_00_02(3)"/>
      <sheetName val="6_00_03(1)"/>
      <sheetName val="6_00_03(2)"/>
      <sheetName val="6_00_03(3)"/>
      <sheetName val="6_00_04(1)"/>
      <sheetName val="6_00_04(2)"/>
      <sheetName val="6_00_04(3)"/>
      <sheetName val="6_00_05(1)"/>
      <sheetName val="6_00_05(2)"/>
      <sheetName val="6_00_05(3)"/>
      <sheetName val="6_02_01(1)"/>
      <sheetName val="6_02_01(2)"/>
      <sheetName val="6_02_01(3)"/>
      <sheetName val="6_02_02(1)"/>
      <sheetName val="6_02_02(2)"/>
      <sheetName val="6_02_02(3)"/>
      <sheetName val="6_02_03(1)"/>
      <sheetName val="6_02_03(2)"/>
      <sheetName val="6_02_03(3)"/>
      <sheetName val="6_02_04(1)"/>
      <sheetName val="6_02_04(2)"/>
      <sheetName val="6_02_04(3)"/>
      <sheetName val="6_02_05(1)"/>
      <sheetName val="6_02_05(2)"/>
      <sheetName val="6_02_05(3)"/>
      <sheetName val="6_02_06(1)"/>
      <sheetName val="6_02_06(2)"/>
      <sheetName val="6_02_06(3)"/>
      <sheetName val="6_02_07(1)"/>
      <sheetName val="2_10_04(2)"/>
      <sheetName val="2_10_04(3)"/>
      <sheetName val="2_10_05(1)"/>
      <sheetName val="2_10_05(2)"/>
      <sheetName val="2_10_05(3)"/>
      <sheetName val="2_10_06(1)"/>
      <sheetName val="2_10_06(2)"/>
      <sheetName val="2_10_06(3)"/>
      <sheetName val="2_14_01(1)"/>
      <sheetName val="2_14_01(2)"/>
      <sheetName val="2_14_01(3)"/>
      <sheetName val="2_14_02(1)"/>
      <sheetName val="2_14_02(2)"/>
      <sheetName val="2_14_02(3)"/>
      <sheetName val="2_17_01(1)"/>
      <sheetName val="2_17_01(2)"/>
      <sheetName val="2_17_01(3)"/>
      <sheetName val="2_17_02(1)"/>
      <sheetName val="2_17_02(2)"/>
      <sheetName val="2_17_02(3)"/>
      <sheetName val="2_20_02(1)"/>
      <sheetName val="2_20_02(2)"/>
      <sheetName val="2_20_02(3)"/>
      <sheetName val="2_21_01(1)"/>
      <sheetName val="2_21_01(2)"/>
      <sheetName val="2_21_01(3)"/>
      <sheetName val="2_21_02(1)"/>
      <sheetName val="2_21_02(2)"/>
      <sheetName val="2_21_02(3)"/>
      <sheetName val="2_21_03(1)"/>
      <sheetName val="2_21_03(2)"/>
      <sheetName val="2_21_03(3)"/>
      <sheetName val="2_22_01(1)"/>
      <sheetName val="2_22_01(2)"/>
      <sheetName val="2_22_01(3)"/>
      <sheetName val="2_23_01(1)"/>
      <sheetName val="2_23_01(2)"/>
      <sheetName val="2_23_01(3)"/>
      <sheetName val="2_24_01(1)"/>
      <sheetName val="2_24_01(2)"/>
      <sheetName val="2_24_01(3)"/>
      <sheetName val="2_25_01(1)"/>
      <sheetName val="2_25_01(2)"/>
      <sheetName val="2_25_01(3)"/>
      <sheetName val="2_26_01(1)"/>
      <sheetName val="2_26_01(2)"/>
      <sheetName val="2_26_01(3)"/>
      <sheetName val="3_01_01(1)"/>
      <sheetName val="3_01_01(2)"/>
      <sheetName val="3_01_01(3)"/>
      <sheetName val="3_02_01(1)"/>
      <sheetName val="3_02_01(2)"/>
      <sheetName val="3_02_01(3)"/>
      <sheetName val="3_03_02(1)"/>
      <sheetName val="3_03_02(2)"/>
      <sheetName val="3_03_02(3)"/>
      <sheetName val="3_03_11(1)"/>
      <sheetName val="3_03_11(2)"/>
      <sheetName val="3_03_11(3)"/>
      <sheetName val="3_08_05(1)"/>
      <sheetName val="3_08_05(2)"/>
      <sheetName val="3_08_05(3)"/>
      <sheetName val="3_08_06(1)"/>
      <sheetName val="3_08_06(2)"/>
      <sheetName val="3_08_06(3)"/>
      <sheetName val="4_01_01(1)"/>
      <sheetName val="4_01_01(2)"/>
      <sheetName val="4_01_01(3)"/>
      <sheetName val="4_02_01(1)"/>
      <sheetName val="4_02_01(2)"/>
      <sheetName val="4_02_01(3)"/>
      <sheetName val="4_03_01(1)"/>
      <sheetName val="4_03_01(2)"/>
      <sheetName val="4_03_01(3)"/>
      <sheetName val="4_05_01(1)"/>
      <sheetName val="4_05_01(2)"/>
      <sheetName val="4_05_01(3)"/>
      <sheetName val="1_01_01(1)"/>
      <sheetName val="A__P__U_"/>
      <sheetName val="Accidentalidad"/>
      <sheetName val="Causa Posible"/>
      <sheetName val="Elementos Involucrados"/>
    </sheetNames>
    <sheetDataSet>
      <sheetData sheetId="0" refreshError="1">
        <row r="4">
          <cell r="D4">
            <v>7</v>
          </cell>
        </row>
        <row r="169">
          <cell r="D169">
            <v>1601.38</v>
          </cell>
        </row>
        <row r="181">
          <cell r="D181">
            <v>4189.9000000000005</v>
          </cell>
        </row>
        <row r="275">
          <cell r="D275">
            <v>18375</v>
          </cell>
        </row>
        <row r="688">
          <cell r="D688">
            <v>1046.32</v>
          </cell>
        </row>
        <row r="793">
          <cell r="D793">
            <v>3849.9982399999999</v>
          </cell>
        </row>
        <row r="932">
          <cell r="D932">
            <v>880.00000000000011</v>
          </cell>
        </row>
        <row r="1404">
          <cell r="D1404">
            <v>17241.37931034483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refreshError="1"/>
      <sheetData sheetId="446" refreshError="1"/>
      <sheetData sheetId="447" refreshError="1"/>
      <sheetData sheetId="448"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ATOS"/>
      <sheetName val="UNIDAD_MEDIDA"/>
      <sheetName val="HERRAMIENTA"/>
      <sheetName val="MATERIALES"/>
      <sheetName val="TRANSPORTE"/>
      <sheetName val="MANO_OBRA"/>
      <sheetName val="PPTO"/>
      <sheetName val="1.0"/>
      <sheetName val="2.0"/>
      <sheetName val="3.0"/>
      <sheetName val="4.0"/>
      <sheetName val="5.0"/>
      <sheetName val="6.0"/>
      <sheetName val="7.0"/>
      <sheetName val="8.0"/>
      <sheetName val="9.0"/>
      <sheetName val="10.0"/>
    </sheetNames>
    <sheetDataSet>
      <sheetData sheetId="0" refreshError="1">
        <row r="2">
          <cell r="D2" t="str">
            <v>ESTUDIOS Y DISEÑOS ACCESOS A BARRIOS</v>
          </cell>
        </row>
        <row r="3">
          <cell r="D3" t="str">
            <v>GRUPO 2 BOGOTA D.C.</v>
          </cell>
        </row>
        <row r="6">
          <cell r="D6">
            <v>39917</v>
          </cell>
        </row>
        <row r="7">
          <cell r="D7" t="str">
            <v>DIN S.A.</v>
          </cell>
        </row>
        <row r="8">
          <cell r="D8">
            <v>0.1</v>
          </cell>
        </row>
        <row r="9">
          <cell r="D9">
            <v>0.05</v>
          </cell>
        </row>
        <row r="10">
          <cell r="D10">
            <v>0.05</v>
          </cell>
        </row>
        <row r="11">
          <cell r="D11">
            <v>0.16</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teriales"/>
      <sheetName val="Personal"/>
      <sheetName val="Equipo"/>
      <sheetName val="Transporte"/>
      <sheetName val="FP"/>
      <sheetName val="Jornal"/>
      <sheetName val="Cuadrillas"/>
      <sheetName val="Datos"/>
    </sheetNames>
    <sheetDataSet>
      <sheetData sheetId="0"/>
      <sheetData sheetId="1"/>
      <sheetData sheetId="2"/>
      <sheetData sheetId="3"/>
      <sheetData sheetId="4"/>
      <sheetData sheetId="5" refreshError="1">
        <row r="12">
          <cell r="A12" t="str">
            <v>Trabajador</v>
          </cell>
          <cell r="B12" t="str">
            <v>Salario Básico Mensual</v>
          </cell>
          <cell r="D12" t="str">
            <v>Jornal</v>
          </cell>
          <cell r="E12" t="str">
            <v>Prestaciones</v>
          </cell>
          <cell r="F12" t="str">
            <v>Días no</v>
          </cell>
          <cell r="G12" t="str">
            <v>Total</v>
          </cell>
          <cell r="H12" t="str">
            <v>Jornal Real $</v>
          </cell>
        </row>
        <row r="13">
          <cell r="B13" t="str">
            <v>S.M.</v>
          </cell>
          <cell r="C13" t="str">
            <v>$</v>
          </cell>
          <cell r="D13" t="str">
            <v>Básico</v>
          </cell>
          <cell r="E13" t="str">
            <v>Sociales</v>
          </cell>
          <cell r="F13" t="str">
            <v>habiles</v>
          </cell>
          <cell r="G13" t="str">
            <v>Prestaciones</v>
          </cell>
          <cell r="H13" t="str">
            <v>Jornal Real</v>
          </cell>
          <cell r="I13" t="str">
            <v>Jornal Real</v>
          </cell>
        </row>
        <row r="14">
          <cell r="F14">
            <v>0.19</v>
          </cell>
          <cell r="H14" t="str">
            <v>día</v>
          </cell>
          <cell r="I14" t="str">
            <v>hora</v>
          </cell>
        </row>
        <row r="15">
          <cell r="B15">
            <v>1</v>
          </cell>
          <cell r="C15">
            <v>496900</v>
          </cell>
        </row>
        <row r="16">
          <cell r="A16" t="str">
            <v>Obrero</v>
          </cell>
          <cell r="B16">
            <v>1.4</v>
          </cell>
          <cell r="C16">
            <v>695660</v>
          </cell>
          <cell r="D16">
            <v>23188.666666666668</v>
          </cell>
          <cell r="E16">
            <v>39530</v>
          </cell>
          <cell r="F16">
            <v>4406</v>
          </cell>
          <cell r="G16">
            <v>43936</v>
          </cell>
          <cell r="H16">
            <v>67124.666666666672</v>
          </cell>
          <cell r="I16">
            <v>8390.5833333333339</v>
          </cell>
        </row>
        <row r="17">
          <cell r="A17" t="str">
            <v>Ayudante</v>
          </cell>
          <cell r="B17">
            <v>1.4</v>
          </cell>
          <cell r="C17">
            <v>695660</v>
          </cell>
          <cell r="D17">
            <v>23188.666666666668</v>
          </cell>
          <cell r="E17">
            <v>39530</v>
          </cell>
          <cell r="F17">
            <v>4406</v>
          </cell>
          <cell r="G17">
            <v>43936</v>
          </cell>
          <cell r="H17">
            <v>67124.666666666672</v>
          </cell>
          <cell r="I17">
            <v>8390.5833333333339</v>
          </cell>
        </row>
        <row r="18">
          <cell r="A18" t="str">
            <v>Oficial</v>
          </cell>
          <cell r="B18">
            <v>2.62</v>
          </cell>
          <cell r="C18">
            <v>1302000</v>
          </cell>
          <cell r="D18">
            <v>43400</v>
          </cell>
          <cell r="E18">
            <v>68698</v>
          </cell>
          <cell r="F18">
            <v>8246</v>
          </cell>
          <cell r="G18">
            <v>76944</v>
          </cell>
          <cell r="H18">
            <v>120344</v>
          </cell>
          <cell r="I18">
            <v>15043</v>
          </cell>
        </row>
        <row r="19">
          <cell r="A19" t="str">
            <v>Inspector</v>
          </cell>
          <cell r="B19">
            <v>3.14</v>
          </cell>
          <cell r="C19">
            <v>1560000</v>
          </cell>
          <cell r="D19">
            <v>52000</v>
          </cell>
          <cell r="E19">
            <v>82311</v>
          </cell>
          <cell r="F19">
            <v>9880</v>
          </cell>
          <cell r="G19">
            <v>92191</v>
          </cell>
          <cell r="H19">
            <v>144191</v>
          </cell>
          <cell r="I19">
            <v>18023.875</v>
          </cell>
        </row>
        <row r="20">
          <cell r="A20" t="str">
            <v>Maestro</v>
          </cell>
          <cell r="B20">
            <v>4.1500000000000004</v>
          </cell>
          <cell r="C20">
            <v>2062000</v>
          </cell>
          <cell r="D20">
            <v>68733.333333333328</v>
          </cell>
          <cell r="E20">
            <v>108798</v>
          </cell>
          <cell r="F20">
            <v>13059</v>
          </cell>
          <cell r="G20">
            <v>121857</v>
          </cell>
          <cell r="H20">
            <v>190590.33333333331</v>
          </cell>
          <cell r="I20">
            <v>23823.791666666664</v>
          </cell>
        </row>
        <row r="21">
          <cell r="A21" t="str">
            <v>Perforador</v>
          </cell>
          <cell r="B21">
            <v>4.1500000000000004</v>
          </cell>
          <cell r="C21">
            <v>2062000</v>
          </cell>
          <cell r="D21">
            <v>68733.333333333328</v>
          </cell>
          <cell r="E21">
            <v>108798</v>
          </cell>
          <cell r="F21">
            <v>13059</v>
          </cell>
          <cell r="G21">
            <v>121857</v>
          </cell>
          <cell r="H21">
            <v>190590.33333333331</v>
          </cell>
          <cell r="I21">
            <v>23823.791666666664</v>
          </cell>
        </row>
        <row r="22">
          <cell r="A22" t="str">
            <v>Cadenero</v>
          </cell>
          <cell r="B22">
            <v>2.1800000000000002</v>
          </cell>
          <cell r="C22">
            <v>1083000</v>
          </cell>
          <cell r="D22">
            <v>36100</v>
          </cell>
          <cell r="E22">
            <v>57143</v>
          </cell>
          <cell r="F22">
            <v>6859</v>
          </cell>
          <cell r="G22">
            <v>64002</v>
          </cell>
          <cell r="H22">
            <v>100102</v>
          </cell>
          <cell r="I22">
            <v>12512.75</v>
          </cell>
        </row>
        <row r="23">
          <cell r="A23" t="str">
            <v>Topógrafo</v>
          </cell>
          <cell r="B23">
            <v>3.66</v>
          </cell>
          <cell r="C23">
            <v>1819000</v>
          </cell>
          <cell r="D23">
            <v>60633.333333333336</v>
          </cell>
          <cell r="E23">
            <v>95977</v>
          </cell>
          <cell r="F23">
            <v>11520</v>
          </cell>
          <cell r="G23">
            <v>107497</v>
          </cell>
          <cell r="H23">
            <v>168130.33333333334</v>
          </cell>
          <cell r="I23">
            <v>21016.291666666668</v>
          </cell>
        </row>
        <row r="24">
          <cell r="A24" t="str">
            <v>Machinero</v>
          </cell>
          <cell r="B24">
            <v>2.97</v>
          </cell>
          <cell r="C24">
            <v>1476000</v>
          </cell>
          <cell r="D24">
            <v>49200</v>
          </cell>
          <cell r="E24">
            <v>77879</v>
          </cell>
          <cell r="F24">
            <v>9348</v>
          </cell>
          <cell r="G24">
            <v>87227</v>
          </cell>
          <cell r="H24">
            <v>136427</v>
          </cell>
          <cell r="I24">
            <v>17053.375</v>
          </cell>
        </row>
        <row r="25">
          <cell r="A25" t="str">
            <v>Polvorero</v>
          </cell>
          <cell r="B25">
            <v>2.09</v>
          </cell>
          <cell r="C25">
            <v>1039000</v>
          </cell>
          <cell r="D25">
            <v>34633.333333333336</v>
          </cell>
          <cell r="E25">
            <v>54821</v>
          </cell>
          <cell r="F25">
            <v>6580</v>
          </cell>
          <cell r="G25">
            <v>61401</v>
          </cell>
          <cell r="H25">
            <v>96034.333333333343</v>
          </cell>
          <cell r="I25">
            <v>12004.291666666668</v>
          </cell>
        </row>
      </sheetData>
      <sheetData sheetId="6" refreshError="1">
        <row r="13">
          <cell r="C13" t="str">
            <v>Descripción</v>
          </cell>
          <cell r="D13" t="str">
            <v>Jornal</v>
          </cell>
          <cell r="E13" t="str">
            <v>Prestaciones</v>
          </cell>
          <cell r="F13" t="str">
            <v>Total</v>
          </cell>
        </row>
        <row r="15">
          <cell r="C15" t="str">
            <v>Oficial</v>
          </cell>
          <cell r="D15">
            <v>43400</v>
          </cell>
          <cell r="E15">
            <v>76944</v>
          </cell>
          <cell r="F15">
            <v>120344</v>
          </cell>
        </row>
        <row r="16">
          <cell r="C16" t="str">
            <v>Ayudante</v>
          </cell>
          <cell r="D16">
            <v>92755</v>
          </cell>
          <cell r="E16">
            <v>175744</v>
          </cell>
          <cell r="F16">
            <v>268499</v>
          </cell>
        </row>
        <row r="17">
          <cell r="C17">
            <v>1</v>
          </cell>
          <cell r="D17">
            <v>136155</v>
          </cell>
          <cell r="E17">
            <v>252688</v>
          </cell>
          <cell r="F17">
            <v>388843</v>
          </cell>
        </row>
        <row r="19">
          <cell r="C19" t="str">
            <v>Machinero</v>
          </cell>
          <cell r="D19">
            <v>49200</v>
          </cell>
          <cell r="E19">
            <v>87227</v>
          </cell>
          <cell r="F19">
            <v>136427</v>
          </cell>
        </row>
        <row r="20">
          <cell r="C20" t="str">
            <v>Polvorero</v>
          </cell>
          <cell r="D20">
            <v>34633</v>
          </cell>
          <cell r="E20">
            <v>61401</v>
          </cell>
          <cell r="F20">
            <v>96034</v>
          </cell>
        </row>
        <row r="21">
          <cell r="C21">
            <v>2</v>
          </cell>
          <cell r="D21">
            <v>83833</v>
          </cell>
          <cell r="E21">
            <v>148628</v>
          </cell>
          <cell r="F21">
            <v>232461</v>
          </cell>
        </row>
        <row r="23">
          <cell r="C23" t="str">
            <v>Oficial</v>
          </cell>
          <cell r="D23">
            <v>43400</v>
          </cell>
          <cell r="E23">
            <v>76944</v>
          </cell>
          <cell r="F23">
            <v>120344</v>
          </cell>
        </row>
        <row r="24">
          <cell r="C24" t="str">
            <v>Ayudante</v>
          </cell>
          <cell r="D24">
            <v>46377</v>
          </cell>
          <cell r="E24">
            <v>87872</v>
          </cell>
          <cell r="F24">
            <v>134249</v>
          </cell>
        </row>
        <row r="25">
          <cell r="C25">
            <v>3</v>
          </cell>
          <cell r="D25">
            <v>89777</v>
          </cell>
          <cell r="E25">
            <v>164816</v>
          </cell>
          <cell r="F25">
            <v>254593</v>
          </cell>
        </row>
        <row r="27">
          <cell r="C27" t="str">
            <v>Maestro</v>
          </cell>
          <cell r="D27">
            <v>68733</v>
          </cell>
          <cell r="E27">
            <v>121857</v>
          </cell>
          <cell r="F27">
            <v>190590</v>
          </cell>
        </row>
        <row r="28">
          <cell r="C28" t="str">
            <v>Oficial</v>
          </cell>
          <cell r="D28">
            <v>43400</v>
          </cell>
          <cell r="E28">
            <v>76944</v>
          </cell>
          <cell r="F28">
            <v>120344</v>
          </cell>
        </row>
        <row r="29">
          <cell r="C29" t="str">
            <v>Obrero</v>
          </cell>
          <cell r="D29">
            <v>139132</v>
          </cell>
          <cell r="E29">
            <v>263616</v>
          </cell>
          <cell r="F29">
            <v>402748</v>
          </cell>
        </row>
        <row r="30">
          <cell r="C30">
            <v>4</v>
          </cell>
          <cell r="D30">
            <v>251265</v>
          </cell>
          <cell r="E30">
            <v>462417</v>
          </cell>
          <cell r="F30">
            <v>713682</v>
          </cell>
        </row>
        <row r="32">
          <cell r="C32" t="str">
            <v>Perforador</v>
          </cell>
          <cell r="D32">
            <v>68733</v>
          </cell>
          <cell r="E32">
            <v>121857</v>
          </cell>
          <cell r="F32">
            <v>190590</v>
          </cell>
        </row>
        <row r="33">
          <cell r="C33" t="str">
            <v>Ayudante</v>
          </cell>
          <cell r="D33">
            <v>46377</v>
          </cell>
          <cell r="E33">
            <v>87872</v>
          </cell>
          <cell r="F33">
            <v>134249</v>
          </cell>
        </row>
        <row r="34">
          <cell r="C34">
            <v>5</v>
          </cell>
          <cell r="D34">
            <v>115110</v>
          </cell>
          <cell r="E34">
            <v>209729</v>
          </cell>
          <cell r="F34">
            <v>324839</v>
          </cell>
        </row>
        <row r="36">
          <cell r="C36" t="str">
            <v>Topógrafo</v>
          </cell>
          <cell r="D36">
            <v>60633</v>
          </cell>
          <cell r="E36">
            <v>107497</v>
          </cell>
          <cell r="F36">
            <v>168130</v>
          </cell>
        </row>
        <row r="37">
          <cell r="C37" t="str">
            <v>Cadenero</v>
          </cell>
          <cell r="D37">
            <v>72200</v>
          </cell>
          <cell r="E37">
            <v>128004</v>
          </cell>
          <cell r="F37">
            <v>200204</v>
          </cell>
        </row>
        <row r="38">
          <cell r="C38" t="str">
            <v>Ayudante</v>
          </cell>
          <cell r="D38">
            <v>69566</v>
          </cell>
          <cell r="E38">
            <v>131808</v>
          </cell>
          <cell r="F38">
            <v>201374</v>
          </cell>
        </row>
        <row r="39">
          <cell r="C39">
            <v>6</v>
          </cell>
          <cell r="D39">
            <v>202399</v>
          </cell>
          <cell r="E39">
            <v>367309</v>
          </cell>
          <cell r="F39">
            <v>569708</v>
          </cell>
        </row>
        <row r="41">
          <cell r="C41" t="str">
            <v>Inspector</v>
          </cell>
          <cell r="D41">
            <v>52000</v>
          </cell>
          <cell r="E41">
            <v>92191</v>
          </cell>
          <cell r="F41">
            <v>144191</v>
          </cell>
        </row>
        <row r="42">
          <cell r="C42" t="str">
            <v>Obrero</v>
          </cell>
          <cell r="D42">
            <v>162321</v>
          </cell>
          <cell r="E42">
            <v>307552</v>
          </cell>
          <cell r="F42">
            <v>469873</v>
          </cell>
        </row>
        <row r="43">
          <cell r="C43">
            <v>7</v>
          </cell>
          <cell r="D43">
            <v>214321</v>
          </cell>
          <cell r="E43">
            <v>399743</v>
          </cell>
          <cell r="F43">
            <v>614064</v>
          </cell>
        </row>
      </sheetData>
      <sheetData sheetId="7" refreshError="1">
        <row r="8">
          <cell r="B8">
            <v>2.8888699999999998</v>
          </cell>
        </row>
        <row r="11">
          <cell r="B11">
            <v>2.25027</v>
          </cell>
        </row>
      </sheetData>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  aaInformación"/>
      <sheetName val="a%20%20aaInformación"/>
      <sheetName val="Informacion"/>
      <sheetName val="aCCIDENTES DE 1995 - 1996"/>
      <sheetName val="a%20%20aaInformaci%C3%B3n"/>
      <sheetName val="BASES"/>
      <sheetName val="CDItem"/>
      <sheetName val="\MANTENIMIENTO RUTA 1001_MARZO "/>
      <sheetName val="Presupuesto"/>
      <sheetName val="otros"/>
      <sheetName val="\\SERVIDOR\Public2\MANTENIMIENT"/>
      <sheetName val="ANEXO IX"/>
      <sheetName val="APUs"/>
      <sheetName val="INSUMOS"/>
      <sheetName val="PptoGral"/>
      <sheetName val="\I\MANTENIMIENTO RUTA 1001_MARZ"/>
      <sheetName val="\F\MANTENIMIENTO RUTA 1001_MARZ"/>
      <sheetName val="a__aaInformación"/>
      <sheetName val="a__aaInformación1"/>
      <sheetName val="a__aaInformación2"/>
      <sheetName val="\Users\USUARIO\Downloads\MANTEN"/>
      <sheetName val="Formulario N° 4"/>
      <sheetName val="MATERIALES"/>
      <sheetName val="EQUIPO"/>
      <sheetName val="CONT_ADI"/>
      <sheetName val="INDICMICROEMP"/>
      <sheetName val="INDICE"/>
      <sheetName val="\I\I\MANTENIMIENTO RUTA 1001_MA"/>
      <sheetName val="\Users\Personal\Downloads\MANTE"/>
      <sheetName val="TOTALES"/>
      <sheetName val="Datos"/>
      <sheetName val="Cuadrillas"/>
      <sheetName val="Jornal"/>
      <sheetName val="\G\I\MANTENIMIENTO RUTA 1001_MA"/>
      <sheetName val="\D\MANTENIMIENTO RUTA 1001_MARZ"/>
      <sheetName val="\G\D\MANTENIMIENTO RUTA 1001_MA"/>
      <sheetName val="#REF"/>
      <sheetName val="Fornato 6"/>
      <sheetName val="Concretos y morteros"/>
      <sheetName val="Datos iniciales "/>
      <sheetName val="Transporte"/>
      <sheetName val="INFORME SEMANAL"/>
      <sheetName val="AVANCE SEMANAL"/>
      <sheetName val="CLIMA mes"/>
      <sheetName val="REG FOTO"/>
      <sheetName val="SISOMA"/>
      <sheetName val="[a  aaInformación]__cceficien_2"/>
      <sheetName val="[a  aaInformación]__cceficien_3"/>
      <sheetName val="[a  aaInformación][a  aaInforma"/>
      <sheetName val="lisprecios"/>
      <sheetName val="PERSONAL"/>
      <sheetName val="PRESTACIONES SOCIALES"/>
      <sheetName val="a__aaInformación3"/>
      <sheetName val="aCCIDENTES_DE_1995_-_1996"/>
      <sheetName val="a__aaInformación5"/>
      <sheetName val="aCCIDENTES_DE_1995_-_19962"/>
      <sheetName val="a__aaInformación4"/>
      <sheetName val="aCCIDENTES_DE_1995_-_19961"/>
      <sheetName val="a__aaInformación6"/>
      <sheetName val="aCCIDENTES_DE_1995_-_19963"/>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sheetData sheetId="52"/>
      <sheetData sheetId="53"/>
      <sheetData sheetId="54"/>
      <sheetData sheetId="55"/>
      <sheetData sheetId="56" refreshError="1"/>
      <sheetData sheetId="57" refreshError="1"/>
      <sheetData sheetId="58" refreshError="1"/>
      <sheetData sheetId="59" refreshError="1"/>
      <sheetData sheetId="60" refreshError="1"/>
      <sheetData sheetId="61" refreshError="1"/>
      <sheetData sheetId="62"/>
      <sheetData sheetId="63"/>
      <sheetData sheetId="64"/>
      <sheetData sheetId="65"/>
      <sheetData sheetId="66"/>
      <sheetData sheetId="67"/>
      <sheetData sheetId="68"/>
      <sheetData sheetId="69"/>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Contenido"/>
      <sheetName val="Generalidades 1"/>
      <sheetName val="Generalidades 2,3"/>
      <sheetName val="Mapa estado 4"/>
      <sheetName val="Semáforo 5"/>
      <sheetName val="Semáforo 6"/>
      <sheetName val="Tortas 7"/>
      <sheetName val="Acciden-Señal 7A"/>
      <sheetName val="Puentes 8"/>
      <sheetName val="Críticos 9"/>
      <sheetName val="Emerg 9A"/>
      <sheetName val="Res-Accide-10"/>
      <sheetName val="Acci-Ago-11"/>
      <sheetName val="Acc-Ago-11a"/>
      <sheetName val="Acci-Sep-12"/>
      <sheetName val="Acci-Sep-12 (2)"/>
      <sheetName val="ACCI-JUL-13"/>
      <sheetName val="Acc Ago-Sep"/>
      <sheetName val="BASES"/>
      <sheetName val="ESTADO RED"/>
      <sheetName val="CDItem"/>
      <sheetName val="Plan auditoría"/>
      <sheetName val="Presupuesto"/>
      <sheetName val="Acc Ago-Sep.xl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PRE-ACTA 05SC-2019"/>
      <sheetName val="MINFRA-MN-IN-6-FR-1(5)"/>
      <sheetName val="1.2 Exc."/>
      <sheetName val="1.5.Derrum"/>
      <sheetName val="1,6 Ad.Zodme"/>
      <sheetName val="1,7 conform"/>
      <sheetName val="1,14 Lleno mec"/>
      <sheetName val="1,17. topog"/>
      <sheetName val="1,19 Desm"/>
      <sheetName val="2,5 Sub base"/>
      <sheetName val="2.6 Base"/>
      <sheetName val="3.4 Trans &gt;3000"/>
      <sheetName val="4,1 Acero"/>
      <sheetName val="4,2 Señal I"/>
      <sheetName val="4,5 Baranda"/>
      <sheetName val="4,21,2, neopreno"/>
      <sheetName val="6,1 Exc.roca"/>
      <sheetName val="6,2 Excav.mat.com"/>
      <sheetName val="6,4 Excav.pil-2"/>
      <sheetName val="6,5 Excav.pil-4"/>
      <sheetName val="6,6 Excav.pil-6"/>
      <sheetName val="6,7 Excav.pil-8"/>
      <sheetName val="6,18 Pila"/>
      <sheetName val="6,25 Concreto D"/>
      <sheetName val="6,27 Concreto C"/>
      <sheetName val="6,28 Concret F"/>
      <sheetName val="6,29 Cunetas"/>
      <sheetName val="6,44 Mat,filtrante"/>
      <sheetName val="6,46,1 Demolic"/>
      <sheetName val="6,55 Reveg."/>
      <sheetName val="6,69,2 Concreto 42mpa"/>
      <sheetName val="6,71 Alcanta."/>
      <sheetName val="8,1 Geotextil"/>
      <sheetName val="8,4,1 Tub.filtro"/>
      <sheetName val="8,5 Geo Dren"/>
      <sheetName val="8,10 Imprima"/>
      <sheetName val="8,14 MDC-2"/>
      <sheetName val="8,15 Lineas"/>
      <sheetName val="12,1 Tachas"/>
      <sheetName val="12,10 Defensa"/>
      <sheetName val="12,11 Seccion"/>
      <sheetName val="12,13 Captafaros"/>
      <sheetName val="220,1 Terraplen"/>
      <sheetName val="230,P -Mejor.4&quot;"/>
      <sheetName val="310,10 Conformacion"/>
      <sheetName val="610,1-Relleno"/>
      <sheetName val="630,3P Caisson"/>
      <sheetName val="630,7- Concret G"/>
      <sheetName val="671,1 Cuneta"/>
      <sheetName val="681,1, Gavion"/>
      <sheetName val="710,1,2 Señal IV"/>
      <sheetName val="710,1,3 Señal V"/>
      <sheetName val="720,1 Poste"/>
      <sheetName val="900,1 Trans &lt;1000"/>
      <sheetName val="900,3 Trans.Derrum"/>
      <sheetName val="Información de la Empresa"/>
      <sheetName val="List. Análisis"/>
      <sheetName val="List. Materiales"/>
      <sheetName val="List. Equipo"/>
      <sheetName val="List. Mano de Obra"/>
      <sheetName val="Módulo2"/>
      <sheetName val="Módulo3"/>
      <sheetName val="CANTIDADES"/>
      <sheetName val="resumen de cantidades"/>
      <sheetName val="1,01"/>
      <sheetName val="1,02"/>
      <sheetName val="2,01"/>
      <sheetName val="2,02"/>
      <sheetName val="3,01"/>
      <sheetName val="3,02"/>
      <sheetName val="3,03"/>
      <sheetName val="3,04"/>
      <sheetName val="3,05"/>
      <sheetName val="3,06"/>
      <sheetName val="3,07"/>
      <sheetName val="4,01"/>
      <sheetName val="4,02"/>
      <sheetName val="4,07"/>
      <sheetName val="4,09"/>
      <sheetName val="4,10"/>
      <sheetName val="4,11"/>
      <sheetName val="5,01"/>
      <sheetName val="5,02"/>
      <sheetName val="5,03"/>
      <sheetName val="5,04"/>
      <sheetName val="5,05"/>
      <sheetName val="5,06"/>
      <sheetName val="6,01"/>
      <sheetName val="6,02"/>
      <sheetName val="6,03"/>
      <sheetName val="6,04"/>
      <sheetName val="6,05"/>
      <sheetName val="Hoja12"/>
      <sheetName val="8,01"/>
      <sheetName val="\\Amd\documentos c\Documentos-W"/>
      <sheetName val="Hoja2"/>
      <sheetName val="Hoja1"/>
      <sheetName val="PREACTA 10"/>
      <sheetName val="Mezcla "/>
      <sheetName val="Fresado "/>
      <sheetName val="Imprimación "/>
      <sheetName val="Transporte Mezcla "/>
      <sheetName val="Defensas Metalicas"/>
      <sheetName val="Captafaros"/>
      <sheetName val="Excavación"/>
      <sheetName val="Base "/>
      <sheetName val="Transporte Base "/>
      <sheetName val="Demarcación H."/>
      <sheetName val="Señalizacion Vertical 90 cm"/>
      <sheetName val="S. Vertical 90 cm TIPO XI"/>
      <sheetName val="Señalizacion Vertical 120 cm"/>
      <sheetName val="Señalizacion Vertical DCH"/>
      <sheetName val="MINFRA-MN-IN-6-FR-2 SEGUIMIENTO"/>
      <sheetName val="Materiales"/>
      <sheetName val="Cuadrillas"/>
      <sheetName val="Concretos y morteros"/>
      <sheetName val="Equipo"/>
      <sheetName val="Datos iniciales "/>
      <sheetName val="Transporte"/>
      <sheetName val="INSUMOS"/>
      <sheetName val="EMPRES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row r="2">
          <cell r="R2">
            <v>0</v>
          </cell>
        </row>
      </sheetData>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refreshError="1"/>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refreshError="1"/>
      <sheetData sheetId="205" refreshError="1"/>
      <sheetData sheetId="206" refreshError="1"/>
      <sheetData sheetId="207" refreshError="1"/>
      <sheetData sheetId="208" refreshError="1"/>
      <sheetData sheetId="209" refreshError="1"/>
      <sheetData sheetId="210" refreshError="1"/>
      <sheetData sheetId="21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PACIO PÚBLICO"/>
      <sheetName val="Indices"/>
    </sheetNames>
    <sheetDataSet>
      <sheetData sheetId="0"/>
      <sheetData sheetId="1">
        <row r="5">
          <cell r="B5">
            <v>3007</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IRCUITOS CODENSA"/>
      <sheetName val="CIRCUITOS eec"/>
      <sheetName val="CIRCUITOS rc"/>
      <sheetName val="CIRCUITOS rn"/>
      <sheetName val="CIRCUITOS ro"/>
      <sheetName val="CIRCUITOS rs"/>
    </sheetNames>
    <sheetDataSet>
      <sheetData sheetId="0"/>
      <sheetData sheetId="1"/>
      <sheetData sheetId="2"/>
      <sheetData sheetId="3"/>
      <sheetData sheetId="4"/>
      <sheetData sheetId="5"/>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BDatosRisa"/>
      <sheetName val="A.P.U. (2)"/>
      <sheetName val="A.I.U."/>
    </sheetNames>
    <sheetDataSet>
      <sheetData sheetId="0">
        <row r="185">
          <cell r="D185">
            <v>26000</v>
          </cell>
        </row>
        <row r="199">
          <cell r="D199">
            <v>25220</v>
          </cell>
        </row>
      </sheetData>
      <sheetData sheetId="1" refreshError="1"/>
      <sheetData sheetId="2" refreshError="1"/>
      <sheetData sheetId="3">
        <row r="74">
          <cell r="F74">
            <v>162622.804</v>
          </cell>
        </row>
      </sheetData>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prestacional"/>
      <sheetName val="Cuadrillas"/>
      <sheetName val="APUS Preliminares"/>
      <sheetName val="APUS Alcantarillado"/>
      <sheetName val="precios unitarios"/>
      <sheetName val="precios unitarios (2)"/>
      <sheetName val="cantidades de obra"/>
      <sheetName val="INSUMOS"/>
      <sheetName val="valor total"/>
      <sheetName val="genéricos"/>
    </sheetNames>
    <sheetDataSet>
      <sheetData sheetId="0"/>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oyectos tipo V2"/>
      <sheetName val="O &amp; M Placa Huella V.2"/>
      <sheetName val="O &amp; M Unidades Sanitarias V.2"/>
      <sheetName val="O &amp; M Pavimento Rígido"/>
      <sheetName val="O &amp; M P. Parque Recreodeportiv "/>
      <sheetName val="O &amp; M Cancha Sintética"/>
      <sheetName val="O &amp; M P. Polideportiva"/>
      <sheetName val="O &amp; M VISR"/>
      <sheetName val="O &amp; M Biblioteca"/>
      <sheetName val="O &amp; M Centro TIC"/>
      <sheetName val="O &amp; M Escuela de música"/>
      <sheetName val="O &amp; M Carpaz"/>
      <sheetName val="O &amp; M Pavimento Rígido V.1"/>
    </sheetNames>
    <sheetDataSet>
      <sheetData sheetId="0"/>
      <sheetData sheetId="1"/>
      <sheetData sheetId="2"/>
      <sheetData sheetId="3"/>
      <sheetData sheetId="4"/>
      <sheetData sheetId="5"/>
      <sheetData sheetId="6"/>
      <sheetData sheetId="7"/>
      <sheetData sheetId="8"/>
      <sheetData sheetId="9"/>
      <sheetData sheetId="10"/>
      <sheetData sheetId="11"/>
      <sheetData sheetId="12"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up_Cancha"/>
      <sheetName val="Soporte de cantidades"/>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0.13</v>
          </cell>
        </row>
      </sheetData>
      <sheetData sheetId="1"/>
      <sheetData sheetId="2"/>
      <sheetData sheetId="3">
        <row r="26">
          <cell r="A26" t="str">
            <v>W09</v>
          </cell>
        </row>
      </sheetData>
      <sheetData sheetId="4">
        <row r="52">
          <cell r="I52">
            <v>34304</v>
          </cell>
        </row>
      </sheetData>
      <sheetData sheetId="5">
        <row r="48">
          <cell r="I48">
            <v>24149</v>
          </cell>
        </row>
      </sheetData>
      <sheetData sheetId="6"/>
      <sheetData sheetId="7">
        <row r="53">
          <cell r="I53">
            <v>57912</v>
          </cell>
        </row>
      </sheetData>
      <sheetData sheetId="8">
        <row r="53">
          <cell r="I53">
            <v>558640.9</v>
          </cell>
        </row>
      </sheetData>
      <sheetData sheetId="9">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E001</v>
          </cell>
        </row>
        <row r="155">
          <cell r="A155" t="str">
            <v>E001A</v>
          </cell>
        </row>
        <row r="156">
          <cell r="A156" t="str">
            <v>E01</v>
          </cell>
        </row>
        <row r="157">
          <cell r="A157" t="str">
            <v>E01A</v>
          </cell>
        </row>
        <row r="158">
          <cell r="A158" t="str">
            <v>E17</v>
          </cell>
        </row>
        <row r="159">
          <cell r="A159" t="str">
            <v>E25</v>
          </cell>
        </row>
        <row r="160">
          <cell r="A160" t="str">
            <v>E09</v>
          </cell>
        </row>
        <row r="161">
          <cell r="A161" t="str">
            <v>E21</v>
          </cell>
        </row>
        <row r="162">
          <cell r="A162" t="str">
            <v>E28</v>
          </cell>
        </row>
        <row r="163">
          <cell r="A163" t="str">
            <v>E26</v>
          </cell>
        </row>
        <row r="164">
          <cell r="A164" t="str">
            <v>E02</v>
          </cell>
        </row>
        <row r="165">
          <cell r="A165" t="str">
            <v>E02A</v>
          </cell>
        </row>
        <row r="166">
          <cell r="A166" t="str">
            <v>E02B</v>
          </cell>
        </row>
        <row r="167">
          <cell r="A167" t="str">
            <v>E54</v>
          </cell>
        </row>
        <row r="168">
          <cell r="A168" t="str">
            <v>E55</v>
          </cell>
        </row>
        <row r="169">
          <cell r="A169" t="str">
            <v>E52</v>
          </cell>
        </row>
        <row r="170">
          <cell r="A170" t="str">
            <v>E53</v>
          </cell>
        </row>
        <row r="171">
          <cell r="A171" t="str">
            <v>E48</v>
          </cell>
        </row>
        <row r="172">
          <cell r="A172" t="str">
            <v>E50</v>
          </cell>
        </row>
        <row r="173">
          <cell r="A173" t="str">
            <v>E49</v>
          </cell>
        </row>
        <row r="174">
          <cell r="A174" t="str">
            <v>E51</v>
          </cell>
        </row>
        <row r="175">
          <cell r="A175" t="str">
            <v>E44</v>
          </cell>
        </row>
        <row r="176">
          <cell r="A176" t="str">
            <v>E46</v>
          </cell>
        </row>
        <row r="177">
          <cell r="A177" t="str">
            <v>E45</v>
          </cell>
        </row>
        <row r="178">
          <cell r="A178" t="str">
            <v>E47</v>
          </cell>
        </row>
        <row r="179">
          <cell r="A179" t="str">
            <v>E42</v>
          </cell>
        </row>
        <row r="180">
          <cell r="A180" t="str">
            <v>E43</v>
          </cell>
        </row>
        <row r="181">
          <cell r="A181" t="str">
            <v>E40</v>
          </cell>
        </row>
        <row r="182">
          <cell r="A182" t="str">
            <v>E41</v>
          </cell>
        </row>
        <row r="183">
          <cell r="A183" t="str">
            <v>E36</v>
          </cell>
        </row>
        <row r="184">
          <cell r="A184" t="str">
            <v>E38</v>
          </cell>
        </row>
        <row r="185">
          <cell r="A185" t="str">
            <v>E39</v>
          </cell>
        </row>
        <row r="186">
          <cell r="A186" t="str">
            <v>E37</v>
          </cell>
        </row>
        <row r="187">
          <cell r="A187" t="str">
            <v>E32</v>
          </cell>
        </row>
        <row r="188">
          <cell r="A188" t="str">
            <v>E34</v>
          </cell>
        </row>
        <row r="189">
          <cell r="A189" t="str">
            <v>E33</v>
          </cell>
        </row>
        <row r="190">
          <cell r="A190" t="str">
            <v>E35</v>
          </cell>
        </row>
        <row r="191">
          <cell r="A191" t="str">
            <v>E03</v>
          </cell>
        </row>
        <row r="192">
          <cell r="A192" t="str">
            <v>E23</v>
          </cell>
        </row>
        <row r="193">
          <cell r="A193" t="str">
            <v>E22</v>
          </cell>
        </row>
        <row r="194">
          <cell r="A194" t="str">
            <v>E04</v>
          </cell>
        </row>
        <row r="195">
          <cell r="A195" t="str">
            <v>E05</v>
          </cell>
        </row>
        <row r="196">
          <cell r="A196" t="str">
            <v>E24</v>
          </cell>
        </row>
        <row r="197">
          <cell r="A197" t="str">
            <v>E68</v>
          </cell>
        </row>
        <row r="198">
          <cell r="A198" t="str">
            <v>E69</v>
          </cell>
        </row>
        <row r="199">
          <cell r="A199" t="str">
            <v>E70</v>
          </cell>
        </row>
        <row r="200">
          <cell r="A200" t="str">
            <v>E71</v>
          </cell>
        </row>
        <row r="201">
          <cell r="A201" t="str">
            <v>E06</v>
          </cell>
        </row>
        <row r="202">
          <cell r="A202" t="str">
            <v>E06B</v>
          </cell>
        </row>
        <row r="203">
          <cell r="A203" t="str">
            <v>E06A</v>
          </cell>
        </row>
        <row r="204">
          <cell r="A204" t="str">
            <v>E06C</v>
          </cell>
        </row>
        <row r="205">
          <cell r="A205" t="str">
            <v>E07C</v>
          </cell>
        </row>
        <row r="206">
          <cell r="A206" t="str">
            <v>E07</v>
          </cell>
        </row>
        <row r="207">
          <cell r="A207" t="str">
            <v>E08</v>
          </cell>
        </row>
        <row r="208">
          <cell r="A208" t="str">
            <v>E31</v>
          </cell>
        </row>
        <row r="209">
          <cell r="A209" t="str">
            <v>E30</v>
          </cell>
        </row>
        <row r="210">
          <cell r="A210" t="str">
            <v>E10</v>
          </cell>
        </row>
        <row r="211">
          <cell r="A211" t="str">
            <v>E29</v>
          </cell>
        </row>
        <row r="212">
          <cell r="A212" t="str">
            <v>E11</v>
          </cell>
        </row>
        <row r="213">
          <cell r="A213" t="str">
            <v>E60</v>
          </cell>
        </row>
        <row r="214">
          <cell r="A214" t="str">
            <v>E61</v>
          </cell>
        </row>
        <row r="215">
          <cell r="A215" t="str">
            <v>E58</v>
          </cell>
        </row>
        <row r="216">
          <cell r="A216" t="str">
            <v>E59</v>
          </cell>
        </row>
        <row r="217">
          <cell r="A217" t="str">
            <v>E56</v>
          </cell>
        </row>
        <row r="218">
          <cell r="A218" t="str">
            <v>E57</v>
          </cell>
        </row>
        <row r="219">
          <cell r="A219" t="str">
            <v>E66</v>
          </cell>
        </row>
        <row r="220">
          <cell r="A220" t="str">
            <v>E67</v>
          </cell>
        </row>
        <row r="221">
          <cell r="A221" t="str">
            <v>E67A</v>
          </cell>
        </row>
        <row r="222">
          <cell r="A222" t="str">
            <v>E67B</v>
          </cell>
        </row>
        <row r="223">
          <cell r="A223" t="str">
            <v>E64</v>
          </cell>
        </row>
        <row r="224">
          <cell r="A224" t="str">
            <v>E65</v>
          </cell>
        </row>
        <row r="225">
          <cell r="A225" t="str">
            <v>E62</v>
          </cell>
        </row>
        <row r="226">
          <cell r="A226" t="str">
            <v>E63</v>
          </cell>
        </row>
        <row r="227">
          <cell r="A227" t="str">
            <v>E13</v>
          </cell>
        </row>
        <row r="228">
          <cell r="A228" t="str">
            <v>E12</v>
          </cell>
        </row>
        <row r="229">
          <cell r="A229" t="str">
            <v>E14</v>
          </cell>
        </row>
        <row r="230">
          <cell r="A230" t="str">
            <v>E15</v>
          </cell>
        </row>
        <row r="231">
          <cell r="A231" t="str">
            <v>E16</v>
          </cell>
        </row>
        <row r="232">
          <cell r="A232" t="str">
            <v>E18</v>
          </cell>
        </row>
        <row r="233">
          <cell r="A233" t="str">
            <v>E19</v>
          </cell>
        </row>
        <row r="234">
          <cell r="A234" t="str">
            <v>E27</v>
          </cell>
        </row>
        <row r="235">
          <cell r="A235" t="str">
            <v>E20</v>
          </cell>
        </row>
        <row r="236">
          <cell r="A236" t="str">
            <v>E72</v>
          </cell>
        </row>
        <row r="237">
          <cell r="A237" t="str">
            <v>E76</v>
          </cell>
        </row>
        <row r="238">
          <cell r="A238" t="str">
            <v>E77</v>
          </cell>
        </row>
        <row r="239">
          <cell r="A239" t="str">
            <v>E78</v>
          </cell>
        </row>
        <row r="240">
          <cell r="A240" t="str">
            <v>F</v>
          </cell>
        </row>
        <row r="241">
          <cell r="A241" t="str">
            <v>F09</v>
          </cell>
        </row>
        <row r="242">
          <cell r="A242" t="str">
            <v>F02</v>
          </cell>
        </row>
        <row r="243">
          <cell r="A243" t="str">
            <v>F01</v>
          </cell>
        </row>
        <row r="244">
          <cell r="A244" t="str">
            <v>F03</v>
          </cell>
        </row>
        <row r="245">
          <cell r="A245" t="str">
            <v>F07</v>
          </cell>
        </row>
        <row r="246">
          <cell r="A246" t="str">
            <v>F11</v>
          </cell>
        </row>
        <row r="247">
          <cell r="A247" t="str">
            <v>F08</v>
          </cell>
        </row>
        <row r="248">
          <cell r="A248" t="str">
            <v>F05</v>
          </cell>
        </row>
        <row r="249">
          <cell r="A249" t="str">
            <v>F04</v>
          </cell>
        </row>
        <row r="250">
          <cell r="A250" t="str">
            <v>F06</v>
          </cell>
        </row>
        <row r="251">
          <cell r="A251" t="str">
            <v>F10</v>
          </cell>
        </row>
        <row r="252">
          <cell r="A252" t="str">
            <v>F12</v>
          </cell>
        </row>
        <row r="253">
          <cell r="A253" t="str">
            <v>F13</v>
          </cell>
        </row>
        <row r="254">
          <cell r="A254" t="str">
            <v>F14</v>
          </cell>
        </row>
        <row r="255">
          <cell r="A255" t="str">
            <v>F15</v>
          </cell>
        </row>
        <row r="256">
          <cell r="A256" t="str">
            <v>G</v>
          </cell>
        </row>
        <row r="257">
          <cell r="A257" t="str">
            <v>G1</v>
          </cell>
        </row>
        <row r="258">
          <cell r="A258" t="str">
            <v>G2</v>
          </cell>
        </row>
        <row r="259">
          <cell r="A259" t="str">
            <v>G3</v>
          </cell>
        </row>
        <row r="260">
          <cell r="A260" t="str">
            <v>G4</v>
          </cell>
        </row>
        <row r="261">
          <cell r="A261" t="str">
            <v>H</v>
          </cell>
        </row>
        <row r="262">
          <cell r="A262" t="str">
            <v>H11</v>
          </cell>
        </row>
        <row r="263">
          <cell r="A263" t="str">
            <v>H08</v>
          </cell>
        </row>
        <row r="264">
          <cell r="A264" t="str">
            <v>H01</v>
          </cell>
        </row>
        <row r="265">
          <cell r="A265" t="str">
            <v>H02</v>
          </cell>
        </row>
        <row r="266">
          <cell r="A266" t="str">
            <v>H12</v>
          </cell>
        </row>
        <row r="267">
          <cell r="A267" t="str">
            <v>H12A</v>
          </cell>
        </row>
        <row r="268">
          <cell r="A268" t="str">
            <v>H03</v>
          </cell>
        </row>
        <row r="269">
          <cell r="A269" t="str">
            <v>H04</v>
          </cell>
        </row>
        <row r="270">
          <cell r="A270" t="str">
            <v>H13</v>
          </cell>
        </row>
        <row r="271">
          <cell r="A271" t="str">
            <v>H09</v>
          </cell>
        </row>
        <row r="272">
          <cell r="A272" t="str">
            <v>H10</v>
          </cell>
        </row>
        <row r="273">
          <cell r="A273" t="str">
            <v>H15</v>
          </cell>
        </row>
        <row r="274">
          <cell r="A274" t="str">
            <v>H16</v>
          </cell>
        </row>
        <row r="275">
          <cell r="A275" t="str">
            <v>H05</v>
          </cell>
        </row>
        <row r="276">
          <cell r="A276" t="str">
            <v>H06</v>
          </cell>
        </row>
        <row r="277">
          <cell r="A277" t="str">
            <v>H07</v>
          </cell>
        </row>
        <row r="278">
          <cell r="A278" t="str">
            <v>H14</v>
          </cell>
        </row>
        <row r="279">
          <cell r="A279" t="str">
            <v>H17</v>
          </cell>
        </row>
        <row r="280">
          <cell r="A280" t="str">
            <v>H18</v>
          </cell>
        </row>
        <row r="281">
          <cell r="A281" t="str">
            <v>H19</v>
          </cell>
        </row>
        <row r="282">
          <cell r="A282" t="str">
            <v>H20</v>
          </cell>
        </row>
        <row r="283">
          <cell r="A283" t="str">
            <v>H21</v>
          </cell>
        </row>
        <row r="284">
          <cell r="A284" t="str">
            <v>I</v>
          </cell>
        </row>
        <row r="286">
          <cell r="A286" t="str">
            <v>J</v>
          </cell>
        </row>
        <row r="287">
          <cell r="A287" t="str">
            <v>J02</v>
          </cell>
        </row>
        <row r="288">
          <cell r="A288" t="str">
            <v>J06</v>
          </cell>
        </row>
        <row r="289">
          <cell r="A289" t="str">
            <v>J12</v>
          </cell>
        </row>
        <row r="290">
          <cell r="A290" t="str">
            <v>J01</v>
          </cell>
        </row>
        <row r="291">
          <cell r="A291" t="str">
            <v>J08</v>
          </cell>
        </row>
        <row r="292">
          <cell r="A292" t="str">
            <v>J07</v>
          </cell>
        </row>
        <row r="293">
          <cell r="A293" t="str">
            <v>J07A</v>
          </cell>
        </row>
        <row r="294">
          <cell r="A294" t="str">
            <v>J05</v>
          </cell>
        </row>
        <row r="295">
          <cell r="A295" t="str">
            <v>J11</v>
          </cell>
        </row>
        <row r="296">
          <cell r="A296" t="str">
            <v xml:space="preserve">  </v>
          </cell>
        </row>
        <row r="297">
          <cell r="A297" t="str">
            <v>J10</v>
          </cell>
        </row>
        <row r="298">
          <cell r="A298" t="str">
            <v>J04</v>
          </cell>
        </row>
        <row r="299">
          <cell r="A299" t="str">
            <v>J09</v>
          </cell>
        </row>
        <row r="300">
          <cell r="A300" t="str">
            <v>J15</v>
          </cell>
        </row>
        <row r="301">
          <cell r="A301" t="str">
            <v>J20</v>
          </cell>
        </row>
        <row r="302">
          <cell r="A302" t="str">
            <v>K</v>
          </cell>
        </row>
        <row r="303">
          <cell r="A303" t="str">
            <v>K10</v>
          </cell>
        </row>
        <row r="304">
          <cell r="A304" t="str">
            <v>K11</v>
          </cell>
        </row>
        <row r="305">
          <cell r="A305" t="str">
            <v>K13</v>
          </cell>
        </row>
        <row r="306">
          <cell r="A306" t="str">
            <v>K14</v>
          </cell>
        </row>
        <row r="307">
          <cell r="A307" t="str">
            <v>K06</v>
          </cell>
        </row>
        <row r="308">
          <cell r="A308" t="str">
            <v>K07</v>
          </cell>
        </row>
        <row r="309">
          <cell r="A309" t="str">
            <v>K17</v>
          </cell>
        </row>
        <row r="310">
          <cell r="A310" t="str">
            <v>K18</v>
          </cell>
        </row>
        <row r="311">
          <cell r="A311" t="str">
            <v>K08</v>
          </cell>
        </row>
        <row r="312">
          <cell r="A312" t="str">
            <v>K19</v>
          </cell>
        </row>
        <row r="313">
          <cell r="A313" t="str">
            <v>K09</v>
          </cell>
        </row>
        <row r="314">
          <cell r="A314" t="str">
            <v>K12</v>
          </cell>
        </row>
        <row r="315">
          <cell r="A315" t="str">
            <v>K16</v>
          </cell>
        </row>
        <row r="316">
          <cell r="A316" t="str">
            <v>K02</v>
          </cell>
        </row>
        <row r="317">
          <cell r="A317" t="str">
            <v>K15</v>
          </cell>
        </row>
        <row r="318">
          <cell r="A318" t="str">
            <v>K01</v>
          </cell>
        </row>
        <row r="319">
          <cell r="A319" t="str">
            <v>K03</v>
          </cell>
        </row>
        <row r="320">
          <cell r="A320" t="str">
            <v>K04</v>
          </cell>
        </row>
        <row r="321">
          <cell r="A321" t="str">
            <v>K05</v>
          </cell>
        </row>
        <row r="322">
          <cell r="A322" t="str">
            <v>K20</v>
          </cell>
        </row>
        <row r="323">
          <cell r="A323" t="str">
            <v>K21</v>
          </cell>
        </row>
        <row r="324">
          <cell r="A324" t="str">
            <v>K22</v>
          </cell>
        </row>
        <row r="325">
          <cell r="A325" t="str">
            <v>K23</v>
          </cell>
        </row>
        <row r="326">
          <cell r="A326" t="str">
            <v>L</v>
          </cell>
        </row>
        <row r="327">
          <cell r="A327" t="str">
            <v>L12</v>
          </cell>
        </row>
        <row r="328">
          <cell r="A328" t="str">
            <v>L02</v>
          </cell>
        </row>
        <row r="329">
          <cell r="A329" t="str">
            <v>L01</v>
          </cell>
        </row>
        <row r="330">
          <cell r="A330" t="str">
            <v>L11</v>
          </cell>
        </row>
        <row r="331">
          <cell r="A331" t="str">
            <v>L03</v>
          </cell>
        </row>
        <row r="332">
          <cell r="A332" t="str">
            <v>L04</v>
          </cell>
        </row>
        <row r="333">
          <cell r="A333" t="str">
            <v>L05</v>
          </cell>
        </row>
        <row r="334">
          <cell r="A334" t="str">
            <v>L06</v>
          </cell>
        </row>
        <row r="335">
          <cell r="A335" t="str">
            <v>L07</v>
          </cell>
        </row>
        <row r="336">
          <cell r="A336" t="str">
            <v>L08</v>
          </cell>
        </row>
        <row r="337">
          <cell r="A337" t="str">
            <v>L09</v>
          </cell>
        </row>
        <row r="338">
          <cell r="A338" t="str">
            <v>L10</v>
          </cell>
        </row>
        <row r="339">
          <cell r="A339" t="str">
            <v>L13</v>
          </cell>
        </row>
        <row r="340">
          <cell r="A340" t="str">
            <v>L14</v>
          </cell>
        </row>
        <row r="341">
          <cell r="A341" t="str">
            <v>L15</v>
          </cell>
        </row>
        <row r="342">
          <cell r="A342" t="str">
            <v>L16</v>
          </cell>
        </row>
        <row r="343">
          <cell r="A343" t="str">
            <v>L17</v>
          </cell>
        </row>
        <row r="344">
          <cell r="A344" t="str">
            <v>L18</v>
          </cell>
        </row>
        <row r="345">
          <cell r="A345" t="str">
            <v>L19</v>
          </cell>
        </row>
        <row r="346">
          <cell r="A346" t="str">
            <v>L20</v>
          </cell>
        </row>
        <row r="347">
          <cell r="A347" t="str">
            <v>L21</v>
          </cell>
        </row>
        <row r="348">
          <cell r="A348" t="str">
            <v>L22</v>
          </cell>
        </row>
        <row r="349">
          <cell r="A349" t="str">
            <v>L23</v>
          </cell>
        </row>
        <row r="350">
          <cell r="A350" t="str">
            <v>L24</v>
          </cell>
        </row>
        <row r="351">
          <cell r="A351" t="str">
            <v>L25</v>
          </cell>
        </row>
        <row r="352">
          <cell r="A352" t="str">
            <v>L26</v>
          </cell>
        </row>
        <row r="353">
          <cell r="A353" t="str">
            <v>L27</v>
          </cell>
        </row>
        <row r="354">
          <cell r="A354" t="str">
            <v>M</v>
          </cell>
        </row>
        <row r="355">
          <cell r="A355" t="str">
            <v>M01</v>
          </cell>
        </row>
        <row r="356">
          <cell r="A356" t="str">
            <v>M02</v>
          </cell>
        </row>
        <row r="359">
          <cell r="A359" t="str">
            <v>O</v>
          </cell>
        </row>
        <row r="360">
          <cell r="A360" t="str">
            <v>O36</v>
          </cell>
        </row>
        <row r="361">
          <cell r="A361" t="str">
            <v>O12</v>
          </cell>
        </row>
        <row r="362">
          <cell r="A362" t="str">
            <v>O32</v>
          </cell>
        </row>
        <row r="363">
          <cell r="A363" t="str">
            <v>O39</v>
          </cell>
        </row>
        <row r="364">
          <cell r="A364" t="str">
            <v>O28</v>
          </cell>
        </row>
        <row r="365">
          <cell r="A365" t="str">
            <v>O01</v>
          </cell>
        </row>
        <row r="366">
          <cell r="A366" t="str">
            <v>O33</v>
          </cell>
        </row>
        <row r="367">
          <cell r="A367" t="str">
            <v>O24</v>
          </cell>
        </row>
        <row r="368">
          <cell r="A368" t="str">
            <v>O02</v>
          </cell>
        </row>
        <row r="369">
          <cell r="A369" t="str">
            <v>O03</v>
          </cell>
        </row>
        <row r="370">
          <cell r="A370" t="str">
            <v>O22</v>
          </cell>
        </row>
        <row r="371">
          <cell r="A371" t="str">
            <v>O06</v>
          </cell>
        </row>
        <row r="372">
          <cell r="A372" t="str">
            <v>O27</v>
          </cell>
        </row>
        <row r="373">
          <cell r="A373" t="str">
            <v>O26</v>
          </cell>
        </row>
        <row r="374">
          <cell r="A374" t="str">
            <v>O07</v>
          </cell>
        </row>
        <row r="375">
          <cell r="A375" t="str">
            <v>O08</v>
          </cell>
        </row>
        <row r="376">
          <cell r="A376" t="str">
            <v>O08A</v>
          </cell>
        </row>
        <row r="377">
          <cell r="A377" t="str">
            <v>O09</v>
          </cell>
        </row>
        <row r="378">
          <cell r="A378" t="str">
            <v>O37</v>
          </cell>
        </row>
        <row r="379">
          <cell r="A379" t="str">
            <v>O10</v>
          </cell>
        </row>
        <row r="380">
          <cell r="A380" t="str">
            <v>O11</v>
          </cell>
        </row>
        <row r="381">
          <cell r="A381" t="str">
            <v>O38</v>
          </cell>
        </row>
        <row r="382">
          <cell r="A382" t="str">
            <v>O29</v>
          </cell>
        </row>
        <row r="383">
          <cell r="A383" t="str">
            <v>O05</v>
          </cell>
        </row>
        <row r="384">
          <cell r="A384" t="str">
            <v>O31</v>
          </cell>
        </row>
        <row r="385">
          <cell r="A385" t="str">
            <v>O13</v>
          </cell>
        </row>
        <row r="386">
          <cell r="A386" t="str">
            <v>O14</v>
          </cell>
        </row>
        <row r="387">
          <cell r="A387" t="str">
            <v>O15</v>
          </cell>
        </row>
        <row r="388">
          <cell r="A388" t="str">
            <v>O04</v>
          </cell>
        </row>
        <row r="389">
          <cell r="A389" t="str">
            <v>O16</v>
          </cell>
        </row>
        <row r="390">
          <cell r="A390" t="str">
            <v>O17</v>
          </cell>
        </row>
        <row r="391">
          <cell r="A391" t="str">
            <v>O30</v>
          </cell>
        </row>
        <row r="392">
          <cell r="A392" t="str">
            <v>O35</v>
          </cell>
        </row>
        <row r="393">
          <cell r="A393" t="str">
            <v>O25</v>
          </cell>
        </row>
        <row r="394">
          <cell r="A394" t="str">
            <v>O18</v>
          </cell>
        </row>
        <row r="395">
          <cell r="A395" t="str">
            <v>O34</v>
          </cell>
        </row>
        <row r="396">
          <cell r="A396" t="str">
            <v>O19</v>
          </cell>
        </row>
        <row r="397">
          <cell r="A397" t="str">
            <v>O20</v>
          </cell>
        </row>
        <row r="398">
          <cell r="A398" t="str">
            <v>O20A</v>
          </cell>
        </row>
        <row r="399">
          <cell r="A399" t="str">
            <v>O21</v>
          </cell>
        </row>
        <row r="400">
          <cell r="A400" t="str">
            <v>O23</v>
          </cell>
        </row>
        <row r="401">
          <cell r="A401" t="str">
            <v>O40</v>
          </cell>
        </row>
        <row r="402">
          <cell r="A402" t="str">
            <v>O41</v>
          </cell>
        </row>
        <row r="403">
          <cell r="A403" t="str">
            <v>O42</v>
          </cell>
        </row>
        <row r="404">
          <cell r="A404" t="str">
            <v>O43</v>
          </cell>
        </row>
        <row r="405">
          <cell r="A405" t="str">
            <v>O44</v>
          </cell>
        </row>
        <row r="406">
          <cell r="A406" t="str">
            <v>O45</v>
          </cell>
        </row>
        <row r="407">
          <cell r="A407" t="str">
            <v>O46</v>
          </cell>
        </row>
        <row r="408">
          <cell r="A408" t="str">
            <v>O47</v>
          </cell>
        </row>
        <row r="409">
          <cell r="A409" t="str">
            <v>O48</v>
          </cell>
        </row>
        <row r="410">
          <cell r="A410" t="str">
            <v>O49</v>
          </cell>
        </row>
        <row r="411">
          <cell r="A411" t="str">
            <v>O50</v>
          </cell>
        </row>
        <row r="412">
          <cell r="A412">
            <v>0</v>
          </cell>
        </row>
        <row r="413">
          <cell r="A413">
            <v>0</v>
          </cell>
        </row>
        <row r="414">
          <cell r="A414" t="str">
            <v>P</v>
          </cell>
        </row>
        <row r="415">
          <cell r="A415" t="str">
            <v>P12</v>
          </cell>
        </row>
        <row r="416">
          <cell r="A416" t="str">
            <v>P11</v>
          </cell>
        </row>
        <row r="417">
          <cell r="A417" t="str">
            <v>P09</v>
          </cell>
        </row>
        <row r="418">
          <cell r="A418" t="str">
            <v>P01</v>
          </cell>
        </row>
        <row r="419">
          <cell r="A419" t="str">
            <v>P16</v>
          </cell>
        </row>
        <row r="420">
          <cell r="A420" t="str">
            <v>P17</v>
          </cell>
        </row>
        <row r="421">
          <cell r="A421" t="str">
            <v>P15</v>
          </cell>
        </row>
        <row r="422">
          <cell r="A422" t="str">
            <v>P02</v>
          </cell>
        </row>
        <row r="423">
          <cell r="A423" t="str">
            <v>P04</v>
          </cell>
        </row>
        <row r="424">
          <cell r="A424" t="str">
            <v>P03</v>
          </cell>
        </row>
        <row r="425">
          <cell r="A425" t="str">
            <v>P10</v>
          </cell>
        </row>
        <row r="426">
          <cell r="A426" t="str">
            <v>P05</v>
          </cell>
        </row>
        <row r="427">
          <cell r="A427" t="str">
            <v>P07</v>
          </cell>
        </row>
        <row r="428">
          <cell r="A428" t="str">
            <v>P13</v>
          </cell>
        </row>
        <row r="429">
          <cell r="A429" t="str">
            <v>P14</v>
          </cell>
        </row>
        <row r="430">
          <cell r="A430" t="str">
            <v>P06</v>
          </cell>
        </row>
        <row r="431">
          <cell r="A431" t="str">
            <v>P08</v>
          </cell>
        </row>
        <row r="432">
          <cell r="A432" t="str">
            <v>P18</v>
          </cell>
        </row>
        <row r="433">
          <cell r="A433" t="str">
            <v>P19</v>
          </cell>
        </row>
        <row r="434">
          <cell r="A434" t="str">
            <v>P20</v>
          </cell>
        </row>
        <row r="435">
          <cell r="A435" t="str">
            <v>P21</v>
          </cell>
        </row>
        <row r="436">
          <cell r="A436" t="str">
            <v>Q</v>
          </cell>
        </row>
        <row r="437">
          <cell r="A437" t="str">
            <v>Q06</v>
          </cell>
        </row>
        <row r="438">
          <cell r="A438" t="str">
            <v>Q02</v>
          </cell>
        </row>
        <row r="439">
          <cell r="A439" t="str">
            <v>Q03</v>
          </cell>
        </row>
        <row r="440">
          <cell r="A440" t="str">
            <v>Q05</v>
          </cell>
        </row>
        <row r="441">
          <cell r="A441" t="str">
            <v>Q01</v>
          </cell>
        </row>
        <row r="442">
          <cell r="A442" t="str">
            <v>Q04</v>
          </cell>
        </row>
        <row r="443">
          <cell r="A443" t="str">
            <v>Q07</v>
          </cell>
        </row>
        <row r="444">
          <cell r="A444" t="str">
            <v>Q08</v>
          </cell>
        </row>
        <row r="445">
          <cell r="A445" t="str">
            <v>Q09</v>
          </cell>
        </row>
        <row r="446">
          <cell r="A446" t="str">
            <v>Q10</v>
          </cell>
        </row>
        <row r="447">
          <cell r="A447" t="str">
            <v>R</v>
          </cell>
        </row>
        <row r="448">
          <cell r="A448" t="str">
            <v>R02</v>
          </cell>
        </row>
        <row r="449">
          <cell r="A449" t="str">
            <v>R01</v>
          </cell>
        </row>
        <row r="450">
          <cell r="A450" t="str">
            <v>R03</v>
          </cell>
        </row>
        <row r="451">
          <cell r="A451" t="str">
            <v>R04</v>
          </cell>
        </row>
        <row r="452">
          <cell r="A452" t="str">
            <v>R05</v>
          </cell>
        </row>
        <row r="453">
          <cell r="A453" t="str">
            <v>R06</v>
          </cell>
        </row>
        <row r="454">
          <cell r="A454" t="str">
            <v>R07</v>
          </cell>
        </row>
        <row r="455">
          <cell r="A455" t="str">
            <v>S</v>
          </cell>
        </row>
        <row r="456">
          <cell r="A456" t="str">
            <v>S108</v>
          </cell>
        </row>
        <row r="457">
          <cell r="A457" t="str">
            <v>S122</v>
          </cell>
        </row>
        <row r="458">
          <cell r="A458" t="str">
            <v>S169</v>
          </cell>
        </row>
        <row r="459">
          <cell r="A459" t="str">
            <v>S170</v>
          </cell>
        </row>
        <row r="460">
          <cell r="A460" t="str">
            <v>S90</v>
          </cell>
        </row>
        <row r="461">
          <cell r="A461" t="str">
            <v>S163</v>
          </cell>
        </row>
        <row r="462">
          <cell r="A462" t="str">
            <v>S91</v>
          </cell>
        </row>
        <row r="463">
          <cell r="A463" t="str">
            <v>S89</v>
          </cell>
        </row>
        <row r="464">
          <cell r="A464" t="str">
            <v>S235</v>
          </cell>
        </row>
        <row r="465">
          <cell r="A465" t="str">
            <v>S92</v>
          </cell>
        </row>
        <row r="466">
          <cell r="A466" t="str">
            <v>S177</v>
          </cell>
        </row>
        <row r="467">
          <cell r="A467" t="str">
            <v>S93</v>
          </cell>
        </row>
        <row r="468">
          <cell r="A468" t="str">
            <v>S178</v>
          </cell>
        </row>
        <row r="469">
          <cell r="A469" t="str">
            <v>S179</v>
          </cell>
        </row>
        <row r="470">
          <cell r="A470" t="str">
            <v>S01</v>
          </cell>
        </row>
        <row r="471">
          <cell r="A471" t="str">
            <v>S01A</v>
          </cell>
        </row>
        <row r="472">
          <cell r="A472" t="str">
            <v>S02</v>
          </cell>
        </row>
        <row r="473">
          <cell r="A473" t="str">
            <v>S130</v>
          </cell>
        </row>
        <row r="474">
          <cell r="A474" t="str">
            <v>S133</v>
          </cell>
        </row>
        <row r="475">
          <cell r="A475" t="str">
            <v>S98</v>
          </cell>
        </row>
        <row r="476">
          <cell r="A476" t="str">
            <v>S99</v>
          </cell>
        </row>
        <row r="477">
          <cell r="A477" t="str">
            <v>S136</v>
          </cell>
        </row>
        <row r="478">
          <cell r="A478" t="str">
            <v>S117</v>
          </cell>
        </row>
        <row r="479">
          <cell r="A479" t="str">
            <v>S116</v>
          </cell>
        </row>
        <row r="480">
          <cell r="A480" t="str">
            <v>S04</v>
          </cell>
        </row>
        <row r="481">
          <cell r="A481" t="str">
            <v>S115</v>
          </cell>
        </row>
        <row r="482">
          <cell r="A482" t="str">
            <v>S03</v>
          </cell>
        </row>
        <row r="483">
          <cell r="A483" t="str">
            <v>S05</v>
          </cell>
        </row>
        <row r="484">
          <cell r="A484" t="str">
            <v>S145</v>
          </cell>
        </row>
        <row r="485">
          <cell r="A485" t="str">
            <v>S06</v>
          </cell>
        </row>
        <row r="486">
          <cell r="A486" t="str">
            <v>S146</v>
          </cell>
        </row>
        <row r="487">
          <cell r="A487" t="str">
            <v>S10</v>
          </cell>
        </row>
        <row r="488">
          <cell r="A488" t="str">
            <v>S196</v>
          </cell>
        </row>
        <row r="489">
          <cell r="A489" t="str">
            <v>S113</v>
          </cell>
        </row>
        <row r="490">
          <cell r="A490" t="str">
            <v>S11</v>
          </cell>
        </row>
        <row r="491">
          <cell r="A491" t="str">
            <v>S188</v>
          </cell>
        </row>
        <row r="492">
          <cell r="A492" t="str">
            <v>S87</v>
          </cell>
        </row>
        <row r="493">
          <cell r="A493" t="str">
            <v>S88</v>
          </cell>
        </row>
        <row r="494">
          <cell r="A494" t="str">
            <v>S152</v>
          </cell>
        </row>
        <row r="495">
          <cell r="A495" t="str">
            <v>S151</v>
          </cell>
        </row>
        <row r="496">
          <cell r="A496" t="str">
            <v>S149</v>
          </cell>
        </row>
        <row r="497">
          <cell r="A497" t="str">
            <v>S239</v>
          </cell>
        </row>
        <row r="498">
          <cell r="A498" t="str">
            <v>S153</v>
          </cell>
        </row>
        <row r="499">
          <cell r="A499" t="str">
            <v>S234</v>
          </cell>
        </row>
        <row r="500">
          <cell r="A500" t="str">
            <v>S150</v>
          </cell>
        </row>
        <row r="501">
          <cell r="A501" t="str">
            <v>S217</v>
          </cell>
        </row>
        <row r="502">
          <cell r="A502" t="str">
            <v>S94</v>
          </cell>
        </row>
        <row r="503">
          <cell r="A503" t="str">
            <v>S37</v>
          </cell>
        </row>
        <row r="504">
          <cell r="A504" t="str">
            <v>S100</v>
          </cell>
        </row>
        <row r="505">
          <cell r="A505" t="str">
            <v>S101</v>
          </cell>
        </row>
        <row r="506">
          <cell r="A506" t="str">
            <v>S135</v>
          </cell>
        </row>
        <row r="507">
          <cell r="A507" t="str">
            <v>S233</v>
          </cell>
        </row>
        <row r="508">
          <cell r="A508" t="str">
            <v>S12</v>
          </cell>
        </row>
        <row r="509">
          <cell r="A509" t="str">
            <v>S13</v>
          </cell>
        </row>
        <row r="510">
          <cell r="A510" t="str">
            <v>S14</v>
          </cell>
        </row>
        <row r="511">
          <cell r="A511" t="str">
            <v>S123</v>
          </cell>
        </row>
        <row r="512">
          <cell r="A512" t="str">
            <v>S15</v>
          </cell>
        </row>
        <row r="513">
          <cell r="A513" t="str">
            <v>S138</v>
          </cell>
        </row>
        <row r="514">
          <cell r="A514" t="str">
            <v>S139</v>
          </cell>
        </row>
        <row r="515">
          <cell r="A515" t="str">
            <v>S140</v>
          </cell>
        </row>
        <row r="516">
          <cell r="A516" t="str">
            <v>S173</v>
          </cell>
        </row>
        <row r="517">
          <cell r="A517" t="str">
            <v>S16</v>
          </cell>
        </row>
        <row r="518">
          <cell r="A518" t="str">
            <v>S17</v>
          </cell>
        </row>
        <row r="519">
          <cell r="A519" t="str">
            <v>S18</v>
          </cell>
        </row>
        <row r="520">
          <cell r="A520" t="str">
            <v>S08</v>
          </cell>
        </row>
        <row r="521">
          <cell r="A521" t="str">
            <v>S19</v>
          </cell>
        </row>
        <row r="522">
          <cell r="A522" t="str">
            <v>S219</v>
          </cell>
        </row>
        <row r="523">
          <cell r="A523" t="str">
            <v>S111</v>
          </cell>
        </row>
        <row r="524">
          <cell r="A524" t="str">
            <v>S165</v>
          </cell>
        </row>
        <row r="525">
          <cell r="A525" t="str">
            <v>S213</v>
          </cell>
        </row>
        <row r="526">
          <cell r="A526" t="str">
            <v>S211</v>
          </cell>
        </row>
        <row r="527">
          <cell r="A527" t="str">
            <v>S212</v>
          </cell>
        </row>
        <row r="528">
          <cell r="A528" t="str">
            <v>S210</v>
          </cell>
        </row>
        <row r="529">
          <cell r="A529" t="str">
            <v>S207</v>
          </cell>
        </row>
        <row r="530">
          <cell r="A530" t="str">
            <v>S208</v>
          </cell>
        </row>
        <row r="531">
          <cell r="A531" t="str">
            <v>S209</v>
          </cell>
        </row>
        <row r="532">
          <cell r="A532" t="str">
            <v>S206</v>
          </cell>
        </row>
        <row r="533">
          <cell r="A533" t="str">
            <v>S203</v>
          </cell>
        </row>
        <row r="534">
          <cell r="A534" t="str">
            <v>S204</v>
          </cell>
        </row>
        <row r="535">
          <cell r="A535" t="str">
            <v>S205</v>
          </cell>
        </row>
        <row r="536">
          <cell r="A536" t="str">
            <v>S202</v>
          </cell>
        </row>
        <row r="537">
          <cell r="A537" t="str">
            <v>S200</v>
          </cell>
        </row>
        <row r="538">
          <cell r="A538" t="str">
            <v>S201</v>
          </cell>
        </row>
        <row r="539">
          <cell r="A539" t="str">
            <v>S156</v>
          </cell>
        </row>
        <row r="540">
          <cell r="A540" t="str">
            <v>S21</v>
          </cell>
        </row>
        <row r="541">
          <cell r="A541" t="str">
            <v>S155</v>
          </cell>
        </row>
        <row r="542">
          <cell r="A542" t="str">
            <v>S124</v>
          </cell>
        </row>
        <row r="543">
          <cell r="A543" t="str">
            <v>S186</v>
          </cell>
        </row>
        <row r="544">
          <cell r="A544" t="str">
            <v>S187</v>
          </cell>
        </row>
        <row r="545">
          <cell r="A545" t="str">
            <v>S106</v>
          </cell>
        </row>
        <row r="546">
          <cell r="A546" t="str">
            <v>S179</v>
          </cell>
        </row>
        <row r="547">
          <cell r="A547" t="str">
            <v>S180</v>
          </cell>
        </row>
        <row r="548">
          <cell r="A548" t="str">
            <v>S22</v>
          </cell>
        </row>
        <row r="549">
          <cell r="A549" t="str">
            <v>S195</v>
          </cell>
        </row>
        <row r="550">
          <cell r="A550" t="str">
            <v>S218</v>
          </cell>
        </row>
        <row r="551">
          <cell r="A551" t="str">
            <v>S23</v>
          </cell>
        </row>
        <row r="552">
          <cell r="A552" t="str">
            <v>S157</v>
          </cell>
        </row>
        <row r="553">
          <cell r="A553" t="str">
            <v>S112</v>
          </cell>
        </row>
        <row r="554">
          <cell r="A554" t="str">
            <v>S24</v>
          </cell>
        </row>
        <row r="555">
          <cell r="A555" t="str">
            <v>S25</v>
          </cell>
        </row>
        <row r="556">
          <cell r="A556" t="str">
            <v>S27</v>
          </cell>
        </row>
        <row r="557">
          <cell r="A557" t="str">
            <v>S118</v>
          </cell>
        </row>
        <row r="558">
          <cell r="A558" t="str">
            <v>S26</v>
          </cell>
        </row>
        <row r="559">
          <cell r="A559" t="str">
            <v>S28</v>
          </cell>
        </row>
        <row r="560">
          <cell r="A560" t="str">
            <v>S142</v>
          </cell>
        </row>
        <row r="561">
          <cell r="A561" t="str">
            <v>S143</v>
          </cell>
        </row>
        <row r="562">
          <cell r="A562" t="str">
            <v>S29</v>
          </cell>
        </row>
        <row r="563">
          <cell r="A563" t="str">
            <v>S144</v>
          </cell>
        </row>
        <row r="564">
          <cell r="A564" t="str">
            <v>S30</v>
          </cell>
        </row>
        <row r="565">
          <cell r="A565" t="str">
            <v>S109</v>
          </cell>
        </row>
        <row r="566">
          <cell r="A566" t="str">
            <v>S220</v>
          </cell>
        </row>
        <row r="567">
          <cell r="A567" t="str">
            <v>S31</v>
          </cell>
        </row>
        <row r="568">
          <cell r="A568" t="str">
            <v>S243</v>
          </cell>
        </row>
        <row r="569">
          <cell r="A569" t="str">
            <v>S32</v>
          </cell>
        </row>
        <row r="570">
          <cell r="A570" t="str">
            <v>S33</v>
          </cell>
        </row>
        <row r="571">
          <cell r="A571" t="str">
            <v>S102</v>
          </cell>
        </row>
        <row r="572">
          <cell r="A572" t="str">
            <v>S110</v>
          </cell>
        </row>
        <row r="573">
          <cell r="A573" t="str">
            <v>S232</v>
          </cell>
        </row>
        <row r="574">
          <cell r="A574" t="str">
            <v>S231</v>
          </cell>
        </row>
        <row r="575">
          <cell r="A575" t="str">
            <v>S34</v>
          </cell>
        </row>
        <row r="576">
          <cell r="A576" t="str">
            <v>S125</v>
          </cell>
        </row>
        <row r="577">
          <cell r="A577" t="str">
            <v>S126</v>
          </cell>
        </row>
        <row r="578">
          <cell r="A578" t="str">
            <v>S65</v>
          </cell>
        </row>
        <row r="579">
          <cell r="A579" t="str">
            <v>S35</v>
          </cell>
        </row>
        <row r="580">
          <cell r="A580" t="str">
            <v>S167</v>
          </cell>
        </row>
        <row r="581">
          <cell r="A581" t="str">
            <v>S36</v>
          </cell>
        </row>
        <row r="582">
          <cell r="A582" t="str">
            <v>S221</v>
          </cell>
        </row>
        <row r="583">
          <cell r="A583" t="str">
            <v>S222</v>
          </cell>
        </row>
        <row r="584">
          <cell r="A584" t="str">
            <v>S222A</v>
          </cell>
        </row>
        <row r="585">
          <cell r="A585" t="str">
            <v>S224</v>
          </cell>
        </row>
        <row r="586">
          <cell r="A586" t="str">
            <v>S105</v>
          </cell>
        </row>
        <row r="587">
          <cell r="A587" t="str">
            <v>S107</v>
          </cell>
        </row>
        <row r="588">
          <cell r="A588" t="str">
            <v>S60</v>
          </cell>
        </row>
        <row r="589">
          <cell r="A589" t="str">
            <v>S225</v>
          </cell>
        </row>
        <row r="590">
          <cell r="A590" t="str">
            <v>S226</v>
          </cell>
        </row>
        <row r="591">
          <cell r="A591" t="str">
            <v>S131</v>
          </cell>
        </row>
        <row r="592">
          <cell r="A592" t="str">
            <v>S134</v>
          </cell>
        </row>
        <row r="593">
          <cell r="A593" t="str">
            <v>S181</v>
          </cell>
        </row>
        <row r="594">
          <cell r="A594" t="str">
            <v>S182</v>
          </cell>
        </row>
        <row r="595">
          <cell r="A595" t="str">
            <v>S172</v>
          </cell>
        </row>
        <row r="596">
          <cell r="A596" t="str">
            <v>S38</v>
          </cell>
        </row>
        <row r="597">
          <cell r="A597" t="str">
            <v>S183</v>
          </cell>
        </row>
        <row r="598">
          <cell r="A598" t="str">
            <v>S39</v>
          </cell>
        </row>
        <row r="599">
          <cell r="A599" t="str">
            <v>S159</v>
          </cell>
        </row>
        <row r="600">
          <cell r="A600" t="str">
            <v>S07</v>
          </cell>
        </row>
        <row r="601">
          <cell r="A601" t="str">
            <v>S40</v>
          </cell>
        </row>
        <row r="602">
          <cell r="A602" t="str">
            <v>S158</v>
          </cell>
        </row>
        <row r="603">
          <cell r="A603" t="str">
            <v>S129</v>
          </cell>
        </row>
        <row r="604">
          <cell r="A604" t="str">
            <v>S166</v>
          </cell>
        </row>
        <row r="605">
          <cell r="A605" t="str">
            <v>S103</v>
          </cell>
        </row>
        <row r="606">
          <cell r="A606" t="str">
            <v>S104</v>
          </cell>
        </row>
        <row r="607">
          <cell r="A607" t="str">
            <v>S160</v>
          </cell>
        </row>
        <row r="608">
          <cell r="A608" t="str">
            <v>S160A</v>
          </cell>
        </row>
        <row r="609">
          <cell r="A609" t="str">
            <v>S46</v>
          </cell>
        </row>
        <row r="610">
          <cell r="A610" t="str">
            <v>S47</v>
          </cell>
        </row>
        <row r="611">
          <cell r="A611" t="str">
            <v>S48</v>
          </cell>
        </row>
        <row r="612">
          <cell r="A612" t="str">
            <v>S48A</v>
          </cell>
        </row>
        <row r="613">
          <cell r="A613" t="str">
            <v>S48B</v>
          </cell>
        </row>
        <row r="614">
          <cell r="A614" t="str">
            <v>S214</v>
          </cell>
        </row>
        <row r="615">
          <cell r="A615" t="str">
            <v>S114</v>
          </cell>
        </row>
        <row r="616">
          <cell r="A616" t="str">
            <v>S41</v>
          </cell>
        </row>
        <row r="617">
          <cell r="A617" t="str">
            <v>S120</v>
          </cell>
        </row>
        <row r="618">
          <cell r="A618" t="str">
            <v>S171</v>
          </cell>
        </row>
        <row r="619">
          <cell r="A619" t="str">
            <v>S09</v>
          </cell>
        </row>
        <row r="620">
          <cell r="A620" t="str">
            <v>S09A</v>
          </cell>
        </row>
        <row r="621">
          <cell r="A621" t="str">
            <v>S09B</v>
          </cell>
        </row>
        <row r="622">
          <cell r="A622" t="str">
            <v>S09C</v>
          </cell>
        </row>
        <row r="623">
          <cell r="A623" t="str">
            <v>S132</v>
          </cell>
        </row>
        <row r="624">
          <cell r="A624" t="str">
            <v>S242</v>
          </cell>
        </row>
        <row r="625">
          <cell r="A625" t="str">
            <v>S241</v>
          </cell>
        </row>
        <row r="626">
          <cell r="A626" t="str">
            <v>S42</v>
          </cell>
        </row>
        <row r="627">
          <cell r="A627" t="str">
            <v>S43</v>
          </cell>
        </row>
        <row r="628">
          <cell r="A628" t="str">
            <v>S44</v>
          </cell>
        </row>
        <row r="629">
          <cell r="A629" t="str">
            <v>S56</v>
          </cell>
        </row>
        <row r="630">
          <cell r="A630" t="str">
            <v>S71</v>
          </cell>
        </row>
        <row r="631">
          <cell r="A631" t="str">
            <v>S71A</v>
          </cell>
        </row>
        <row r="632">
          <cell r="A632" t="str">
            <v>S71B</v>
          </cell>
        </row>
        <row r="633">
          <cell r="A633" t="str">
            <v>S71C</v>
          </cell>
        </row>
        <row r="634">
          <cell r="A634" t="str">
            <v>S72</v>
          </cell>
        </row>
        <row r="635">
          <cell r="A635" t="str">
            <v>S45</v>
          </cell>
        </row>
        <row r="636">
          <cell r="A636" t="str">
            <v>S121</v>
          </cell>
        </row>
        <row r="637">
          <cell r="A637" t="str">
            <v>S228</v>
          </cell>
        </row>
        <row r="638">
          <cell r="A638" t="str">
            <v>S229</v>
          </cell>
        </row>
        <row r="639">
          <cell r="A639" t="str">
            <v>S230</v>
          </cell>
        </row>
        <row r="640">
          <cell r="A640" t="str">
            <v>S20</v>
          </cell>
        </row>
        <row r="641">
          <cell r="A641" t="str">
            <v>S227</v>
          </cell>
        </row>
        <row r="642">
          <cell r="A642" t="str">
            <v>S50</v>
          </cell>
        </row>
        <row r="643">
          <cell r="A643" t="str">
            <v>S162</v>
          </cell>
        </row>
        <row r="644">
          <cell r="A644" t="str">
            <v>S51</v>
          </cell>
        </row>
        <row r="645">
          <cell r="A645" t="str">
            <v>S49</v>
          </cell>
        </row>
        <row r="646">
          <cell r="A646" t="str">
            <v>S52</v>
          </cell>
        </row>
        <row r="647">
          <cell r="A647" t="str">
            <v>S53</v>
          </cell>
        </row>
        <row r="648">
          <cell r="A648" t="str">
            <v>S54</v>
          </cell>
        </row>
        <row r="649">
          <cell r="A649" t="str">
            <v>S154</v>
          </cell>
        </row>
        <row r="650">
          <cell r="A650" t="str">
            <v>S55</v>
          </cell>
        </row>
        <row r="651">
          <cell r="A651" t="str">
            <v>S59</v>
          </cell>
        </row>
        <row r="652">
          <cell r="A652" t="str">
            <v>S58</v>
          </cell>
        </row>
        <row r="653">
          <cell r="A653" t="str">
            <v>S96</v>
          </cell>
        </row>
        <row r="654">
          <cell r="A654" t="str">
            <v>S97</v>
          </cell>
        </row>
        <row r="655">
          <cell r="A655" t="str">
            <v>S57</v>
          </cell>
        </row>
        <row r="656">
          <cell r="A656" t="str">
            <v>S62</v>
          </cell>
        </row>
        <row r="657">
          <cell r="A657" t="str">
            <v>S63</v>
          </cell>
        </row>
        <row r="658">
          <cell r="A658" t="str">
            <v>S61</v>
          </cell>
        </row>
        <row r="659">
          <cell r="A659" t="str">
            <v>S164</v>
          </cell>
        </row>
        <row r="660">
          <cell r="A660" t="str">
            <v>S168</v>
          </cell>
        </row>
        <row r="661">
          <cell r="A661" t="str">
            <v>S199</v>
          </cell>
        </row>
        <row r="662">
          <cell r="A662" t="str">
            <v>S197</v>
          </cell>
        </row>
        <row r="663">
          <cell r="A663" t="str">
            <v>S198</v>
          </cell>
        </row>
        <row r="664">
          <cell r="A664" t="str">
            <v>S75</v>
          </cell>
        </row>
        <row r="665">
          <cell r="A665" t="str">
            <v>S141</v>
          </cell>
        </row>
        <row r="666">
          <cell r="A666" t="str">
            <v>S161</v>
          </cell>
        </row>
        <row r="667">
          <cell r="A667" t="str">
            <v>S66</v>
          </cell>
        </row>
        <row r="668">
          <cell r="A668" t="str">
            <v>S67</v>
          </cell>
        </row>
        <row r="669">
          <cell r="A669" t="str">
            <v>S68</v>
          </cell>
        </row>
        <row r="670">
          <cell r="A670" t="str">
            <v>S69</v>
          </cell>
        </row>
        <row r="671">
          <cell r="A671" t="str">
            <v>S215</v>
          </cell>
        </row>
        <row r="672">
          <cell r="A672" t="str">
            <v>S240</v>
          </cell>
        </row>
        <row r="673">
          <cell r="A673" t="str">
            <v>S127</v>
          </cell>
        </row>
        <row r="674">
          <cell r="A674" t="str">
            <v>S128</v>
          </cell>
        </row>
        <row r="675">
          <cell r="A675" t="str">
            <v>S64</v>
          </cell>
        </row>
        <row r="676">
          <cell r="A676" t="str">
            <v>S64A</v>
          </cell>
        </row>
        <row r="677">
          <cell r="A677" t="str">
            <v>S64B</v>
          </cell>
        </row>
        <row r="678">
          <cell r="A678" t="str">
            <v>S64C</v>
          </cell>
        </row>
        <row r="679">
          <cell r="A679" t="str">
            <v>S64D</v>
          </cell>
        </row>
        <row r="680">
          <cell r="A680" t="str">
            <v>S64E</v>
          </cell>
        </row>
        <row r="681">
          <cell r="A681" t="str">
            <v>S64F</v>
          </cell>
        </row>
        <row r="682">
          <cell r="A682" t="str">
            <v>S64G</v>
          </cell>
        </row>
        <row r="683">
          <cell r="A683" t="str">
            <v>S70</v>
          </cell>
        </row>
        <row r="684">
          <cell r="A684" t="str">
            <v>S73</v>
          </cell>
        </row>
        <row r="685">
          <cell r="A685" t="str">
            <v>S74</v>
          </cell>
        </row>
        <row r="686">
          <cell r="A686" t="str">
            <v>S95</v>
          </cell>
        </row>
        <row r="687">
          <cell r="A687" t="str">
            <v>S95A</v>
          </cell>
        </row>
        <row r="688">
          <cell r="A688" t="str">
            <v>S184</v>
          </cell>
        </row>
        <row r="689">
          <cell r="A689" t="str">
            <v>S185</v>
          </cell>
        </row>
        <row r="690">
          <cell r="A690" t="str">
            <v>S238</v>
          </cell>
        </row>
        <row r="691">
          <cell r="A691" t="str">
            <v>S77</v>
          </cell>
        </row>
        <row r="692">
          <cell r="A692" t="str">
            <v>S119</v>
          </cell>
        </row>
        <row r="693">
          <cell r="A693" t="str">
            <v>S76</v>
          </cell>
        </row>
        <row r="694">
          <cell r="A694" t="str">
            <v>S80</v>
          </cell>
        </row>
        <row r="695">
          <cell r="A695" t="str">
            <v>S78</v>
          </cell>
        </row>
        <row r="696">
          <cell r="A696" t="str">
            <v>S147</v>
          </cell>
        </row>
        <row r="697">
          <cell r="A697" t="str">
            <v>S79</v>
          </cell>
        </row>
        <row r="698">
          <cell r="A698" t="str">
            <v>S148</v>
          </cell>
        </row>
        <row r="699">
          <cell r="A699" t="str">
            <v>S194</v>
          </cell>
        </row>
        <row r="700">
          <cell r="A700" t="str">
            <v>S216</v>
          </cell>
        </row>
        <row r="701">
          <cell r="A701" t="str">
            <v>S236</v>
          </cell>
        </row>
        <row r="702">
          <cell r="A702" t="str">
            <v>S81</v>
          </cell>
        </row>
        <row r="703">
          <cell r="A703" t="str">
            <v>S82</v>
          </cell>
        </row>
        <row r="704">
          <cell r="A704" t="str">
            <v>S190</v>
          </cell>
        </row>
        <row r="705">
          <cell r="A705" t="str">
            <v>S191</v>
          </cell>
        </row>
        <row r="706">
          <cell r="A706" t="str">
            <v>S237</v>
          </cell>
        </row>
        <row r="707">
          <cell r="A707" t="str">
            <v>S192</v>
          </cell>
        </row>
        <row r="708">
          <cell r="A708" t="str">
            <v>S189</v>
          </cell>
        </row>
        <row r="709">
          <cell r="A709" t="str">
            <v>S223</v>
          </cell>
        </row>
        <row r="710">
          <cell r="A710" t="str">
            <v>S83</v>
          </cell>
        </row>
        <row r="711">
          <cell r="A711" t="str">
            <v>S176</v>
          </cell>
        </row>
        <row r="712">
          <cell r="A712" t="str">
            <v>S175</v>
          </cell>
        </row>
        <row r="713">
          <cell r="A713" t="str">
            <v>S174</v>
          </cell>
        </row>
        <row r="714">
          <cell r="A714" t="str">
            <v>S193</v>
          </cell>
        </row>
        <row r="715">
          <cell r="A715" t="str">
            <v>S84</v>
          </cell>
        </row>
        <row r="716">
          <cell r="A716" t="str">
            <v>S85</v>
          </cell>
        </row>
        <row r="717">
          <cell r="A717" t="str">
            <v>S86</v>
          </cell>
        </row>
        <row r="718">
          <cell r="A718" t="str">
            <v>S137</v>
          </cell>
        </row>
        <row r="719">
          <cell r="A719" t="str">
            <v>S244</v>
          </cell>
        </row>
        <row r="720">
          <cell r="A720" t="str">
            <v>S245</v>
          </cell>
        </row>
        <row r="721">
          <cell r="A721" t="str">
            <v>S246</v>
          </cell>
        </row>
        <row r="722">
          <cell r="A722" t="str">
            <v>S247</v>
          </cell>
        </row>
        <row r="723">
          <cell r="A723" t="str">
            <v>S248</v>
          </cell>
        </row>
        <row r="724">
          <cell r="A724" t="str">
            <v>T</v>
          </cell>
        </row>
        <row r="725">
          <cell r="A725" t="str">
            <v>T13</v>
          </cell>
        </row>
        <row r="726">
          <cell r="A726" t="str">
            <v>T14</v>
          </cell>
        </row>
        <row r="727">
          <cell r="A727" t="str">
            <v>T15</v>
          </cell>
        </row>
        <row r="728">
          <cell r="A728" t="str">
            <v>T02</v>
          </cell>
        </row>
        <row r="729">
          <cell r="A729" t="str">
            <v>T03</v>
          </cell>
        </row>
        <row r="730">
          <cell r="A730" t="str">
            <v>T12</v>
          </cell>
        </row>
        <row r="731">
          <cell r="A731" t="str">
            <v>T01</v>
          </cell>
        </row>
        <row r="732">
          <cell r="A732" t="str">
            <v>T05</v>
          </cell>
        </row>
        <row r="733">
          <cell r="A733" t="str">
            <v>T09</v>
          </cell>
        </row>
        <row r="734">
          <cell r="A734" t="str">
            <v>T10</v>
          </cell>
        </row>
        <row r="735">
          <cell r="A735" t="str">
            <v>T11</v>
          </cell>
        </row>
        <row r="736">
          <cell r="A736" t="str">
            <v>T06</v>
          </cell>
        </row>
        <row r="737">
          <cell r="A737" t="str">
            <v>T08</v>
          </cell>
        </row>
        <row r="738">
          <cell r="A738" t="str">
            <v>T16</v>
          </cell>
        </row>
        <row r="739">
          <cell r="A739" t="str">
            <v>T07</v>
          </cell>
        </row>
        <row r="740">
          <cell r="A740" t="str">
            <v>T04</v>
          </cell>
        </row>
        <row r="741">
          <cell r="A741" t="str">
            <v>T17</v>
          </cell>
        </row>
        <row r="742">
          <cell r="A742" t="str">
            <v>T18</v>
          </cell>
        </row>
        <row r="743">
          <cell r="A743" t="str">
            <v>T19</v>
          </cell>
        </row>
        <row r="744">
          <cell r="A744" t="str">
            <v>T20</v>
          </cell>
        </row>
        <row r="745">
          <cell r="A745" t="str">
            <v>T21</v>
          </cell>
        </row>
        <row r="746">
          <cell r="A746" t="str">
            <v>W</v>
          </cell>
        </row>
        <row r="747">
          <cell r="A747" t="str">
            <v>W13</v>
          </cell>
        </row>
        <row r="748">
          <cell r="A748" t="str">
            <v>W21</v>
          </cell>
        </row>
        <row r="749">
          <cell r="A749" t="str">
            <v>W22</v>
          </cell>
        </row>
        <row r="750">
          <cell r="A750" t="str">
            <v>W01</v>
          </cell>
        </row>
        <row r="751">
          <cell r="A751" t="str">
            <v>W02</v>
          </cell>
        </row>
        <row r="752">
          <cell r="A752" t="str">
            <v>W04</v>
          </cell>
        </row>
        <row r="753">
          <cell r="A753" t="str">
            <v>W34</v>
          </cell>
        </row>
        <row r="754">
          <cell r="A754" t="str">
            <v>W33</v>
          </cell>
        </row>
        <row r="755">
          <cell r="A755" t="str">
            <v>W32</v>
          </cell>
        </row>
        <row r="756">
          <cell r="A756" t="str">
            <v>W31</v>
          </cell>
        </row>
        <row r="757">
          <cell r="A757" t="str">
            <v>W36</v>
          </cell>
        </row>
        <row r="758">
          <cell r="A758" t="str">
            <v>W35</v>
          </cell>
        </row>
        <row r="759">
          <cell r="A759" t="str">
            <v>W20</v>
          </cell>
        </row>
        <row r="760">
          <cell r="A760" t="str">
            <v>W05</v>
          </cell>
        </row>
        <row r="761">
          <cell r="A761" t="str">
            <v>W25</v>
          </cell>
        </row>
        <row r="762">
          <cell r="A762" t="str">
            <v>W23</v>
          </cell>
        </row>
        <row r="763">
          <cell r="A763" t="str">
            <v>W26</v>
          </cell>
        </row>
        <row r="764">
          <cell r="A764" t="str">
            <v>W24</v>
          </cell>
        </row>
        <row r="765">
          <cell r="A765" t="str">
            <v>W29</v>
          </cell>
        </row>
        <row r="766">
          <cell r="A766" t="str">
            <v>W27</v>
          </cell>
        </row>
        <row r="767">
          <cell r="A767" t="str">
            <v>W30</v>
          </cell>
        </row>
        <row r="768">
          <cell r="A768" t="str">
            <v>W28</v>
          </cell>
        </row>
        <row r="769">
          <cell r="A769" t="str">
            <v>W12</v>
          </cell>
        </row>
        <row r="770">
          <cell r="A770" t="str">
            <v>W06</v>
          </cell>
        </row>
        <row r="771">
          <cell r="A771" t="str">
            <v>W09</v>
          </cell>
        </row>
        <row r="772">
          <cell r="A772" t="str">
            <v>W17</v>
          </cell>
        </row>
        <row r="773">
          <cell r="A773" t="str">
            <v>W16</v>
          </cell>
        </row>
        <row r="774">
          <cell r="A774" t="str">
            <v>W18</v>
          </cell>
        </row>
        <row r="775">
          <cell r="A775" t="str">
            <v>W19</v>
          </cell>
        </row>
        <row r="776">
          <cell r="A776" t="str">
            <v>W37</v>
          </cell>
        </row>
        <row r="777">
          <cell r="A777" t="str">
            <v>W38</v>
          </cell>
        </row>
        <row r="778">
          <cell r="A778" t="str">
            <v>W39</v>
          </cell>
        </row>
        <row r="779">
          <cell r="A779" t="str">
            <v>W40</v>
          </cell>
        </row>
        <row r="780">
          <cell r="A780" t="str">
            <v>W41</v>
          </cell>
        </row>
        <row r="781">
          <cell r="A781" t="str">
            <v>X</v>
          </cell>
        </row>
        <row r="782">
          <cell r="A782" t="str">
            <v>X17</v>
          </cell>
        </row>
        <row r="783">
          <cell r="A783" t="str">
            <v>X01</v>
          </cell>
        </row>
        <row r="784">
          <cell r="A784" t="str">
            <v>X04</v>
          </cell>
        </row>
        <row r="785">
          <cell r="A785" t="str">
            <v>X03</v>
          </cell>
        </row>
        <row r="786">
          <cell r="A786" t="str">
            <v>X02</v>
          </cell>
        </row>
        <row r="787">
          <cell r="A787" t="str">
            <v>X05</v>
          </cell>
        </row>
        <row r="788">
          <cell r="A788" t="str">
            <v>X06</v>
          </cell>
        </row>
        <row r="789">
          <cell r="A789" t="str">
            <v>X15</v>
          </cell>
        </row>
        <row r="790">
          <cell r="A790" t="str">
            <v>X12</v>
          </cell>
        </row>
        <row r="791">
          <cell r="A791" t="str">
            <v>X11</v>
          </cell>
        </row>
        <row r="792">
          <cell r="A792" t="str">
            <v>X22</v>
          </cell>
        </row>
        <row r="793">
          <cell r="A793" t="str">
            <v>X07</v>
          </cell>
        </row>
        <row r="794">
          <cell r="A794" t="str">
            <v>X23</v>
          </cell>
        </row>
        <row r="795">
          <cell r="A795" t="str">
            <v>X24</v>
          </cell>
        </row>
        <row r="796">
          <cell r="A796" t="str">
            <v>X25</v>
          </cell>
        </row>
        <row r="797">
          <cell r="A797" t="str">
            <v>X14</v>
          </cell>
        </row>
        <row r="798">
          <cell r="A798" t="str">
            <v>X08</v>
          </cell>
        </row>
        <row r="799">
          <cell r="A799" t="str">
            <v>X09</v>
          </cell>
        </row>
        <row r="800">
          <cell r="A800" t="str">
            <v>X16</v>
          </cell>
        </row>
        <row r="801">
          <cell r="A801" t="str">
            <v>X21</v>
          </cell>
        </row>
        <row r="802">
          <cell r="A802" t="str">
            <v>X20</v>
          </cell>
        </row>
        <row r="803">
          <cell r="A803" t="str">
            <v>X10</v>
          </cell>
        </row>
        <row r="804">
          <cell r="A804" t="str">
            <v>X18</v>
          </cell>
        </row>
        <row r="805">
          <cell r="A805" t="str">
            <v>X19</v>
          </cell>
        </row>
        <row r="806">
          <cell r="A806" t="str">
            <v>X13</v>
          </cell>
        </row>
        <row r="807">
          <cell r="A807" t="str">
            <v>X27</v>
          </cell>
        </row>
        <row r="808">
          <cell r="A808" t="str">
            <v>X28</v>
          </cell>
        </row>
        <row r="809">
          <cell r="A809" t="str">
            <v>X29</v>
          </cell>
        </row>
        <row r="810">
          <cell r="A810" t="str">
            <v>X30</v>
          </cell>
        </row>
        <row r="813">
          <cell r="A813" t="str">
            <v>Y</v>
          </cell>
        </row>
        <row r="814">
          <cell r="A814" t="str">
            <v>Y19</v>
          </cell>
        </row>
        <row r="815">
          <cell r="A815" t="str">
            <v>Y18</v>
          </cell>
        </row>
        <row r="816">
          <cell r="A816" t="str">
            <v>Y01</v>
          </cell>
        </row>
        <row r="817">
          <cell r="A817" t="str">
            <v>Y02</v>
          </cell>
        </row>
        <row r="818">
          <cell r="A818" t="str">
            <v>Y04</v>
          </cell>
        </row>
        <row r="819">
          <cell r="A819" t="str">
            <v>Y05</v>
          </cell>
        </row>
        <row r="820">
          <cell r="A820" t="str">
            <v>Y37</v>
          </cell>
        </row>
        <row r="821">
          <cell r="A821" t="str">
            <v>Y37A</v>
          </cell>
        </row>
        <row r="822">
          <cell r="A822" t="str">
            <v>Y37B</v>
          </cell>
        </row>
        <row r="823">
          <cell r="A823" t="str">
            <v>Y37C</v>
          </cell>
        </row>
        <row r="824">
          <cell r="A824" t="str">
            <v>Y15</v>
          </cell>
        </row>
        <row r="825">
          <cell r="A825" t="str">
            <v>Y06</v>
          </cell>
        </row>
        <row r="826">
          <cell r="A826" t="str">
            <v>Y07</v>
          </cell>
        </row>
        <row r="827">
          <cell r="A827" t="str">
            <v>Y10</v>
          </cell>
        </row>
        <row r="828">
          <cell r="A828" t="str">
            <v>Y08</v>
          </cell>
        </row>
        <row r="829">
          <cell r="A829" t="str">
            <v>Y14</v>
          </cell>
        </row>
        <row r="830">
          <cell r="A830" t="str">
            <v>Y35</v>
          </cell>
        </row>
        <row r="831">
          <cell r="A831" t="str">
            <v>Y36</v>
          </cell>
        </row>
        <row r="832">
          <cell r="A832" t="str">
            <v>Y03</v>
          </cell>
        </row>
        <row r="833">
          <cell r="A833" t="str">
            <v>Y03A</v>
          </cell>
        </row>
        <row r="834">
          <cell r="A834" t="str">
            <v>Y17</v>
          </cell>
        </row>
        <row r="835">
          <cell r="A835" t="str">
            <v>Y17B</v>
          </cell>
        </row>
        <row r="836">
          <cell r="A836" t="str">
            <v>Y17C</v>
          </cell>
        </row>
        <row r="837">
          <cell r="A837" t="str">
            <v>Y16</v>
          </cell>
        </row>
        <row r="838">
          <cell r="A838" t="str">
            <v>Y11</v>
          </cell>
        </row>
        <row r="839">
          <cell r="A839" t="str">
            <v>Y39</v>
          </cell>
        </row>
        <row r="840">
          <cell r="A840" t="str">
            <v>Y38</v>
          </cell>
        </row>
        <row r="841">
          <cell r="A841" t="str">
            <v>Y41</v>
          </cell>
        </row>
        <row r="842">
          <cell r="A842" t="str">
            <v>Y09</v>
          </cell>
        </row>
        <row r="843">
          <cell r="A843" t="str">
            <v>Y40</v>
          </cell>
        </row>
        <row r="844">
          <cell r="A844" t="str">
            <v>Y30</v>
          </cell>
        </row>
        <row r="845">
          <cell r="A845" t="str">
            <v>Y28</v>
          </cell>
        </row>
        <row r="846">
          <cell r="A846" t="str">
            <v>Y26</v>
          </cell>
        </row>
        <row r="847">
          <cell r="A847" t="str">
            <v>Y29</v>
          </cell>
        </row>
        <row r="848">
          <cell r="A848" t="str">
            <v>Y27</v>
          </cell>
        </row>
        <row r="850">
          <cell r="A850" t="str">
            <v>Y21</v>
          </cell>
        </row>
        <row r="851">
          <cell r="A851" t="str">
            <v>Y12</v>
          </cell>
        </row>
        <row r="852">
          <cell r="A852" t="str">
            <v>Y25</v>
          </cell>
        </row>
        <row r="853">
          <cell r="A853" t="str">
            <v>Y23</v>
          </cell>
        </row>
        <row r="854">
          <cell r="A854" t="str">
            <v>Y20</v>
          </cell>
        </row>
        <row r="855">
          <cell r="A855" t="str">
            <v>Y13</v>
          </cell>
        </row>
        <row r="856">
          <cell r="A856" t="str">
            <v>Y24</v>
          </cell>
        </row>
        <row r="857">
          <cell r="A857" t="str">
            <v>Y22</v>
          </cell>
        </row>
        <row r="858">
          <cell r="A858" t="str">
            <v>Y34</v>
          </cell>
        </row>
        <row r="859">
          <cell r="A859" t="str">
            <v>Y33</v>
          </cell>
        </row>
        <row r="860">
          <cell r="A860" t="str">
            <v>Y31</v>
          </cell>
        </row>
        <row r="861">
          <cell r="A861" t="str">
            <v>Y32</v>
          </cell>
        </row>
        <row r="862">
          <cell r="A862" t="str">
            <v>Y42</v>
          </cell>
        </row>
        <row r="863">
          <cell r="A863" t="str">
            <v>Y43</v>
          </cell>
        </row>
        <row r="864">
          <cell r="A864" t="str">
            <v>Y44</v>
          </cell>
        </row>
        <row r="865">
          <cell r="A865" t="str">
            <v>Y45</v>
          </cell>
        </row>
        <row r="866">
          <cell r="A866" t="str">
            <v>Y46</v>
          </cell>
        </row>
        <row r="867">
          <cell r="A867" t="str">
            <v>Z</v>
          </cell>
        </row>
        <row r="868">
          <cell r="A868" t="str">
            <v>Z02</v>
          </cell>
        </row>
        <row r="869">
          <cell r="A869" t="str">
            <v>Z03</v>
          </cell>
        </row>
        <row r="870">
          <cell r="A870" t="str">
            <v>Z06</v>
          </cell>
        </row>
        <row r="871">
          <cell r="A871" t="str">
            <v>Z05</v>
          </cell>
        </row>
        <row r="872">
          <cell r="A872" t="str">
            <v>Z04</v>
          </cell>
        </row>
        <row r="873">
          <cell r="A873" t="str">
            <v>Z01</v>
          </cell>
        </row>
        <row r="874">
          <cell r="A874" t="str">
            <v>Z07</v>
          </cell>
        </row>
        <row r="875">
          <cell r="A875" t="str">
            <v>Z08</v>
          </cell>
        </row>
        <row r="876">
          <cell r="A876" t="str">
            <v>Z09</v>
          </cell>
        </row>
        <row r="877">
          <cell r="A877" t="str">
            <v>Z10</v>
          </cell>
        </row>
        <row r="878">
          <cell r="A878" t="str">
            <v>Z11</v>
          </cell>
        </row>
        <row r="879">
          <cell r="A879" t="str">
            <v>AA</v>
          </cell>
        </row>
        <row r="880">
          <cell r="A880" t="str">
            <v>AA01</v>
          </cell>
        </row>
        <row r="881">
          <cell r="A881" t="str">
            <v>AA27</v>
          </cell>
        </row>
        <row r="882">
          <cell r="A882" t="str">
            <v>AA03</v>
          </cell>
        </row>
        <row r="883">
          <cell r="A883" t="str">
            <v>AA12</v>
          </cell>
        </row>
        <row r="884">
          <cell r="A884" t="str">
            <v>AA04</v>
          </cell>
        </row>
        <row r="885">
          <cell r="A885" t="str">
            <v>AA31</v>
          </cell>
        </row>
        <row r="886">
          <cell r="A886" t="str">
            <v>AA13</v>
          </cell>
        </row>
        <row r="887">
          <cell r="A887" t="str">
            <v>AA14</v>
          </cell>
        </row>
        <row r="888">
          <cell r="A888" t="str">
            <v>AA22</v>
          </cell>
        </row>
        <row r="889">
          <cell r="A889" t="str">
            <v>AA23</v>
          </cell>
        </row>
        <row r="890">
          <cell r="A890" t="str">
            <v>AA32</v>
          </cell>
        </row>
        <row r="891">
          <cell r="A891" t="str">
            <v>AA33</v>
          </cell>
        </row>
        <row r="892">
          <cell r="A892" t="str">
            <v>AA11</v>
          </cell>
        </row>
        <row r="893">
          <cell r="A893" t="str">
            <v>AA08</v>
          </cell>
        </row>
        <row r="894">
          <cell r="A894" t="str">
            <v>AA20</v>
          </cell>
        </row>
        <row r="895">
          <cell r="A895" t="str">
            <v>AA15</v>
          </cell>
        </row>
        <row r="896">
          <cell r="A896" t="str">
            <v>AA24</v>
          </cell>
        </row>
        <row r="897">
          <cell r="A897" t="str">
            <v>AA29</v>
          </cell>
        </row>
        <row r="898">
          <cell r="A898" t="str">
            <v>AA30</v>
          </cell>
        </row>
        <row r="899">
          <cell r="A899" t="str">
            <v>AA17</v>
          </cell>
        </row>
        <row r="900">
          <cell r="A900" t="str">
            <v>AA21</v>
          </cell>
        </row>
        <row r="901">
          <cell r="A901" t="str">
            <v>AA18</v>
          </cell>
        </row>
        <row r="902">
          <cell r="A902" t="str">
            <v>AA19</v>
          </cell>
        </row>
        <row r="903">
          <cell r="A903" t="str">
            <v>AA02</v>
          </cell>
        </row>
        <row r="904">
          <cell r="A904" t="str">
            <v>AA10</v>
          </cell>
        </row>
        <row r="905">
          <cell r="A905" t="str">
            <v>AA16</v>
          </cell>
        </row>
        <row r="906">
          <cell r="A906" t="str">
            <v>AA06</v>
          </cell>
        </row>
        <row r="907">
          <cell r="A907" t="str">
            <v>AA25</v>
          </cell>
        </row>
        <row r="908">
          <cell r="A908" t="str">
            <v>AA07</v>
          </cell>
        </row>
        <row r="909">
          <cell r="A909" t="str">
            <v>AA09</v>
          </cell>
        </row>
        <row r="910">
          <cell r="A910" t="str">
            <v>AA28</v>
          </cell>
        </row>
        <row r="911">
          <cell r="A911" t="str">
            <v>AA05</v>
          </cell>
        </row>
        <row r="912">
          <cell r="A912" t="str">
            <v>AA26</v>
          </cell>
        </row>
        <row r="913">
          <cell r="A913" t="str">
            <v>RR27</v>
          </cell>
        </row>
        <row r="914">
          <cell r="A914" t="str">
            <v>AA34</v>
          </cell>
        </row>
        <row r="915">
          <cell r="A915" t="str">
            <v>AA35</v>
          </cell>
        </row>
        <row r="916">
          <cell r="A916" t="str">
            <v>AA36</v>
          </cell>
        </row>
        <row r="917">
          <cell r="A917" t="str">
            <v>AA37</v>
          </cell>
        </row>
        <row r="918">
          <cell r="A918" t="str">
            <v>BB</v>
          </cell>
        </row>
        <row r="919">
          <cell r="A919" t="str">
            <v>BB01</v>
          </cell>
        </row>
        <row r="920">
          <cell r="A920" t="str">
            <v>BB03</v>
          </cell>
        </row>
        <row r="921">
          <cell r="A921" t="str">
            <v>BB04</v>
          </cell>
        </row>
        <row r="922">
          <cell r="A922" t="str">
            <v>BB05</v>
          </cell>
        </row>
        <row r="923">
          <cell r="A923" t="str">
            <v>BB669</v>
          </cell>
        </row>
        <row r="924">
          <cell r="A924" t="str">
            <v>BB08</v>
          </cell>
        </row>
        <row r="925">
          <cell r="A925" t="str">
            <v>BB667</v>
          </cell>
        </row>
        <row r="926">
          <cell r="A926" t="str">
            <v>BB11</v>
          </cell>
        </row>
        <row r="927">
          <cell r="A927" t="str">
            <v>BB770</v>
          </cell>
        </row>
        <row r="928">
          <cell r="A928" t="str">
            <v>BB17</v>
          </cell>
        </row>
        <row r="929">
          <cell r="A929" t="str">
            <v>BB675</v>
          </cell>
        </row>
        <row r="930">
          <cell r="A930" t="str">
            <v>BB671</v>
          </cell>
        </row>
        <row r="931">
          <cell r="A931" t="str">
            <v>BB677</v>
          </cell>
        </row>
        <row r="932">
          <cell r="A932" t="str">
            <v>BB679</v>
          </cell>
        </row>
        <row r="933">
          <cell r="A933" t="str">
            <v>BB681</v>
          </cell>
        </row>
        <row r="934">
          <cell r="A934" t="str">
            <v>BB673</v>
          </cell>
        </row>
        <row r="935">
          <cell r="A935" t="str">
            <v>BB687</v>
          </cell>
        </row>
        <row r="936">
          <cell r="A936" t="str">
            <v>BB683</v>
          </cell>
        </row>
        <row r="937">
          <cell r="A937" t="str">
            <v>BB689</v>
          </cell>
        </row>
        <row r="938">
          <cell r="A938" t="str">
            <v>BB691</v>
          </cell>
        </row>
        <row r="939">
          <cell r="A939" t="str">
            <v>BB693</v>
          </cell>
        </row>
        <row r="940">
          <cell r="A940" t="str">
            <v>BB685</v>
          </cell>
        </row>
        <row r="941">
          <cell r="A941" t="str">
            <v>BB695</v>
          </cell>
        </row>
        <row r="942">
          <cell r="A942" t="str">
            <v>BB674</v>
          </cell>
        </row>
        <row r="943">
          <cell r="A943" t="str">
            <v>BB670</v>
          </cell>
        </row>
        <row r="944">
          <cell r="A944" t="str">
            <v>BB676</v>
          </cell>
        </row>
        <row r="945">
          <cell r="A945" t="str">
            <v>BB678</v>
          </cell>
        </row>
        <row r="946">
          <cell r="A946" t="str">
            <v>BB680</v>
          </cell>
        </row>
        <row r="947">
          <cell r="A947" t="str">
            <v>BB672</v>
          </cell>
        </row>
        <row r="948">
          <cell r="A948" t="str">
            <v>BB686</v>
          </cell>
        </row>
        <row r="949">
          <cell r="A949" t="str">
            <v>BB682</v>
          </cell>
        </row>
        <row r="950">
          <cell r="A950" t="str">
            <v>BB688</v>
          </cell>
        </row>
        <row r="951">
          <cell r="A951" t="str">
            <v>BB690</v>
          </cell>
        </row>
        <row r="952">
          <cell r="A952" t="str">
            <v>BB692</v>
          </cell>
        </row>
        <row r="953">
          <cell r="A953" t="str">
            <v>BB684</v>
          </cell>
        </row>
        <row r="954">
          <cell r="A954" t="str">
            <v>BB694</v>
          </cell>
        </row>
        <row r="955">
          <cell r="A955" t="str">
            <v>BB29</v>
          </cell>
        </row>
        <row r="956">
          <cell r="A956" t="str">
            <v>BB31</v>
          </cell>
        </row>
        <row r="957">
          <cell r="A957" t="str">
            <v>BB32</v>
          </cell>
        </row>
        <row r="958">
          <cell r="A958" t="str">
            <v>BB43</v>
          </cell>
        </row>
        <row r="959">
          <cell r="A959" t="str">
            <v>BB47</v>
          </cell>
        </row>
        <row r="960">
          <cell r="A960" t="str">
            <v>BB48</v>
          </cell>
        </row>
        <row r="961">
          <cell r="A961" t="str">
            <v>BB664</v>
          </cell>
        </row>
        <row r="962">
          <cell r="A962" t="str">
            <v>BB51</v>
          </cell>
        </row>
        <row r="963">
          <cell r="A963" t="str">
            <v>BB52</v>
          </cell>
        </row>
        <row r="964">
          <cell r="A964" t="str">
            <v>BB813</v>
          </cell>
        </row>
        <row r="965">
          <cell r="A965" t="str">
            <v>BB811</v>
          </cell>
        </row>
        <row r="966">
          <cell r="A966" t="str">
            <v>BB62</v>
          </cell>
        </row>
        <row r="967">
          <cell r="A967" t="str">
            <v>BB64</v>
          </cell>
        </row>
        <row r="968">
          <cell r="A968" t="str">
            <v>BB810</v>
          </cell>
        </row>
        <row r="969">
          <cell r="A969" t="str">
            <v>BB808</v>
          </cell>
        </row>
        <row r="970">
          <cell r="A970" t="str">
            <v>BB809</v>
          </cell>
        </row>
        <row r="971">
          <cell r="A971" t="str">
            <v>BB806</v>
          </cell>
        </row>
        <row r="972">
          <cell r="A972" t="str">
            <v>BB807</v>
          </cell>
        </row>
        <row r="973">
          <cell r="A973" t="str">
            <v>BB70</v>
          </cell>
        </row>
        <row r="974">
          <cell r="A974" t="str">
            <v>BB696</v>
          </cell>
        </row>
        <row r="975">
          <cell r="A975" t="str">
            <v>BB697</v>
          </cell>
        </row>
        <row r="976">
          <cell r="A976" t="str">
            <v>BB698</v>
          </cell>
        </row>
        <row r="977">
          <cell r="A977" t="str">
            <v>BB699</v>
          </cell>
        </row>
        <row r="978">
          <cell r="A978" t="str">
            <v>BB700</v>
          </cell>
        </row>
        <row r="979">
          <cell r="A979" t="str">
            <v>BB701</v>
          </cell>
        </row>
        <row r="980">
          <cell r="A980" t="str">
            <v>BB74</v>
          </cell>
        </row>
        <row r="981">
          <cell r="A981" t="str">
            <v>BB75</v>
          </cell>
        </row>
        <row r="982">
          <cell r="A982" t="str">
            <v>BB88</v>
          </cell>
        </row>
        <row r="983">
          <cell r="A983" t="str">
            <v>BB656</v>
          </cell>
        </row>
        <row r="984">
          <cell r="A984" t="str">
            <v>BB92</v>
          </cell>
        </row>
        <row r="985">
          <cell r="A985" t="str">
            <v>BB94</v>
          </cell>
        </row>
        <row r="986">
          <cell r="A986" t="str">
            <v>BB97</v>
          </cell>
        </row>
        <row r="987">
          <cell r="A987" t="str">
            <v>BB832</v>
          </cell>
        </row>
        <row r="988">
          <cell r="A988" t="str">
            <v>BB833</v>
          </cell>
        </row>
        <row r="989">
          <cell r="A989" t="str">
            <v>BB831</v>
          </cell>
        </row>
        <row r="990">
          <cell r="A990" t="str">
            <v>BB819</v>
          </cell>
        </row>
        <row r="991">
          <cell r="A991" t="str">
            <v>BB114</v>
          </cell>
        </row>
        <row r="992">
          <cell r="A992" t="str">
            <v>BB117</v>
          </cell>
        </row>
        <row r="993">
          <cell r="A993" t="str">
            <v>BB126</v>
          </cell>
        </row>
        <row r="994">
          <cell r="A994" t="str">
            <v>BB126A</v>
          </cell>
        </row>
        <row r="995">
          <cell r="A995" t="str">
            <v>BB128</v>
          </cell>
        </row>
        <row r="996">
          <cell r="A996" t="str">
            <v>BB157</v>
          </cell>
        </row>
        <row r="997">
          <cell r="A997" t="str">
            <v>BB158</v>
          </cell>
        </row>
        <row r="998">
          <cell r="A998" t="str">
            <v>BB159</v>
          </cell>
        </row>
        <row r="999">
          <cell r="A999" t="str">
            <v>BB160</v>
          </cell>
        </row>
        <row r="1000">
          <cell r="A1000" t="str">
            <v>BB161</v>
          </cell>
        </row>
        <row r="1001">
          <cell r="A1001" t="str">
            <v>BB162</v>
          </cell>
        </row>
        <row r="1002">
          <cell r="A1002" t="str">
            <v>BB163</v>
          </cell>
        </row>
        <row r="1003">
          <cell r="A1003" t="str">
            <v>BB164</v>
          </cell>
        </row>
        <row r="1004">
          <cell r="A1004" t="str">
            <v>BB169</v>
          </cell>
        </row>
        <row r="1005">
          <cell r="A1005" t="str">
            <v>BB170</v>
          </cell>
        </row>
        <row r="1006">
          <cell r="A1006" t="str">
            <v>BB178</v>
          </cell>
        </row>
        <row r="1007">
          <cell r="A1007" t="str">
            <v>BB179</v>
          </cell>
        </row>
        <row r="1008">
          <cell r="A1008" t="str">
            <v>BB182</v>
          </cell>
        </row>
        <row r="1009">
          <cell r="A1009" t="str">
            <v>BB183</v>
          </cell>
        </row>
        <row r="1010">
          <cell r="A1010" t="str">
            <v>BB186</v>
          </cell>
        </row>
        <row r="1011">
          <cell r="A1011" t="str">
            <v>BB187</v>
          </cell>
        </row>
        <row r="1012">
          <cell r="A1012" t="str">
            <v>BB188</v>
          </cell>
        </row>
        <row r="1013">
          <cell r="A1013" t="str">
            <v>BB190</v>
          </cell>
        </row>
        <row r="1014">
          <cell r="A1014" t="str">
            <v>BB191</v>
          </cell>
        </row>
        <row r="1015">
          <cell r="A1015" t="str">
            <v>BB198</v>
          </cell>
        </row>
        <row r="1016">
          <cell r="A1016" t="str">
            <v>BB651</v>
          </cell>
        </row>
        <row r="1017">
          <cell r="A1017" t="str">
            <v>BB211</v>
          </cell>
        </row>
        <row r="1018">
          <cell r="A1018" t="str">
            <v>BB220</v>
          </cell>
        </row>
        <row r="1019">
          <cell r="A1019" t="str">
            <v>BB226</v>
          </cell>
        </row>
        <row r="1020">
          <cell r="A1020" t="str">
            <v>BB227</v>
          </cell>
        </row>
        <row r="1021">
          <cell r="A1021" t="str">
            <v>BB228</v>
          </cell>
        </row>
        <row r="1022">
          <cell r="A1022" t="str">
            <v>BB229</v>
          </cell>
        </row>
        <row r="1023">
          <cell r="A1023" t="str">
            <v>BB659</v>
          </cell>
        </row>
        <row r="1024">
          <cell r="A1024" t="str">
            <v>BB233</v>
          </cell>
        </row>
        <row r="1025">
          <cell r="A1025" t="str">
            <v>BB234</v>
          </cell>
        </row>
        <row r="1026">
          <cell r="A1026" t="str">
            <v>BB794</v>
          </cell>
        </row>
        <row r="1027">
          <cell r="A1027" t="str">
            <v>BB796</v>
          </cell>
        </row>
        <row r="1028">
          <cell r="A1028" t="str">
            <v>BB776</v>
          </cell>
        </row>
        <row r="1029">
          <cell r="A1029" t="str">
            <v>BB784</v>
          </cell>
        </row>
        <row r="1030">
          <cell r="A1030" t="str">
            <v>BB780</v>
          </cell>
        </row>
        <row r="1031">
          <cell r="A1031" t="str">
            <v>BB788</v>
          </cell>
        </row>
        <row r="1032">
          <cell r="A1032" t="str">
            <v>BB792</v>
          </cell>
        </row>
        <row r="1033">
          <cell r="A1033" t="str">
            <v>BB774</v>
          </cell>
        </row>
        <row r="1034">
          <cell r="A1034" t="str">
            <v>BB782</v>
          </cell>
        </row>
        <row r="1035">
          <cell r="A1035" t="str">
            <v>BB778</v>
          </cell>
        </row>
        <row r="1036">
          <cell r="A1036" t="str">
            <v>BB786</v>
          </cell>
        </row>
        <row r="1037">
          <cell r="A1037" t="str">
            <v>BB790</v>
          </cell>
        </row>
        <row r="1038">
          <cell r="A1038" t="str">
            <v>BB339</v>
          </cell>
        </row>
        <row r="1039">
          <cell r="A1039" t="str">
            <v>BB244</v>
          </cell>
        </row>
        <row r="1040">
          <cell r="A1040" t="str">
            <v>BB245</v>
          </cell>
        </row>
        <row r="1041">
          <cell r="A1041" t="str">
            <v>BB663</v>
          </cell>
        </row>
        <row r="1042">
          <cell r="A1042" t="str">
            <v>BB662</v>
          </cell>
        </row>
        <row r="1043">
          <cell r="A1043" t="str">
            <v>BB256</v>
          </cell>
        </row>
        <row r="1044">
          <cell r="A1044" t="str">
            <v>BB261</v>
          </cell>
        </row>
        <row r="1045">
          <cell r="A1045" t="str">
            <v>BB263</v>
          </cell>
        </row>
        <row r="1046">
          <cell r="A1046" t="str">
            <v>BB719</v>
          </cell>
        </row>
        <row r="1047">
          <cell r="A1047" t="str">
            <v>BB720</v>
          </cell>
        </row>
        <row r="1048">
          <cell r="A1048" t="str">
            <v>BB721</v>
          </cell>
        </row>
        <row r="1049">
          <cell r="A1049" t="str">
            <v>BB722</v>
          </cell>
        </row>
        <row r="1050">
          <cell r="A1050" t="str">
            <v>BB723</v>
          </cell>
        </row>
        <row r="1051">
          <cell r="A1051" t="str">
            <v>BB724</v>
          </cell>
        </row>
        <row r="1052">
          <cell r="A1052" t="str">
            <v>BB264</v>
          </cell>
        </row>
        <row r="1053">
          <cell r="A1053" t="str">
            <v>BB265</v>
          </cell>
        </row>
        <row r="1054">
          <cell r="A1054" t="str">
            <v>BB268</v>
          </cell>
        </row>
        <row r="1055">
          <cell r="A1055" t="str">
            <v>BB294</v>
          </cell>
        </row>
        <row r="1056">
          <cell r="A1056" t="str">
            <v>BB296</v>
          </cell>
        </row>
        <row r="1057">
          <cell r="A1057" t="str">
            <v>BB297</v>
          </cell>
        </row>
        <row r="1058">
          <cell r="A1058" t="str">
            <v>BB713</v>
          </cell>
        </row>
        <row r="1059">
          <cell r="A1059" t="str">
            <v>BB714</v>
          </cell>
        </row>
        <row r="1060">
          <cell r="A1060" t="str">
            <v>BB715</v>
          </cell>
        </row>
        <row r="1061">
          <cell r="A1061" t="str">
            <v>BB716</v>
          </cell>
        </row>
        <row r="1062">
          <cell r="A1062" t="str">
            <v>BB717</v>
          </cell>
        </row>
        <row r="1063">
          <cell r="A1063" t="str">
            <v>BB718</v>
          </cell>
        </row>
        <row r="1064">
          <cell r="A1064" t="str">
            <v>BB293</v>
          </cell>
        </row>
        <row r="1065">
          <cell r="A1065" t="str">
            <v>BB298</v>
          </cell>
        </row>
        <row r="1066">
          <cell r="A1066" t="str">
            <v>BB302</v>
          </cell>
        </row>
        <row r="1067">
          <cell r="A1067" t="str">
            <v>BB798</v>
          </cell>
        </row>
        <row r="1068">
          <cell r="A1068" t="str">
            <v>BB308</v>
          </cell>
        </row>
        <row r="1069">
          <cell r="A1069" t="str">
            <v>BB312</v>
          </cell>
        </row>
        <row r="1070">
          <cell r="A1070" t="str">
            <v>BB313</v>
          </cell>
        </row>
        <row r="1071">
          <cell r="A1071" t="str">
            <v>BB315</v>
          </cell>
        </row>
        <row r="1072">
          <cell r="A1072" t="str">
            <v>BB712</v>
          </cell>
        </row>
        <row r="1073">
          <cell r="A1073" t="str">
            <v>BB321</v>
          </cell>
        </row>
        <row r="1074">
          <cell r="A1074" t="str">
            <v>BB323</v>
          </cell>
        </row>
        <row r="1075">
          <cell r="A1075" t="str">
            <v>BB328</v>
          </cell>
        </row>
        <row r="1076">
          <cell r="A1076" t="str">
            <v>BB329</v>
          </cell>
        </row>
        <row r="1077">
          <cell r="A1077" t="str">
            <v>BB815</v>
          </cell>
        </row>
        <row r="1078">
          <cell r="A1078" t="str">
            <v>BB814</v>
          </cell>
        </row>
        <row r="1079">
          <cell r="A1079" t="str">
            <v>BB334</v>
          </cell>
        </row>
        <row r="1080">
          <cell r="A1080" t="str">
            <v>BB337</v>
          </cell>
        </row>
        <row r="1081">
          <cell r="A1081" t="str">
            <v>BB665</v>
          </cell>
        </row>
        <row r="1082">
          <cell r="A1082" t="str">
            <v>BB340</v>
          </cell>
        </row>
        <row r="1083">
          <cell r="A1083" t="str">
            <v>BB341</v>
          </cell>
        </row>
        <row r="1084">
          <cell r="A1084" t="str">
            <v>BB344</v>
          </cell>
        </row>
        <row r="1085">
          <cell r="A1085" t="str">
            <v>BB345</v>
          </cell>
        </row>
        <row r="1086">
          <cell r="A1086" t="str">
            <v>BB741</v>
          </cell>
        </row>
        <row r="1087">
          <cell r="A1087" t="str">
            <v>BB744</v>
          </cell>
        </row>
        <row r="1088">
          <cell r="A1088" t="str">
            <v>BB745</v>
          </cell>
        </row>
        <row r="1089">
          <cell r="A1089" t="str">
            <v>BB746</v>
          </cell>
        </row>
        <row r="1090">
          <cell r="A1090" t="str">
            <v>BB747</v>
          </cell>
        </row>
        <row r="1091">
          <cell r="A1091" t="str">
            <v>BB750</v>
          </cell>
        </row>
        <row r="1092">
          <cell r="A1092" t="str">
            <v>BB751</v>
          </cell>
        </row>
        <row r="1093">
          <cell r="A1093" t="str">
            <v>BB752</v>
          </cell>
        </row>
        <row r="1094">
          <cell r="A1094" t="str">
            <v>BB753</v>
          </cell>
        </row>
        <row r="1095">
          <cell r="A1095" t="str">
            <v>BB754</v>
          </cell>
        </row>
        <row r="1096">
          <cell r="A1096" t="str">
            <v>BB758</v>
          </cell>
        </row>
        <row r="1097">
          <cell r="A1097" t="str">
            <v>BB759</v>
          </cell>
        </row>
        <row r="1098">
          <cell r="A1098" t="str">
            <v>BB760</v>
          </cell>
        </row>
        <row r="1099">
          <cell r="A1099" t="str">
            <v>BB761</v>
          </cell>
        </row>
        <row r="1100">
          <cell r="A1100" t="str">
            <v>BB762</v>
          </cell>
        </row>
        <row r="1101">
          <cell r="A1101" t="str">
            <v>BB353</v>
          </cell>
        </row>
        <row r="1102">
          <cell r="A1102" t="str">
            <v>BB354</v>
          </cell>
        </row>
        <row r="1103">
          <cell r="A1103" t="str">
            <v>BB355</v>
          </cell>
        </row>
        <row r="1104">
          <cell r="A1104" t="str">
            <v>BB358</v>
          </cell>
        </row>
        <row r="1105">
          <cell r="A1105" t="str">
            <v>BB359</v>
          </cell>
        </row>
        <row r="1106">
          <cell r="A1106" t="str">
            <v>BB360</v>
          </cell>
        </row>
        <row r="1107">
          <cell r="A1107" t="str">
            <v>BB361</v>
          </cell>
        </row>
        <row r="1108">
          <cell r="A1108" t="str">
            <v>BB364</v>
          </cell>
        </row>
        <row r="1109">
          <cell r="A1109" t="str">
            <v>BB365</v>
          </cell>
        </row>
        <row r="1110">
          <cell r="A1110" t="str">
            <v>BB366</v>
          </cell>
        </row>
        <row r="1111">
          <cell r="A1111" t="str">
            <v>BB367</v>
          </cell>
        </row>
        <row r="1112">
          <cell r="A1112" t="str">
            <v>BB368</v>
          </cell>
        </row>
        <row r="1113">
          <cell r="A1113" t="str">
            <v>BB372</v>
          </cell>
        </row>
        <row r="1114">
          <cell r="A1114" t="str">
            <v>BB373</v>
          </cell>
        </row>
        <row r="1115">
          <cell r="A1115" t="str">
            <v>BB374</v>
          </cell>
        </row>
        <row r="1116">
          <cell r="A1116" t="str">
            <v>BB375</v>
          </cell>
        </row>
        <row r="1117">
          <cell r="A1117" t="str">
            <v>BB376</v>
          </cell>
        </row>
        <row r="1118">
          <cell r="A1118" t="str">
            <v>BB399</v>
          </cell>
        </row>
        <row r="1119">
          <cell r="A1119" t="str">
            <v>BB378</v>
          </cell>
        </row>
        <row r="1120">
          <cell r="A1120" t="str">
            <v>BB379</v>
          </cell>
        </row>
        <row r="1121">
          <cell r="A1121" t="str">
            <v>BB380</v>
          </cell>
        </row>
        <row r="1122">
          <cell r="A1122" t="str">
            <v>BB381</v>
          </cell>
        </row>
        <row r="1123">
          <cell r="A1123" t="str">
            <v>BB382</v>
          </cell>
        </row>
        <row r="1124">
          <cell r="A1124" t="str">
            <v>BB383</v>
          </cell>
        </row>
        <row r="1125">
          <cell r="A1125" t="str">
            <v>BB384</v>
          </cell>
        </row>
        <row r="1126">
          <cell r="A1126" t="str">
            <v>BB385</v>
          </cell>
        </row>
        <row r="1127">
          <cell r="A1127" t="str">
            <v>BB386</v>
          </cell>
        </row>
        <row r="1128">
          <cell r="A1128" t="str">
            <v>BB390</v>
          </cell>
        </row>
        <row r="1129">
          <cell r="A1129" t="str">
            <v>BB393</v>
          </cell>
        </row>
        <row r="1130">
          <cell r="A1130" t="str">
            <v>BB394</v>
          </cell>
        </row>
        <row r="1131">
          <cell r="A1131" t="str">
            <v>BB395</v>
          </cell>
        </row>
        <row r="1132">
          <cell r="A1132" t="str">
            <v>BB396</v>
          </cell>
        </row>
        <row r="1133">
          <cell r="A1133" t="str">
            <v>BB764</v>
          </cell>
        </row>
        <row r="1134">
          <cell r="A1134" t="str">
            <v>BB401</v>
          </cell>
        </row>
        <row r="1135">
          <cell r="A1135" t="str">
            <v>BB407</v>
          </cell>
        </row>
        <row r="1136">
          <cell r="A1136" t="str">
            <v>BB402</v>
          </cell>
        </row>
        <row r="1137">
          <cell r="A1137" t="str">
            <v>BB403</v>
          </cell>
        </row>
        <row r="1138">
          <cell r="A1138" t="str">
            <v>BB404</v>
          </cell>
        </row>
        <row r="1139">
          <cell r="A1139" t="str">
            <v>BB405</v>
          </cell>
        </row>
        <row r="1140">
          <cell r="A1140" t="str">
            <v>BB406</v>
          </cell>
        </row>
        <row r="1141">
          <cell r="A1141" t="str">
            <v>BB767</v>
          </cell>
        </row>
        <row r="1142">
          <cell r="A1142" t="str">
            <v>BB768</v>
          </cell>
        </row>
        <row r="1143">
          <cell r="A1143" t="str">
            <v>BB765</v>
          </cell>
        </row>
        <row r="1144">
          <cell r="A1144" t="str">
            <v>BB766</v>
          </cell>
        </row>
        <row r="1145">
          <cell r="A1145" t="str">
            <v>BB429</v>
          </cell>
        </row>
        <row r="1146">
          <cell r="A1146" t="str">
            <v>BB430</v>
          </cell>
        </row>
        <row r="1147">
          <cell r="A1147" t="str">
            <v>BB431</v>
          </cell>
        </row>
        <row r="1148">
          <cell r="A1148" t="str">
            <v>BB432</v>
          </cell>
        </row>
        <row r="1149">
          <cell r="A1149" t="str">
            <v>BB802</v>
          </cell>
        </row>
        <row r="1150">
          <cell r="A1150" t="str">
            <v>BB800</v>
          </cell>
        </row>
        <row r="1151">
          <cell r="A1151" t="str">
            <v>BB801</v>
          </cell>
        </row>
        <row r="1152">
          <cell r="A1152" t="str">
            <v>BB803</v>
          </cell>
        </row>
        <row r="1153">
          <cell r="A1153" t="str">
            <v>BB817</v>
          </cell>
        </row>
        <row r="1154">
          <cell r="A1154" t="str">
            <v>BB818</v>
          </cell>
        </row>
        <row r="1155">
          <cell r="A1155" t="str">
            <v>BB804</v>
          </cell>
        </row>
        <row r="1156">
          <cell r="A1156" t="str">
            <v>BB805</v>
          </cell>
        </row>
        <row r="1157">
          <cell r="A1157" t="str">
            <v>BB805A</v>
          </cell>
        </row>
        <row r="1158">
          <cell r="A1158" t="str">
            <v>BB704</v>
          </cell>
        </row>
        <row r="1159">
          <cell r="A1159" t="str">
            <v>BB705</v>
          </cell>
        </row>
        <row r="1160">
          <cell r="A1160" t="str">
            <v>BB706</v>
          </cell>
        </row>
        <row r="1161">
          <cell r="A1161" t="str">
            <v>BB707</v>
          </cell>
        </row>
        <row r="1162">
          <cell r="A1162" t="str">
            <v>BB708</v>
          </cell>
        </row>
        <row r="1163">
          <cell r="A1163" t="str">
            <v>BB709</v>
          </cell>
        </row>
        <row r="1164">
          <cell r="A1164" t="str">
            <v>BB443</v>
          </cell>
        </row>
        <row r="1165">
          <cell r="A1165" t="str">
            <v>BB711</v>
          </cell>
        </row>
        <row r="1166">
          <cell r="A1166" t="str">
            <v>BB452</v>
          </cell>
        </row>
        <row r="1167">
          <cell r="A1167" t="str">
            <v>BB453</v>
          </cell>
        </row>
        <row r="1168">
          <cell r="A1168" t="str">
            <v>BB455</v>
          </cell>
        </row>
        <row r="1169">
          <cell r="A1169" t="str">
            <v>BB459</v>
          </cell>
        </row>
        <row r="1170">
          <cell r="A1170" t="str">
            <v>BB461</v>
          </cell>
        </row>
        <row r="1171">
          <cell r="A1171" t="str">
            <v>BB462</v>
          </cell>
        </row>
        <row r="1172">
          <cell r="A1172" t="str">
            <v>BB710</v>
          </cell>
        </row>
        <row r="1173">
          <cell r="A1173" t="str">
            <v>BB465</v>
          </cell>
        </row>
        <row r="1174">
          <cell r="A1174" t="str">
            <v>BB468</v>
          </cell>
        </row>
        <row r="1175">
          <cell r="A1175" t="str">
            <v>BB480</v>
          </cell>
        </row>
        <row r="1176">
          <cell r="A1176" t="str">
            <v>BB812</v>
          </cell>
        </row>
        <row r="1177">
          <cell r="A1177" t="str">
            <v>BB485</v>
          </cell>
        </row>
        <row r="1178">
          <cell r="A1178" t="str">
            <v>BB487</v>
          </cell>
        </row>
        <row r="1179">
          <cell r="A1179" t="str">
            <v>BB486</v>
          </cell>
        </row>
        <row r="1180">
          <cell r="A1180" t="str">
            <v>BB488</v>
          </cell>
        </row>
        <row r="1181">
          <cell r="A1181" t="str">
            <v>BB489</v>
          </cell>
        </row>
        <row r="1182">
          <cell r="A1182" t="str">
            <v>BB490</v>
          </cell>
        </row>
        <row r="1183">
          <cell r="A1183" t="str">
            <v>BB491</v>
          </cell>
        </row>
        <row r="1184">
          <cell r="A1184" t="str">
            <v>BB493</v>
          </cell>
        </row>
        <row r="1185">
          <cell r="A1185" t="str">
            <v>BB494</v>
          </cell>
        </row>
        <row r="1186">
          <cell r="A1186" t="str">
            <v>BB492</v>
          </cell>
        </row>
        <row r="1187">
          <cell r="A1187" t="str">
            <v>BB650</v>
          </cell>
        </row>
        <row r="1188">
          <cell r="A1188" t="str">
            <v>BB827</v>
          </cell>
        </row>
        <row r="1189">
          <cell r="A1189" t="str">
            <v>BB822</v>
          </cell>
        </row>
        <row r="1190">
          <cell r="A1190" t="str">
            <v>BB820</v>
          </cell>
        </row>
        <row r="1191">
          <cell r="A1191" t="str">
            <v>BB821</v>
          </cell>
        </row>
        <row r="1192">
          <cell r="A1192" t="str">
            <v>BB518</v>
          </cell>
        </row>
        <row r="1193">
          <cell r="A1193" t="str">
            <v>BB523</v>
          </cell>
        </row>
        <row r="1194">
          <cell r="A1194" t="str">
            <v>BB533</v>
          </cell>
        </row>
        <row r="1195">
          <cell r="A1195" t="str">
            <v>BB737</v>
          </cell>
        </row>
        <row r="1196">
          <cell r="A1196" t="str">
            <v>BB825</v>
          </cell>
        </row>
        <row r="1197">
          <cell r="A1197" t="str">
            <v>BB826</v>
          </cell>
        </row>
        <row r="1198">
          <cell r="A1198" t="str">
            <v>BB823</v>
          </cell>
        </row>
        <row r="1199">
          <cell r="A1199" t="str">
            <v>BB824</v>
          </cell>
        </row>
        <row r="1200">
          <cell r="A1200" t="str">
            <v>BB738</v>
          </cell>
        </row>
        <row r="1201">
          <cell r="A1201" t="str">
            <v>BB537</v>
          </cell>
        </row>
        <row r="1202">
          <cell r="A1202" t="str">
            <v>BB540</v>
          </cell>
        </row>
        <row r="1203">
          <cell r="A1203" t="str">
            <v>BB541</v>
          </cell>
        </row>
        <row r="1204">
          <cell r="A1204" t="str">
            <v>BB542</v>
          </cell>
        </row>
        <row r="1205">
          <cell r="A1205" t="str">
            <v>BB543</v>
          </cell>
        </row>
        <row r="1206">
          <cell r="A1206" t="str">
            <v>BB544</v>
          </cell>
        </row>
        <row r="1207">
          <cell r="A1207" t="str">
            <v>BB546</v>
          </cell>
        </row>
        <row r="1208">
          <cell r="A1208" t="str">
            <v>BB547</v>
          </cell>
        </row>
        <row r="1209">
          <cell r="A1209" t="str">
            <v>BB548</v>
          </cell>
        </row>
        <row r="1210">
          <cell r="A1210" t="str">
            <v>BB549</v>
          </cell>
        </row>
        <row r="1211">
          <cell r="A1211" t="str">
            <v>BB550</v>
          </cell>
        </row>
        <row r="1212">
          <cell r="A1212" t="str">
            <v>BB551</v>
          </cell>
        </row>
        <row r="1213">
          <cell r="A1213" t="str">
            <v>BB552</v>
          </cell>
        </row>
        <row r="1214">
          <cell r="A1214" t="str">
            <v>BB553</v>
          </cell>
        </row>
        <row r="1215">
          <cell r="A1215" t="str">
            <v>BB740</v>
          </cell>
        </row>
        <row r="1216">
          <cell r="A1216" t="str">
            <v>BB739</v>
          </cell>
        </row>
        <row r="1217">
          <cell r="A1217" t="str">
            <v>BB554</v>
          </cell>
        </row>
        <row r="1218">
          <cell r="A1218" t="str">
            <v>BB556</v>
          </cell>
        </row>
        <row r="1219">
          <cell r="A1219" t="str">
            <v>BB731</v>
          </cell>
        </row>
        <row r="1220">
          <cell r="A1220" t="str">
            <v>BB732</v>
          </cell>
        </row>
        <row r="1221">
          <cell r="A1221" t="str">
            <v>BB733</v>
          </cell>
        </row>
        <row r="1222">
          <cell r="A1222" t="str">
            <v>BB734</v>
          </cell>
        </row>
        <row r="1223">
          <cell r="A1223" t="str">
            <v>BB735</v>
          </cell>
        </row>
        <row r="1224">
          <cell r="A1224" t="str">
            <v>BB736</v>
          </cell>
        </row>
        <row r="1225">
          <cell r="A1225" t="str">
            <v>BB725</v>
          </cell>
        </row>
        <row r="1226">
          <cell r="A1226" t="str">
            <v>BB726</v>
          </cell>
        </row>
        <row r="1227">
          <cell r="A1227" t="str">
            <v>BB727</v>
          </cell>
        </row>
        <row r="1228">
          <cell r="A1228" t="str">
            <v>BB728</v>
          </cell>
        </row>
        <row r="1229">
          <cell r="A1229" t="str">
            <v>BB729</v>
          </cell>
        </row>
        <row r="1230">
          <cell r="A1230" t="str">
            <v>BB730</v>
          </cell>
        </row>
        <row r="1231">
          <cell r="A1231" t="str">
            <v>BB666</v>
          </cell>
        </row>
        <row r="1232">
          <cell r="A1232" t="str">
            <v>BB816</v>
          </cell>
        </row>
        <row r="1233">
          <cell r="A1233" t="str">
            <v>BB657</v>
          </cell>
        </row>
        <row r="1234">
          <cell r="A1234" t="str">
            <v>BB654</v>
          </cell>
        </row>
        <row r="1235">
          <cell r="A1235" t="str">
            <v>BB652</v>
          </cell>
        </row>
        <row r="1236">
          <cell r="A1236" t="str">
            <v>BB660</v>
          </cell>
        </row>
        <row r="1237">
          <cell r="A1237" t="str">
            <v>BB567</v>
          </cell>
        </row>
        <row r="1238">
          <cell r="A1238" t="str">
            <v>BB568</v>
          </cell>
        </row>
        <row r="1239">
          <cell r="A1239" t="str">
            <v>BB570</v>
          </cell>
        </row>
        <row r="1240">
          <cell r="A1240" t="str">
            <v>BB571</v>
          </cell>
        </row>
        <row r="1241">
          <cell r="A1241" t="str">
            <v>BB775</v>
          </cell>
        </row>
        <row r="1242">
          <cell r="A1242" t="str">
            <v>BB783</v>
          </cell>
        </row>
        <row r="1243">
          <cell r="A1243" t="str">
            <v>BB779</v>
          </cell>
        </row>
        <row r="1244">
          <cell r="A1244" t="str">
            <v>BB787</v>
          </cell>
        </row>
        <row r="1245">
          <cell r="A1245" t="str">
            <v>BB791</v>
          </cell>
        </row>
        <row r="1246">
          <cell r="A1246" t="str">
            <v>BB773</v>
          </cell>
        </row>
        <row r="1247">
          <cell r="A1247" t="str">
            <v>BB781</v>
          </cell>
        </row>
        <row r="1248">
          <cell r="A1248" t="str">
            <v>BB777</v>
          </cell>
        </row>
        <row r="1249">
          <cell r="A1249" t="str">
            <v>BB785</v>
          </cell>
        </row>
        <row r="1250">
          <cell r="A1250" t="str">
            <v>BB789</v>
          </cell>
        </row>
        <row r="1251">
          <cell r="A1251" t="str">
            <v>BB793</v>
          </cell>
        </row>
        <row r="1252">
          <cell r="A1252" t="str">
            <v>BB795</v>
          </cell>
        </row>
        <row r="1253">
          <cell r="A1253" t="str">
            <v>BB580</v>
          </cell>
        </row>
        <row r="1254">
          <cell r="A1254" t="str">
            <v>BB581</v>
          </cell>
        </row>
        <row r="1255">
          <cell r="A1255" t="str">
            <v>BB582</v>
          </cell>
        </row>
        <row r="1256">
          <cell r="A1256" t="str">
            <v>BB583</v>
          </cell>
        </row>
        <row r="1257">
          <cell r="A1257" t="str">
            <v>BB584</v>
          </cell>
        </row>
        <row r="1258">
          <cell r="A1258" t="str">
            <v>BB587</v>
          </cell>
        </row>
        <row r="1259">
          <cell r="A1259" t="str">
            <v>BB586</v>
          </cell>
        </row>
        <row r="1260">
          <cell r="A1260" t="str">
            <v>BB588</v>
          </cell>
        </row>
        <row r="1261">
          <cell r="A1261" t="str">
            <v>BB589</v>
          </cell>
        </row>
        <row r="1262">
          <cell r="A1262" t="str">
            <v>BB590</v>
          </cell>
        </row>
        <row r="1263">
          <cell r="A1263" t="str">
            <v>BB591</v>
          </cell>
        </row>
        <row r="1264">
          <cell r="A1264" t="str">
            <v>BB592</v>
          </cell>
        </row>
        <row r="1265">
          <cell r="A1265" t="str">
            <v>BB596</v>
          </cell>
        </row>
        <row r="1266">
          <cell r="A1266" t="str">
            <v>BB597</v>
          </cell>
        </row>
        <row r="1267">
          <cell r="A1267" t="str">
            <v>BB598</v>
          </cell>
        </row>
        <row r="1268">
          <cell r="A1268" t="str">
            <v>BB599</v>
          </cell>
        </row>
        <row r="1269">
          <cell r="A1269" t="str">
            <v>BB600</v>
          </cell>
        </row>
        <row r="1270">
          <cell r="A1270" t="str">
            <v>BB601</v>
          </cell>
        </row>
        <row r="1271">
          <cell r="A1271" t="str">
            <v>BB603</v>
          </cell>
        </row>
        <row r="1272">
          <cell r="A1272" t="str">
            <v>BB605</v>
          </cell>
        </row>
        <row r="1273">
          <cell r="A1273" t="str">
            <v>BB606</v>
          </cell>
        </row>
        <row r="1274">
          <cell r="A1274" t="str">
            <v>BB607</v>
          </cell>
        </row>
        <row r="1275">
          <cell r="A1275" t="str">
            <v>BB608</v>
          </cell>
        </row>
        <row r="1276">
          <cell r="A1276" t="str">
            <v>BB609</v>
          </cell>
        </row>
        <row r="1277">
          <cell r="A1277" t="str">
            <v>BB610</v>
          </cell>
        </row>
        <row r="1278">
          <cell r="A1278" t="str">
            <v>BB611</v>
          </cell>
        </row>
        <row r="1279">
          <cell r="A1279" t="str">
            <v>BB613</v>
          </cell>
        </row>
        <row r="1280">
          <cell r="A1280" t="str">
            <v>BB614</v>
          </cell>
        </row>
        <row r="1281">
          <cell r="A1281" t="str">
            <v>BB615</v>
          </cell>
        </row>
        <row r="1282">
          <cell r="A1282" t="str">
            <v>BB616</v>
          </cell>
        </row>
        <row r="1283">
          <cell r="A1283" t="str">
            <v>BB629</v>
          </cell>
        </row>
        <row r="1284">
          <cell r="A1284" t="str">
            <v>BB630</v>
          </cell>
        </row>
        <row r="1285">
          <cell r="A1285" t="str">
            <v>BB626</v>
          </cell>
        </row>
        <row r="1286">
          <cell r="A1286" t="str">
            <v>BB627</v>
          </cell>
        </row>
        <row r="1287">
          <cell r="A1287" t="str">
            <v>BB703</v>
          </cell>
        </row>
        <row r="1288">
          <cell r="A1288" t="str">
            <v>BB635</v>
          </cell>
        </row>
        <row r="1289">
          <cell r="A1289" t="str">
            <v>BB661</v>
          </cell>
        </row>
        <row r="1290">
          <cell r="A1290" t="str">
            <v>BB658</v>
          </cell>
        </row>
        <row r="1291">
          <cell r="A1291" t="str">
            <v>BB655</v>
          </cell>
        </row>
        <row r="1292">
          <cell r="A1292" t="str">
            <v>BB653</v>
          </cell>
        </row>
        <row r="1293">
          <cell r="A1293" t="str">
            <v>BB640</v>
          </cell>
        </row>
        <row r="1294">
          <cell r="A1294" t="str">
            <v>BB641</v>
          </cell>
        </row>
        <row r="1295">
          <cell r="A1295" t="str">
            <v>BB799</v>
          </cell>
        </row>
        <row r="1296">
          <cell r="A1296" t="str">
            <v>BB797</v>
          </cell>
        </row>
        <row r="1297">
          <cell r="A1297" t="str">
            <v>BB647</v>
          </cell>
        </row>
        <row r="1298">
          <cell r="A1298" t="str">
            <v>BB648</v>
          </cell>
        </row>
        <row r="1299">
          <cell r="A1299" t="str">
            <v>BB02</v>
          </cell>
        </row>
        <row r="1300">
          <cell r="A1300" t="str">
            <v>BB06</v>
          </cell>
        </row>
        <row r="1301">
          <cell r="A1301" t="str">
            <v>BB07</v>
          </cell>
        </row>
        <row r="1302">
          <cell r="A1302" t="str">
            <v>BB09</v>
          </cell>
        </row>
        <row r="1303">
          <cell r="A1303" t="str">
            <v>BB10</v>
          </cell>
        </row>
        <row r="1304">
          <cell r="A1304" t="str">
            <v>BB100</v>
          </cell>
        </row>
        <row r="1305">
          <cell r="A1305" t="str">
            <v>BB101</v>
          </cell>
        </row>
        <row r="1306">
          <cell r="A1306" t="str">
            <v>BB102</v>
          </cell>
        </row>
        <row r="1307">
          <cell r="A1307" t="str">
            <v>BB103</v>
          </cell>
        </row>
        <row r="1308">
          <cell r="A1308" t="str">
            <v>BB104</v>
          </cell>
        </row>
        <row r="1309">
          <cell r="A1309" t="str">
            <v>BB105</v>
          </cell>
        </row>
        <row r="1310">
          <cell r="A1310" t="str">
            <v>BB106</v>
          </cell>
        </row>
        <row r="1311">
          <cell r="A1311" t="str">
            <v>BB107</v>
          </cell>
        </row>
        <row r="1312">
          <cell r="A1312" t="str">
            <v>BB108</v>
          </cell>
        </row>
        <row r="1313">
          <cell r="A1313" t="str">
            <v>BB109</v>
          </cell>
        </row>
        <row r="1314">
          <cell r="A1314" t="str">
            <v>BB110</v>
          </cell>
        </row>
        <row r="1315">
          <cell r="A1315" t="str">
            <v>BB111</v>
          </cell>
        </row>
        <row r="1316">
          <cell r="A1316" t="str">
            <v>BB112</v>
          </cell>
        </row>
        <row r="1317">
          <cell r="A1317" t="str">
            <v>BB113</v>
          </cell>
        </row>
        <row r="1318">
          <cell r="A1318" t="str">
            <v>BB115</v>
          </cell>
        </row>
        <row r="1319">
          <cell r="A1319" t="str">
            <v>BB116</v>
          </cell>
        </row>
        <row r="1320">
          <cell r="A1320" t="str">
            <v>BB118</v>
          </cell>
        </row>
        <row r="1321">
          <cell r="A1321" t="str">
            <v>BB119</v>
          </cell>
        </row>
        <row r="1322">
          <cell r="A1322" t="str">
            <v>BB12</v>
          </cell>
        </row>
        <row r="1323">
          <cell r="A1323" t="str">
            <v>BB120</v>
          </cell>
        </row>
        <row r="1324">
          <cell r="A1324" t="str">
            <v>BB121</v>
          </cell>
        </row>
        <row r="1325">
          <cell r="A1325" t="str">
            <v>BB122</v>
          </cell>
        </row>
        <row r="1326">
          <cell r="A1326" t="str">
            <v>BB123</v>
          </cell>
        </row>
        <row r="1327">
          <cell r="A1327" t="str">
            <v>BB124</v>
          </cell>
        </row>
        <row r="1328">
          <cell r="A1328" t="str">
            <v>BB125</v>
          </cell>
        </row>
        <row r="1329">
          <cell r="A1329" t="str">
            <v>BB127</v>
          </cell>
        </row>
        <row r="1330">
          <cell r="A1330" t="str">
            <v>BB129</v>
          </cell>
        </row>
        <row r="1331">
          <cell r="A1331" t="str">
            <v>BB13</v>
          </cell>
        </row>
        <row r="1332">
          <cell r="A1332" t="str">
            <v>BB130</v>
          </cell>
        </row>
        <row r="1333">
          <cell r="A1333" t="str">
            <v>BB131</v>
          </cell>
        </row>
        <row r="1334">
          <cell r="A1334" t="str">
            <v>BB132</v>
          </cell>
        </row>
        <row r="1335">
          <cell r="A1335" t="str">
            <v>BB133</v>
          </cell>
        </row>
        <row r="1336">
          <cell r="A1336" t="str">
            <v>BB134</v>
          </cell>
        </row>
        <row r="1337">
          <cell r="A1337" t="str">
            <v>BB135</v>
          </cell>
        </row>
        <row r="1338">
          <cell r="A1338" t="str">
            <v>BB136</v>
          </cell>
        </row>
        <row r="1339">
          <cell r="A1339" t="str">
            <v>BB137</v>
          </cell>
        </row>
        <row r="1340">
          <cell r="A1340" t="str">
            <v>BB138</v>
          </cell>
        </row>
        <row r="1341">
          <cell r="A1341" t="str">
            <v>BB139</v>
          </cell>
        </row>
        <row r="1342">
          <cell r="A1342" t="str">
            <v>BB14</v>
          </cell>
        </row>
        <row r="1343">
          <cell r="A1343" t="str">
            <v>BB140</v>
          </cell>
        </row>
        <row r="1344">
          <cell r="A1344" t="str">
            <v>BB141</v>
          </cell>
        </row>
        <row r="1345">
          <cell r="A1345" t="str">
            <v>BB142</v>
          </cell>
        </row>
        <row r="1346">
          <cell r="A1346" t="str">
            <v>BB143</v>
          </cell>
        </row>
        <row r="1347">
          <cell r="A1347" t="str">
            <v>BB144</v>
          </cell>
        </row>
        <row r="1348">
          <cell r="A1348" t="str">
            <v>BB145</v>
          </cell>
        </row>
        <row r="1349">
          <cell r="A1349" t="str">
            <v>BB146</v>
          </cell>
        </row>
        <row r="1350">
          <cell r="A1350" t="str">
            <v>BB147</v>
          </cell>
        </row>
        <row r="1351">
          <cell r="A1351" t="str">
            <v>BB148</v>
          </cell>
        </row>
        <row r="1352">
          <cell r="A1352" t="str">
            <v>BB149</v>
          </cell>
        </row>
        <row r="1353">
          <cell r="A1353" t="str">
            <v>BB15</v>
          </cell>
        </row>
        <row r="1354">
          <cell r="A1354" t="str">
            <v>BB150</v>
          </cell>
        </row>
        <row r="1355">
          <cell r="A1355" t="str">
            <v>BB151</v>
          </cell>
        </row>
        <row r="1356">
          <cell r="A1356" t="str">
            <v>BB152</v>
          </cell>
        </row>
        <row r="1357">
          <cell r="A1357" t="str">
            <v>BB153</v>
          </cell>
        </row>
        <row r="1358">
          <cell r="A1358" t="str">
            <v>BB154</v>
          </cell>
        </row>
        <row r="1359">
          <cell r="A1359" t="str">
            <v>BB155</v>
          </cell>
        </row>
        <row r="1360">
          <cell r="A1360" t="str">
            <v>BB156</v>
          </cell>
        </row>
        <row r="1361">
          <cell r="A1361" t="str">
            <v>BB16</v>
          </cell>
        </row>
        <row r="1362">
          <cell r="A1362" t="str">
            <v>BB165</v>
          </cell>
        </row>
        <row r="1363">
          <cell r="A1363" t="str">
            <v>BB166</v>
          </cell>
        </row>
        <row r="1364">
          <cell r="A1364" t="str">
            <v>BB167</v>
          </cell>
        </row>
        <row r="1365">
          <cell r="A1365" t="str">
            <v>BB168</v>
          </cell>
        </row>
        <row r="1366">
          <cell r="A1366" t="str">
            <v>BB171</v>
          </cell>
        </row>
        <row r="1367">
          <cell r="A1367" t="str">
            <v>BB172</v>
          </cell>
        </row>
        <row r="1368">
          <cell r="A1368" t="str">
            <v>BB173</v>
          </cell>
        </row>
        <row r="1369">
          <cell r="A1369" t="str">
            <v>BB174</v>
          </cell>
        </row>
        <row r="1370">
          <cell r="A1370" t="str">
            <v>BB175</v>
          </cell>
        </row>
        <row r="1371">
          <cell r="A1371" t="str">
            <v>BB176</v>
          </cell>
        </row>
        <row r="1372">
          <cell r="A1372" t="str">
            <v>BB177</v>
          </cell>
        </row>
        <row r="1373">
          <cell r="A1373" t="str">
            <v>BB18</v>
          </cell>
        </row>
        <row r="1374">
          <cell r="A1374" t="str">
            <v>BB180</v>
          </cell>
        </row>
        <row r="1375">
          <cell r="A1375" t="str">
            <v>BB181</v>
          </cell>
        </row>
        <row r="1376">
          <cell r="A1376" t="str">
            <v>BB184</v>
          </cell>
        </row>
        <row r="1377">
          <cell r="A1377" t="str">
            <v>BB185</v>
          </cell>
        </row>
        <row r="1378">
          <cell r="A1378" t="str">
            <v>BB189</v>
          </cell>
        </row>
        <row r="1379">
          <cell r="A1379" t="str">
            <v>BB19</v>
          </cell>
        </row>
        <row r="1380">
          <cell r="A1380" t="str">
            <v>BB192</v>
          </cell>
        </row>
        <row r="1381">
          <cell r="A1381" t="str">
            <v>BB193</v>
          </cell>
        </row>
        <row r="1382">
          <cell r="A1382" t="str">
            <v>BB194</v>
          </cell>
        </row>
        <row r="1383">
          <cell r="A1383" t="str">
            <v>BB195</v>
          </cell>
        </row>
        <row r="1384">
          <cell r="A1384" t="str">
            <v>BB196</v>
          </cell>
        </row>
        <row r="1385">
          <cell r="A1385" t="str">
            <v>BB197</v>
          </cell>
        </row>
        <row r="1386">
          <cell r="A1386" t="str">
            <v>BB199</v>
          </cell>
        </row>
        <row r="1387">
          <cell r="A1387" t="str">
            <v>BB20</v>
          </cell>
        </row>
        <row r="1388">
          <cell r="A1388" t="str">
            <v>BB200</v>
          </cell>
        </row>
        <row r="1389">
          <cell r="A1389" t="str">
            <v>BB201</v>
          </cell>
        </row>
        <row r="1390">
          <cell r="A1390" t="str">
            <v>BB202</v>
          </cell>
        </row>
        <row r="1391">
          <cell r="A1391" t="str">
            <v>BB203</v>
          </cell>
        </row>
        <row r="1392">
          <cell r="A1392" t="str">
            <v>BB204</v>
          </cell>
        </row>
        <row r="1393">
          <cell r="A1393" t="str">
            <v>BB205</v>
          </cell>
        </row>
        <row r="1394">
          <cell r="A1394" t="str">
            <v>BB206</v>
          </cell>
        </row>
        <row r="1395">
          <cell r="A1395" t="str">
            <v>BB207</v>
          </cell>
        </row>
        <row r="1396">
          <cell r="A1396" t="str">
            <v>BB208</v>
          </cell>
        </row>
        <row r="1397">
          <cell r="A1397" t="str">
            <v>BB209</v>
          </cell>
        </row>
        <row r="1398">
          <cell r="A1398" t="str">
            <v>BB21</v>
          </cell>
        </row>
        <row r="1399">
          <cell r="A1399" t="str">
            <v>BB210</v>
          </cell>
        </row>
        <row r="1400">
          <cell r="A1400" t="str">
            <v>BB212</v>
          </cell>
        </row>
        <row r="1401">
          <cell r="A1401" t="str">
            <v>BB213</v>
          </cell>
        </row>
        <row r="1402">
          <cell r="A1402" t="str">
            <v>BB214</v>
          </cell>
        </row>
        <row r="1403">
          <cell r="A1403" t="str">
            <v>BB215</v>
          </cell>
        </row>
        <row r="1404">
          <cell r="A1404" t="str">
            <v>BB216</v>
          </cell>
        </row>
        <row r="1405">
          <cell r="A1405" t="str">
            <v>BB217</v>
          </cell>
        </row>
        <row r="1406">
          <cell r="A1406" t="str">
            <v>BB218</v>
          </cell>
        </row>
        <row r="1407">
          <cell r="A1407" t="str">
            <v>BB219</v>
          </cell>
        </row>
        <row r="1408">
          <cell r="A1408" t="str">
            <v>BB22</v>
          </cell>
        </row>
        <row r="1409">
          <cell r="A1409" t="str">
            <v>BB221</v>
          </cell>
        </row>
        <row r="1410">
          <cell r="A1410" t="str">
            <v>BB222</v>
          </cell>
        </row>
        <row r="1411">
          <cell r="A1411" t="str">
            <v>BB223</v>
          </cell>
        </row>
        <row r="1412">
          <cell r="A1412" t="str">
            <v>BB224</v>
          </cell>
        </row>
        <row r="1413">
          <cell r="A1413" t="str">
            <v>BB225</v>
          </cell>
        </row>
        <row r="1414">
          <cell r="A1414" t="str">
            <v>BB23</v>
          </cell>
        </row>
        <row r="1415">
          <cell r="A1415" t="str">
            <v>BB230</v>
          </cell>
        </row>
        <row r="1416">
          <cell r="A1416" t="str">
            <v>BB231</v>
          </cell>
        </row>
        <row r="1417">
          <cell r="A1417" t="str">
            <v>BB232</v>
          </cell>
        </row>
        <row r="1418">
          <cell r="A1418" t="str">
            <v>BB235</v>
          </cell>
        </row>
        <row r="1419">
          <cell r="A1419" t="str">
            <v>BB236</v>
          </cell>
        </row>
        <row r="1420">
          <cell r="A1420" t="str">
            <v>BB237</v>
          </cell>
        </row>
        <row r="1421">
          <cell r="A1421" t="str">
            <v>BB238</v>
          </cell>
        </row>
        <row r="1422">
          <cell r="A1422" t="str">
            <v>BB239</v>
          </cell>
        </row>
        <row r="1423">
          <cell r="A1423" t="str">
            <v>BB24</v>
          </cell>
        </row>
        <row r="1424">
          <cell r="A1424" t="str">
            <v>BB240</v>
          </cell>
        </row>
        <row r="1425">
          <cell r="A1425" t="str">
            <v>BB241</v>
          </cell>
        </row>
        <row r="1426">
          <cell r="A1426" t="str">
            <v>BB242</v>
          </cell>
        </row>
        <row r="1427">
          <cell r="A1427" t="str">
            <v>BB243</v>
          </cell>
        </row>
        <row r="1428">
          <cell r="A1428" t="str">
            <v>BB246</v>
          </cell>
        </row>
        <row r="1429">
          <cell r="A1429" t="str">
            <v>BB247</v>
          </cell>
        </row>
        <row r="1430">
          <cell r="A1430" t="str">
            <v>BB248</v>
          </cell>
        </row>
        <row r="1431">
          <cell r="A1431" t="str">
            <v>BB249</v>
          </cell>
        </row>
        <row r="1432">
          <cell r="A1432" t="str">
            <v>BB25</v>
          </cell>
        </row>
        <row r="1433">
          <cell r="A1433" t="str">
            <v>BB250</v>
          </cell>
        </row>
        <row r="1434">
          <cell r="A1434" t="str">
            <v>BB251</v>
          </cell>
        </row>
        <row r="1435">
          <cell r="A1435" t="str">
            <v>BB252</v>
          </cell>
        </row>
        <row r="1436">
          <cell r="A1436" t="str">
            <v>BB253</v>
          </cell>
        </row>
        <row r="1437">
          <cell r="A1437" t="str">
            <v>BB254</v>
          </cell>
        </row>
        <row r="1438">
          <cell r="A1438" t="str">
            <v>BB255</v>
          </cell>
        </row>
        <row r="1439">
          <cell r="A1439" t="str">
            <v>BB257</v>
          </cell>
        </row>
        <row r="1440">
          <cell r="A1440" t="str">
            <v>BB258</v>
          </cell>
        </row>
        <row r="1441">
          <cell r="A1441" t="str">
            <v>BB259</v>
          </cell>
        </row>
        <row r="1442">
          <cell r="A1442" t="str">
            <v>BB26</v>
          </cell>
        </row>
        <row r="1443">
          <cell r="A1443" t="str">
            <v>BB260</v>
          </cell>
        </row>
        <row r="1444">
          <cell r="A1444" t="str">
            <v>BB262</v>
          </cell>
        </row>
        <row r="1445">
          <cell r="A1445" t="str">
            <v>BB266</v>
          </cell>
        </row>
        <row r="1446">
          <cell r="A1446" t="str">
            <v>BB267</v>
          </cell>
        </row>
        <row r="1447">
          <cell r="A1447" t="str">
            <v>BB269</v>
          </cell>
        </row>
        <row r="1448">
          <cell r="A1448" t="str">
            <v>BB27</v>
          </cell>
        </row>
        <row r="1449">
          <cell r="A1449" t="str">
            <v>BB270</v>
          </cell>
        </row>
        <row r="1450">
          <cell r="A1450" t="str">
            <v>BB271</v>
          </cell>
        </row>
        <row r="1451">
          <cell r="A1451" t="str">
            <v>BB272</v>
          </cell>
        </row>
        <row r="1452">
          <cell r="A1452" t="str">
            <v>BB273</v>
          </cell>
        </row>
        <row r="1453">
          <cell r="A1453" t="str">
            <v>BB274</v>
          </cell>
        </row>
        <row r="1454">
          <cell r="A1454" t="str">
            <v>BB275</v>
          </cell>
        </row>
        <row r="1455">
          <cell r="A1455" t="str">
            <v>BB276</v>
          </cell>
        </row>
        <row r="1456">
          <cell r="A1456" t="str">
            <v>BB277</v>
          </cell>
        </row>
        <row r="1457">
          <cell r="A1457" t="str">
            <v>BB278</v>
          </cell>
        </row>
        <row r="1458">
          <cell r="A1458" t="str">
            <v>BB279</v>
          </cell>
        </row>
        <row r="1459">
          <cell r="A1459" t="str">
            <v>BB28</v>
          </cell>
        </row>
        <row r="1460">
          <cell r="A1460" t="str">
            <v>BB280</v>
          </cell>
        </row>
        <row r="1461">
          <cell r="A1461" t="str">
            <v>BB281</v>
          </cell>
        </row>
        <row r="1462">
          <cell r="A1462" t="str">
            <v>BB282</v>
          </cell>
        </row>
        <row r="1463">
          <cell r="A1463" t="str">
            <v>BB283</v>
          </cell>
        </row>
        <row r="1464">
          <cell r="A1464" t="str">
            <v>BB284</v>
          </cell>
        </row>
        <row r="1465">
          <cell r="A1465" t="str">
            <v>BB285</v>
          </cell>
        </row>
        <row r="1466">
          <cell r="A1466" t="str">
            <v>BB286</v>
          </cell>
        </row>
        <row r="1467">
          <cell r="A1467" t="str">
            <v>BB287</v>
          </cell>
        </row>
        <row r="1468">
          <cell r="A1468" t="str">
            <v>BB288</v>
          </cell>
        </row>
        <row r="1469">
          <cell r="A1469" t="str">
            <v>BB289</v>
          </cell>
        </row>
        <row r="1470">
          <cell r="A1470" t="str">
            <v>BB290</v>
          </cell>
        </row>
        <row r="1471">
          <cell r="A1471" t="str">
            <v>BB291</v>
          </cell>
        </row>
        <row r="1472">
          <cell r="A1472" t="str">
            <v>BB292</v>
          </cell>
        </row>
        <row r="1473">
          <cell r="A1473" t="str">
            <v>BB295</v>
          </cell>
        </row>
        <row r="1474">
          <cell r="A1474" t="str">
            <v>BB299</v>
          </cell>
        </row>
        <row r="1475">
          <cell r="A1475" t="str">
            <v>BB30</v>
          </cell>
        </row>
        <row r="1476">
          <cell r="A1476" t="str">
            <v>BB300</v>
          </cell>
        </row>
        <row r="1477">
          <cell r="A1477" t="str">
            <v>BB301</v>
          </cell>
        </row>
        <row r="1478">
          <cell r="A1478" t="str">
            <v>BB303</v>
          </cell>
        </row>
        <row r="1479">
          <cell r="A1479" t="str">
            <v>BB304</v>
          </cell>
        </row>
        <row r="1480">
          <cell r="A1480" t="str">
            <v>BB305</v>
          </cell>
        </row>
        <row r="1481">
          <cell r="A1481" t="str">
            <v>BB306</v>
          </cell>
        </row>
        <row r="1482">
          <cell r="A1482" t="str">
            <v>BB307</v>
          </cell>
        </row>
        <row r="1483">
          <cell r="A1483" t="str">
            <v>BB309</v>
          </cell>
        </row>
        <row r="1484">
          <cell r="A1484" t="str">
            <v>BB310</v>
          </cell>
        </row>
        <row r="1485">
          <cell r="A1485" t="str">
            <v>BB311</v>
          </cell>
        </row>
        <row r="1486">
          <cell r="A1486" t="str">
            <v>BB314</v>
          </cell>
        </row>
        <row r="1487">
          <cell r="A1487" t="str">
            <v>BB316</v>
          </cell>
        </row>
        <row r="1488">
          <cell r="A1488" t="str">
            <v>BB317</v>
          </cell>
        </row>
        <row r="1489">
          <cell r="A1489" t="str">
            <v>BB318</v>
          </cell>
        </row>
        <row r="1490">
          <cell r="A1490" t="str">
            <v>BB319</v>
          </cell>
        </row>
        <row r="1491">
          <cell r="A1491" t="str">
            <v>BB320</v>
          </cell>
        </row>
        <row r="1492">
          <cell r="A1492" t="str">
            <v>BB322</v>
          </cell>
        </row>
        <row r="1493">
          <cell r="A1493" t="str">
            <v>BB324</v>
          </cell>
        </row>
        <row r="1494">
          <cell r="A1494" t="str">
            <v>BB325</v>
          </cell>
        </row>
        <row r="1495">
          <cell r="A1495" t="str">
            <v>BB326</v>
          </cell>
        </row>
        <row r="1496">
          <cell r="A1496" t="str">
            <v>BB327</v>
          </cell>
        </row>
        <row r="1497">
          <cell r="A1497" t="str">
            <v>BB33</v>
          </cell>
        </row>
        <row r="1498">
          <cell r="A1498" t="str">
            <v>BB330</v>
          </cell>
        </row>
        <row r="1499">
          <cell r="A1499" t="str">
            <v>BB331</v>
          </cell>
        </row>
        <row r="1500">
          <cell r="A1500" t="str">
            <v>BB332</v>
          </cell>
        </row>
        <row r="1501">
          <cell r="A1501" t="str">
            <v>BB333</v>
          </cell>
        </row>
        <row r="1502">
          <cell r="A1502" t="str">
            <v>BB335</v>
          </cell>
        </row>
        <row r="1503">
          <cell r="A1503" t="str">
            <v>BB336</v>
          </cell>
        </row>
        <row r="1504">
          <cell r="A1504" t="str">
            <v>BB338</v>
          </cell>
        </row>
        <row r="1505">
          <cell r="A1505" t="str">
            <v>BB34</v>
          </cell>
        </row>
        <row r="1506">
          <cell r="A1506" t="str">
            <v>BB342</v>
          </cell>
        </row>
        <row r="1507">
          <cell r="A1507" t="str">
            <v>BB343</v>
          </cell>
        </row>
        <row r="1508">
          <cell r="A1508" t="str">
            <v>BB346</v>
          </cell>
        </row>
        <row r="1509">
          <cell r="A1509" t="str">
            <v>BB347</v>
          </cell>
        </row>
        <row r="1510">
          <cell r="A1510" t="str">
            <v>BB348</v>
          </cell>
        </row>
        <row r="1511">
          <cell r="A1511" t="str">
            <v>BB349</v>
          </cell>
        </row>
        <row r="1512">
          <cell r="A1512" t="str">
            <v>BB35</v>
          </cell>
        </row>
        <row r="1513">
          <cell r="A1513" t="str">
            <v>BB350</v>
          </cell>
        </row>
        <row r="1514">
          <cell r="A1514" t="str">
            <v>BB351</v>
          </cell>
        </row>
        <row r="1515">
          <cell r="A1515" t="str">
            <v>BB352</v>
          </cell>
        </row>
        <row r="1516">
          <cell r="A1516" t="str">
            <v>BB356</v>
          </cell>
        </row>
        <row r="1517">
          <cell r="A1517" t="str">
            <v>BB357</v>
          </cell>
        </row>
        <row r="1518">
          <cell r="A1518" t="str">
            <v>BB36</v>
          </cell>
        </row>
        <row r="1519">
          <cell r="A1519" t="str">
            <v>BB362</v>
          </cell>
        </row>
        <row r="1520">
          <cell r="A1520" t="str">
            <v>BB363</v>
          </cell>
        </row>
        <row r="1521">
          <cell r="A1521" t="str">
            <v>BB369</v>
          </cell>
        </row>
        <row r="1522">
          <cell r="A1522" t="str">
            <v>BB37</v>
          </cell>
        </row>
        <row r="1523">
          <cell r="A1523" t="str">
            <v>BB370</v>
          </cell>
        </row>
        <row r="1524">
          <cell r="A1524" t="str">
            <v>BB371</v>
          </cell>
        </row>
        <row r="1525">
          <cell r="A1525" t="str">
            <v>BB377</v>
          </cell>
        </row>
        <row r="1526">
          <cell r="A1526" t="str">
            <v>BB38</v>
          </cell>
        </row>
        <row r="1527">
          <cell r="A1527" t="str">
            <v>BB387</v>
          </cell>
        </row>
        <row r="1528">
          <cell r="A1528" t="str">
            <v>BB388</v>
          </cell>
        </row>
        <row r="1529">
          <cell r="A1529" t="str">
            <v>BB389</v>
          </cell>
        </row>
        <row r="1530">
          <cell r="A1530" t="str">
            <v>BB39</v>
          </cell>
        </row>
        <row r="1531">
          <cell r="A1531" t="str">
            <v>BB391</v>
          </cell>
        </row>
        <row r="1532">
          <cell r="A1532" t="str">
            <v>BB392</v>
          </cell>
        </row>
        <row r="1533">
          <cell r="A1533" t="str">
            <v>BB397</v>
          </cell>
        </row>
        <row r="1534">
          <cell r="A1534" t="str">
            <v>BB398</v>
          </cell>
        </row>
        <row r="1535">
          <cell r="A1535" t="str">
            <v>BB399</v>
          </cell>
        </row>
        <row r="1536">
          <cell r="A1536" t="str">
            <v>BB40</v>
          </cell>
        </row>
        <row r="1537">
          <cell r="A1537" t="str">
            <v>BB400</v>
          </cell>
        </row>
        <row r="1538">
          <cell r="A1538" t="str">
            <v>BB408</v>
          </cell>
        </row>
        <row r="1539">
          <cell r="A1539" t="str">
            <v>BB409</v>
          </cell>
        </row>
        <row r="1540">
          <cell r="A1540" t="str">
            <v>BB41</v>
          </cell>
        </row>
        <row r="1541">
          <cell r="A1541" t="str">
            <v>BB410</v>
          </cell>
        </row>
        <row r="1542">
          <cell r="A1542" t="str">
            <v>BB411</v>
          </cell>
        </row>
        <row r="1543">
          <cell r="A1543" t="str">
            <v>BB412</v>
          </cell>
        </row>
        <row r="1544">
          <cell r="A1544" t="str">
            <v>BB413</v>
          </cell>
        </row>
        <row r="1545">
          <cell r="A1545" t="str">
            <v>BB414</v>
          </cell>
        </row>
        <row r="1546">
          <cell r="A1546" t="str">
            <v>BB415</v>
          </cell>
        </row>
        <row r="1547">
          <cell r="A1547" t="str">
            <v>BB416</v>
          </cell>
        </row>
        <row r="1548">
          <cell r="A1548" t="str">
            <v>BB417</v>
          </cell>
        </row>
        <row r="1549">
          <cell r="A1549" t="str">
            <v>BB418</v>
          </cell>
        </row>
        <row r="1550">
          <cell r="A1550" t="str">
            <v>BB419</v>
          </cell>
        </row>
        <row r="1551">
          <cell r="A1551" t="str">
            <v>BB42</v>
          </cell>
        </row>
        <row r="1552">
          <cell r="A1552" t="str">
            <v>BB420</v>
          </cell>
        </row>
        <row r="1553">
          <cell r="A1553" t="str">
            <v>BB421</v>
          </cell>
        </row>
        <row r="1554">
          <cell r="A1554" t="str">
            <v>BB422</v>
          </cell>
        </row>
        <row r="1555">
          <cell r="A1555" t="str">
            <v>BB423</v>
          </cell>
        </row>
        <row r="1556">
          <cell r="A1556" t="str">
            <v>BB424</v>
          </cell>
        </row>
        <row r="1557">
          <cell r="A1557" t="str">
            <v>BB425</v>
          </cell>
        </row>
        <row r="1558">
          <cell r="A1558" t="str">
            <v>BB426</v>
          </cell>
        </row>
        <row r="1559">
          <cell r="A1559" t="str">
            <v>BB427</v>
          </cell>
        </row>
        <row r="1560">
          <cell r="A1560" t="str">
            <v>BB428</v>
          </cell>
        </row>
        <row r="1561">
          <cell r="A1561" t="str">
            <v>BB433</v>
          </cell>
        </row>
        <row r="1562">
          <cell r="A1562" t="str">
            <v>BB434</v>
          </cell>
        </row>
        <row r="1563">
          <cell r="A1563" t="str">
            <v>BB435</v>
          </cell>
        </row>
        <row r="1564">
          <cell r="A1564" t="str">
            <v>BB436</v>
          </cell>
        </row>
        <row r="1565">
          <cell r="A1565" t="str">
            <v>BB437</v>
          </cell>
        </row>
        <row r="1566">
          <cell r="A1566" t="str">
            <v>BB438</v>
          </cell>
        </row>
        <row r="1567">
          <cell r="A1567" t="str">
            <v>BB439</v>
          </cell>
        </row>
        <row r="1568">
          <cell r="A1568" t="str">
            <v>BB44</v>
          </cell>
        </row>
        <row r="1569">
          <cell r="A1569" t="str">
            <v>BB440</v>
          </cell>
        </row>
        <row r="1570">
          <cell r="A1570" t="str">
            <v>BB441</v>
          </cell>
        </row>
        <row r="1571">
          <cell r="A1571" t="str">
            <v>BB442</v>
          </cell>
        </row>
        <row r="1572">
          <cell r="A1572" t="str">
            <v>BB444</v>
          </cell>
        </row>
        <row r="1573">
          <cell r="A1573" t="str">
            <v>BB445</v>
          </cell>
        </row>
        <row r="1574">
          <cell r="A1574" t="str">
            <v>BB446</v>
          </cell>
        </row>
        <row r="1575">
          <cell r="A1575" t="str">
            <v>BB447</v>
          </cell>
        </row>
        <row r="1576">
          <cell r="A1576" t="str">
            <v>BB448</v>
          </cell>
        </row>
        <row r="1577">
          <cell r="A1577" t="str">
            <v>BB449</v>
          </cell>
        </row>
        <row r="1578">
          <cell r="A1578" t="str">
            <v>BB45</v>
          </cell>
        </row>
        <row r="1579">
          <cell r="A1579" t="str">
            <v>BB450</v>
          </cell>
        </row>
        <row r="1580">
          <cell r="A1580" t="str">
            <v>BB451</v>
          </cell>
        </row>
        <row r="1581">
          <cell r="A1581" t="str">
            <v>BB454</v>
          </cell>
        </row>
        <row r="1582">
          <cell r="A1582" t="str">
            <v>BB456</v>
          </cell>
        </row>
        <row r="1583">
          <cell r="A1583" t="str">
            <v>BB457</v>
          </cell>
        </row>
        <row r="1584">
          <cell r="A1584" t="str">
            <v>BB458</v>
          </cell>
        </row>
        <row r="1585">
          <cell r="A1585" t="str">
            <v>BB46</v>
          </cell>
        </row>
        <row r="1586">
          <cell r="A1586" t="str">
            <v>BB460</v>
          </cell>
        </row>
        <row r="1587">
          <cell r="A1587" t="str">
            <v>BB463</v>
          </cell>
        </row>
        <row r="1588">
          <cell r="A1588" t="str">
            <v>BB464</v>
          </cell>
        </row>
        <row r="1589">
          <cell r="A1589" t="str">
            <v>BB466</v>
          </cell>
        </row>
        <row r="1590">
          <cell r="A1590" t="str">
            <v>BB467</v>
          </cell>
        </row>
        <row r="1591">
          <cell r="A1591" t="str">
            <v>BB469</v>
          </cell>
        </row>
        <row r="1592">
          <cell r="A1592" t="str">
            <v>BB470</v>
          </cell>
        </row>
        <row r="1593">
          <cell r="A1593" t="str">
            <v>BB471</v>
          </cell>
        </row>
        <row r="1594">
          <cell r="A1594" t="str">
            <v>BB472</v>
          </cell>
        </row>
        <row r="1595">
          <cell r="A1595" t="str">
            <v>BB473</v>
          </cell>
        </row>
        <row r="1596">
          <cell r="A1596" t="str">
            <v>BB474</v>
          </cell>
        </row>
        <row r="1597">
          <cell r="A1597" t="str">
            <v>BB475</v>
          </cell>
        </row>
        <row r="1598">
          <cell r="A1598" t="str">
            <v>BB476</v>
          </cell>
        </row>
        <row r="1599">
          <cell r="A1599" t="str">
            <v>BB477</v>
          </cell>
        </row>
        <row r="1600">
          <cell r="A1600" t="str">
            <v>BB478</v>
          </cell>
        </row>
        <row r="1601">
          <cell r="A1601" t="str">
            <v>BB479</v>
          </cell>
        </row>
        <row r="1602">
          <cell r="A1602" t="str">
            <v>BB481</v>
          </cell>
        </row>
        <row r="1603">
          <cell r="A1603" t="str">
            <v>BB482</v>
          </cell>
        </row>
        <row r="1604">
          <cell r="A1604" t="str">
            <v>BB483</v>
          </cell>
        </row>
        <row r="1605">
          <cell r="A1605" t="str">
            <v>BB484</v>
          </cell>
        </row>
        <row r="1606">
          <cell r="A1606" t="str">
            <v>BB49</v>
          </cell>
        </row>
        <row r="1607">
          <cell r="A1607" t="str">
            <v>BB495</v>
          </cell>
        </row>
        <row r="1608">
          <cell r="A1608" t="str">
            <v>BB496</v>
          </cell>
        </row>
        <row r="1609">
          <cell r="A1609" t="str">
            <v>BB497</v>
          </cell>
        </row>
        <row r="1610">
          <cell r="A1610" t="str">
            <v>BB498</v>
          </cell>
        </row>
        <row r="1611">
          <cell r="A1611" t="str">
            <v>BB499</v>
          </cell>
        </row>
        <row r="1612">
          <cell r="A1612" t="str">
            <v>BB50</v>
          </cell>
        </row>
        <row r="1613">
          <cell r="A1613" t="str">
            <v>BB500</v>
          </cell>
        </row>
        <row r="1614">
          <cell r="A1614" t="str">
            <v>BB501</v>
          </cell>
        </row>
        <row r="1615">
          <cell r="A1615" t="str">
            <v>BB502</v>
          </cell>
        </row>
        <row r="1616">
          <cell r="A1616" t="str">
            <v>BB503</v>
          </cell>
        </row>
        <row r="1617">
          <cell r="A1617" t="str">
            <v>BB504</v>
          </cell>
        </row>
        <row r="1618">
          <cell r="A1618" t="str">
            <v>BB505</v>
          </cell>
        </row>
        <row r="1619">
          <cell r="A1619" t="str">
            <v>BB506</v>
          </cell>
        </row>
        <row r="1620">
          <cell r="A1620" t="str">
            <v>BB507</v>
          </cell>
        </row>
        <row r="1621">
          <cell r="A1621" t="str">
            <v>BB508</v>
          </cell>
        </row>
        <row r="1622">
          <cell r="A1622" t="str">
            <v>BB509</v>
          </cell>
        </row>
        <row r="1623">
          <cell r="A1623" t="str">
            <v>BB510</v>
          </cell>
        </row>
        <row r="1624">
          <cell r="A1624" t="str">
            <v>BB511</v>
          </cell>
        </row>
        <row r="1625">
          <cell r="A1625" t="str">
            <v>BB512</v>
          </cell>
        </row>
        <row r="1626">
          <cell r="A1626" t="str">
            <v>BB513</v>
          </cell>
        </row>
        <row r="1627">
          <cell r="A1627" t="str">
            <v>BB514</v>
          </cell>
        </row>
        <row r="1628">
          <cell r="A1628" t="str">
            <v>BB515</v>
          </cell>
        </row>
        <row r="1629">
          <cell r="A1629" t="str">
            <v>BB516</v>
          </cell>
        </row>
        <row r="1630">
          <cell r="A1630" t="str">
            <v>BB517</v>
          </cell>
        </row>
        <row r="1631">
          <cell r="A1631" t="str">
            <v>BB519</v>
          </cell>
        </row>
        <row r="1632">
          <cell r="A1632" t="str">
            <v>BB520</v>
          </cell>
        </row>
        <row r="1633">
          <cell r="A1633" t="str">
            <v>BB521</v>
          </cell>
        </row>
        <row r="1634">
          <cell r="A1634" t="str">
            <v>BB522</v>
          </cell>
        </row>
        <row r="1635">
          <cell r="A1635" t="str">
            <v>BB524</v>
          </cell>
        </row>
        <row r="1636">
          <cell r="A1636" t="str">
            <v>BB525</v>
          </cell>
        </row>
        <row r="1637">
          <cell r="A1637" t="str">
            <v>BB526</v>
          </cell>
        </row>
        <row r="1638">
          <cell r="A1638" t="str">
            <v>BB527</v>
          </cell>
        </row>
        <row r="1639">
          <cell r="A1639" t="str">
            <v>BB528</v>
          </cell>
        </row>
        <row r="1640">
          <cell r="A1640" t="str">
            <v>BB529</v>
          </cell>
        </row>
        <row r="1641">
          <cell r="A1641" t="str">
            <v>BB53</v>
          </cell>
        </row>
        <row r="1642">
          <cell r="A1642" t="str">
            <v>BB530</v>
          </cell>
        </row>
        <row r="1643">
          <cell r="A1643" t="str">
            <v>BB531</v>
          </cell>
        </row>
        <row r="1644">
          <cell r="A1644" t="str">
            <v>BB532</v>
          </cell>
        </row>
        <row r="1645">
          <cell r="A1645" t="str">
            <v>BB534</v>
          </cell>
        </row>
        <row r="1646">
          <cell r="A1646" t="str">
            <v>BB535</v>
          </cell>
        </row>
        <row r="1647">
          <cell r="A1647" t="str">
            <v>BB536</v>
          </cell>
        </row>
        <row r="1648">
          <cell r="A1648" t="str">
            <v>BB538</v>
          </cell>
        </row>
        <row r="1649">
          <cell r="A1649" t="str">
            <v>BB539</v>
          </cell>
        </row>
        <row r="1650">
          <cell r="A1650" t="str">
            <v>BB54</v>
          </cell>
        </row>
        <row r="1651">
          <cell r="A1651" t="str">
            <v>BB545</v>
          </cell>
        </row>
        <row r="1652">
          <cell r="A1652" t="str">
            <v>BB55</v>
          </cell>
        </row>
        <row r="1653">
          <cell r="A1653" t="str">
            <v>BB555</v>
          </cell>
        </row>
        <row r="1654">
          <cell r="A1654" t="str">
            <v>BB557</v>
          </cell>
        </row>
        <row r="1655">
          <cell r="A1655" t="str">
            <v>BB558</v>
          </cell>
        </row>
        <row r="1656">
          <cell r="A1656" t="str">
            <v>BB559</v>
          </cell>
        </row>
        <row r="1657">
          <cell r="A1657" t="str">
            <v>BB56</v>
          </cell>
        </row>
        <row r="1658">
          <cell r="A1658" t="str">
            <v>BB560</v>
          </cell>
        </row>
        <row r="1659">
          <cell r="A1659" t="str">
            <v>BB561</v>
          </cell>
        </row>
        <row r="1660">
          <cell r="A1660" t="str">
            <v>BB562</v>
          </cell>
        </row>
        <row r="1661">
          <cell r="A1661" t="str">
            <v>BB563</v>
          </cell>
        </row>
        <row r="1662">
          <cell r="A1662" t="str">
            <v>BB564</v>
          </cell>
        </row>
        <row r="1663">
          <cell r="A1663" t="str">
            <v>BB565</v>
          </cell>
        </row>
        <row r="1664">
          <cell r="A1664" t="str">
            <v>BB566</v>
          </cell>
        </row>
        <row r="1665">
          <cell r="A1665" t="str">
            <v>BB569</v>
          </cell>
        </row>
        <row r="1666">
          <cell r="A1666" t="str">
            <v>BB57</v>
          </cell>
        </row>
        <row r="1667">
          <cell r="A1667" t="str">
            <v>BB572</v>
          </cell>
        </row>
        <row r="1668">
          <cell r="A1668" t="str">
            <v>BB573</v>
          </cell>
        </row>
        <row r="1669">
          <cell r="A1669" t="str">
            <v>BB574</v>
          </cell>
        </row>
        <row r="1670">
          <cell r="A1670" t="str">
            <v>BB575</v>
          </cell>
        </row>
        <row r="1671">
          <cell r="A1671" t="str">
            <v>BB576</v>
          </cell>
        </row>
        <row r="1672">
          <cell r="A1672" t="str">
            <v>BB577</v>
          </cell>
        </row>
        <row r="1673">
          <cell r="A1673" t="str">
            <v>BB578</v>
          </cell>
        </row>
        <row r="1674">
          <cell r="A1674" t="str">
            <v>BB579</v>
          </cell>
        </row>
        <row r="1675">
          <cell r="A1675" t="str">
            <v>BB58</v>
          </cell>
        </row>
        <row r="1676">
          <cell r="A1676" t="str">
            <v>BB585</v>
          </cell>
        </row>
        <row r="1677">
          <cell r="A1677" t="str">
            <v>BB59</v>
          </cell>
        </row>
        <row r="1678">
          <cell r="A1678" t="str">
            <v>BB593</v>
          </cell>
        </row>
        <row r="1679">
          <cell r="A1679" t="str">
            <v>BB594</v>
          </cell>
        </row>
        <row r="1680">
          <cell r="A1680" t="str">
            <v>BB595</v>
          </cell>
        </row>
        <row r="1681">
          <cell r="A1681" t="str">
            <v>BB60</v>
          </cell>
        </row>
        <row r="1682">
          <cell r="A1682" t="str">
            <v>BB602</v>
          </cell>
        </row>
        <row r="1683">
          <cell r="A1683" t="str">
            <v>BB604</v>
          </cell>
        </row>
        <row r="1684">
          <cell r="A1684" t="str">
            <v>BB61</v>
          </cell>
        </row>
        <row r="1685">
          <cell r="A1685" t="str">
            <v>BB612</v>
          </cell>
        </row>
        <row r="1686">
          <cell r="A1686" t="str">
            <v>BB617</v>
          </cell>
        </row>
        <row r="1687">
          <cell r="A1687" t="str">
            <v>BB618</v>
          </cell>
        </row>
        <row r="1688">
          <cell r="A1688" t="str">
            <v>BB619</v>
          </cell>
        </row>
        <row r="1689">
          <cell r="A1689" t="str">
            <v>BB620</v>
          </cell>
        </row>
        <row r="1690">
          <cell r="A1690" t="str">
            <v>BB621</v>
          </cell>
        </row>
        <row r="1691">
          <cell r="A1691" t="str">
            <v>BB622</v>
          </cell>
        </row>
        <row r="1692">
          <cell r="A1692" t="str">
            <v>BB623</v>
          </cell>
        </row>
        <row r="1693">
          <cell r="A1693" t="str">
            <v>BB624</v>
          </cell>
        </row>
        <row r="1694">
          <cell r="A1694" t="str">
            <v>BB625</v>
          </cell>
        </row>
        <row r="1695">
          <cell r="A1695" t="str">
            <v>BB628</v>
          </cell>
        </row>
        <row r="1696">
          <cell r="A1696" t="str">
            <v>BB63</v>
          </cell>
        </row>
        <row r="1697">
          <cell r="A1697" t="str">
            <v>BB631</v>
          </cell>
        </row>
        <row r="1698">
          <cell r="A1698" t="str">
            <v>BB632</v>
          </cell>
        </row>
        <row r="1699">
          <cell r="A1699" t="str">
            <v>BB633</v>
          </cell>
        </row>
        <row r="1700">
          <cell r="A1700" t="str">
            <v>BB634</v>
          </cell>
        </row>
        <row r="1701">
          <cell r="A1701" t="str">
            <v>BB636</v>
          </cell>
        </row>
        <row r="1702">
          <cell r="A1702" t="str">
            <v>BB637</v>
          </cell>
        </row>
        <row r="1703">
          <cell r="A1703" t="str">
            <v>BB638</v>
          </cell>
        </row>
        <row r="1704">
          <cell r="A1704" t="str">
            <v>BB639</v>
          </cell>
        </row>
        <row r="1705">
          <cell r="A1705" t="str">
            <v>BB642</v>
          </cell>
        </row>
        <row r="1706">
          <cell r="A1706" t="str">
            <v>BB643</v>
          </cell>
        </row>
        <row r="1707">
          <cell r="A1707" t="str">
            <v>BB644</v>
          </cell>
        </row>
        <row r="1708">
          <cell r="A1708" t="str">
            <v>BB645</v>
          </cell>
        </row>
        <row r="1709">
          <cell r="A1709" t="str">
            <v>BB646</v>
          </cell>
        </row>
        <row r="1710">
          <cell r="A1710" t="str">
            <v>BB648</v>
          </cell>
        </row>
        <row r="1711">
          <cell r="A1711" t="str">
            <v>BB649</v>
          </cell>
        </row>
        <row r="1712">
          <cell r="A1712" t="str">
            <v>BB65</v>
          </cell>
        </row>
        <row r="1713">
          <cell r="A1713" t="str">
            <v>BB66</v>
          </cell>
        </row>
        <row r="1714">
          <cell r="A1714" t="str">
            <v>BB668</v>
          </cell>
        </row>
        <row r="1715">
          <cell r="A1715" t="str">
            <v>BB67</v>
          </cell>
        </row>
        <row r="1716">
          <cell r="A1716" t="str">
            <v>BB68</v>
          </cell>
        </row>
        <row r="1717">
          <cell r="A1717" t="str">
            <v>BB69</v>
          </cell>
        </row>
        <row r="1718">
          <cell r="A1718" t="str">
            <v>BB702</v>
          </cell>
        </row>
        <row r="1719">
          <cell r="A1719" t="str">
            <v>BB71</v>
          </cell>
        </row>
        <row r="1720">
          <cell r="A1720" t="str">
            <v>BB72</v>
          </cell>
        </row>
        <row r="1721">
          <cell r="A1721" t="str">
            <v>BB73</v>
          </cell>
        </row>
        <row r="1722">
          <cell r="A1722" t="str">
            <v>BB742</v>
          </cell>
        </row>
        <row r="1723">
          <cell r="A1723" t="str">
            <v>BB743</v>
          </cell>
        </row>
        <row r="1724">
          <cell r="A1724" t="str">
            <v>BB748</v>
          </cell>
        </row>
        <row r="1725">
          <cell r="A1725" t="str">
            <v>BB749</v>
          </cell>
        </row>
        <row r="1726">
          <cell r="A1726" t="str">
            <v>BB755</v>
          </cell>
        </row>
        <row r="1727">
          <cell r="A1727" t="str">
            <v>BB756</v>
          </cell>
        </row>
        <row r="1728">
          <cell r="A1728" t="str">
            <v>BB757</v>
          </cell>
        </row>
        <row r="1729">
          <cell r="A1729" t="str">
            <v>BB76</v>
          </cell>
        </row>
        <row r="1730">
          <cell r="A1730" t="str">
            <v>BB763</v>
          </cell>
        </row>
        <row r="1731">
          <cell r="A1731" t="str">
            <v>BB769</v>
          </cell>
        </row>
        <row r="1732">
          <cell r="A1732" t="str">
            <v>BB77</v>
          </cell>
        </row>
        <row r="1733">
          <cell r="A1733" t="str">
            <v>BB771</v>
          </cell>
        </row>
        <row r="1734">
          <cell r="A1734" t="str">
            <v>BB772</v>
          </cell>
        </row>
        <row r="1735">
          <cell r="A1735" t="str">
            <v>BB78</v>
          </cell>
        </row>
        <row r="1736">
          <cell r="A1736" t="str">
            <v>BB79</v>
          </cell>
        </row>
        <row r="1737">
          <cell r="A1737" t="str">
            <v>BB80</v>
          </cell>
        </row>
        <row r="1738">
          <cell r="A1738" t="str">
            <v>BB805</v>
          </cell>
        </row>
        <row r="1739">
          <cell r="A1739" t="str">
            <v>BB81</v>
          </cell>
        </row>
        <row r="1740">
          <cell r="A1740" t="str">
            <v>BB82</v>
          </cell>
        </row>
        <row r="1741">
          <cell r="A1741" t="str">
            <v>BB828</v>
          </cell>
        </row>
        <row r="1742">
          <cell r="A1742" t="str">
            <v>BB829</v>
          </cell>
        </row>
        <row r="1743">
          <cell r="A1743" t="str">
            <v>BB83</v>
          </cell>
        </row>
        <row r="1744">
          <cell r="A1744" t="str">
            <v>BB830</v>
          </cell>
        </row>
        <row r="1745">
          <cell r="A1745" t="str">
            <v>BB834</v>
          </cell>
        </row>
        <row r="1746">
          <cell r="A1746" t="str">
            <v>BB835</v>
          </cell>
        </row>
        <row r="1747">
          <cell r="A1747" t="str">
            <v>BB836</v>
          </cell>
        </row>
        <row r="1748">
          <cell r="A1748" t="str">
            <v>BB837</v>
          </cell>
        </row>
        <row r="1749">
          <cell r="A1749" t="str">
            <v>BB838</v>
          </cell>
        </row>
        <row r="1750">
          <cell r="A1750" t="str">
            <v>BB839</v>
          </cell>
        </row>
        <row r="1751">
          <cell r="A1751" t="str">
            <v>BB84</v>
          </cell>
        </row>
        <row r="1752">
          <cell r="A1752" t="str">
            <v>BB840</v>
          </cell>
        </row>
        <row r="1753">
          <cell r="A1753" t="str">
            <v>BB841</v>
          </cell>
        </row>
        <row r="1754">
          <cell r="A1754" t="str">
            <v>BB842</v>
          </cell>
        </row>
        <row r="1755">
          <cell r="A1755" t="str">
            <v>BB843</v>
          </cell>
        </row>
        <row r="1756">
          <cell r="A1756" t="str">
            <v>BB844</v>
          </cell>
        </row>
        <row r="1757">
          <cell r="A1757" t="str">
            <v>BB845</v>
          </cell>
        </row>
        <row r="1758">
          <cell r="A1758" t="str">
            <v>BB846</v>
          </cell>
        </row>
        <row r="1759">
          <cell r="A1759" t="str">
            <v>BB85</v>
          </cell>
        </row>
        <row r="1760">
          <cell r="A1760" t="str">
            <v>BB86</v>
          </cell>
        </row>
        <row r="1761">
          <cell r="A1761" t="str">
            <v>BB87</v>
          </cell>
        </row>
        <row r="1762">
          <cell r="A1762" t="str">
            <v>BB89</v>
          </cell>
        </row>
        <row r="1763">
          <cell r="A1763" t="str">
            <v>BB90</v>
          </cell>
        </row>
        <row r="1764">
          <cell r="A1764" t="str">
            <v>BB91</v>
          </cell>
        </row>
        <row r="1765">
          <cell r="A1765" t="str">
            <v>BB93</v>
          </cell>
        </row>
        <row r="1766">
          <cell r="A1766" t="str">
            <v>BB95</v>
          </cell>
        </row>
        <row r="1767">
          <cell r="A1767" t="str">
            <v>BB96</v>
          </cell>
        </row>
        <row r="1768">
          <cell r="A1768" t="str">
            <v>BB98</v>
          </cell>
        </row>
        <row r="1769">
          <cell r="A1769" t="str">
            <v>BB99</v>
          </cell>
        </row>
      </sheetData>
      <sheetData sheetId="10">
        <row r="1">
          <cell r="A1" t="str">
            <v xml:space="preserve">Codigo </v>
          </cell>
        </row>
        <row r="2">
          <cell r="A2" t="str">
            <v>EH</v>
          </cell>
        </row>
        <row r="3">
          <cell r="A3" t="str">
            <v>EH-01</v>
          </cell>
        </row>
        <row r="4">
          <cell r="A4" t="str">
            <v>EH-02</v>
          </cell>
        </row>
        <row r="5">
          <cell r="A5" t="str">
            <v>EH-03</v>
          </cell>
        </row>
        <row r="6">
          <cell r="A6" t="str">
            <v>EH-04</v>
          </cell>
        </row>
        <row r="7">
          <cell r="A7" t="str">
            <v>EH-05</v>
          </cell>
        </row>
        <row r="8">
          <cell r="A8" t="str">
            <v>EH-06</v>
          </cell>
        </row>
        <row r="9">
          <cell r="A9" t="str">
            <v>EH-07</v>
          </cell>
        </row>
        <row r="10">
          <cell r="A10" t="str">
            <v>EH-08</v>
          </cell>
        </row>
        <row r="11">
          <cell r="A11" t="str">
            <v>EH-09</v>
          </cell>
        </row>
        <row r="12">
          <cell r="A12" t="str">
            <v>EH-10</v>
          </cell>
        </row>
        <row r="13">
          <cell r="A13" t="str">
            <v>EH-11</v>
          </cell>
        </row>
        <row r="14">
          <cell r="A14" t="str">
            <v>EH-12</v>
          </cell>
        </row>
        <row r="15">
          <cell r="A15" t="str">
            <v>EH-13</v>
          </cell>
        </row>
        <row r="16">
          <cell r="A16" t="str">
            <v>EH-14</v>
          </cell>
        </row>
        <row r="17">
          <cell r="A17" t="str">
            <v>EH-15</v>
          </cell>
        </row>
        <row r="18">
          <cell r="A18" t="str">
            <v>EH-16</v>
          </cell>
        </row>
        <row r="19">
          <cell r="A19" t="str">
            <v>EH-17</v>
          </cell>
        </row>
        <row r="20">
          <cell r="A20" t="str">
            <v>EH-18</v>
          </cell>
        </row>
        <row r="21">
          <cell r="A21" t="str">
            <v>EH-19</v>
          </cell>
        </row>
        <row r="22">
          <cell r="A22" t="str">
            <v>EH-20</v>
          </cell>
        </row>
        <row r="23">
          <cell r="A23" t="str">
            <v>EH-21</v>
          </cell>
        </row>
        <row r="24">
          <cell r="A24" t="str">
            <v>EH-22</v>
          </cell>
        </row>
        <row r="25">
          <cell r="A25" t="str">
            <v>EH-23</v>
          </cell>
        </row>
        <row r="26">
          <cell r="A26" t="str">
            <v>EH-24</v>
          </cell>
        </row>
        <row r="27">
          <cell r="A27" t="str">
            <v>EH-25</v>
          </cell>
        </row>
        <row r="28">
          <cell r="A28" t="str">
            <v>EH-26</v>
          </cell>
        </row>
        <row r="29">
          <cell r="A29" t="str">
            <v>EH-27</v>
          </cell>
        </row>
        <row r="30">
          <cell r="A30" t="str">
            <v>EH-28</v>
          </cell>
        </row>
        <row r="31">
          <cell r="A31" t="str">
            <v>EH-29</v>
          </cell>
        </row>
        <row r="32">
          <cell r="A32" t="str">
            <v>EH-30</v>
          </cell>
        </row>
        <row r="33">
          <cell r="A33" t="str">
            <v>EH-31</v>
          </cell>
        </row>
        <row r="34">
          <cell r="A34" t="str">
            <v>EH-32</v>
          </cell>
        </row>
        <row r="35">
          <cell r="A35" t="str">
            <v>EH-33</v>
          </cell>
        </row>
        <row r="36">
          <cell r="A36" t="str">
            <v>EH-34</v>
          </cell>
        </row>
        <row r="37">
          <cell r="A37" t="str">
            <v>EH-35</v>
          </cell>
        </row>
        <row r="38">
          <cell r="A38" t="str">
            <v>EH-36</v>
          </cell>
        </row>
        <row r="39">
          <cell r="A39" t="str">
            <v>EH-37</v>
          </cell>
        </row>
        <row r="40">
          <cell r="A40" t="str">
            <v>EH-38</v>
          </cell>
        </row>
        <row r="41">
          <cell r="A41" t="str">
            <v>EH-39</v>
          </cell>
        </row>
        <row r="42">
          <cell r="A42" t="str">
            <v>EH-40</v>
          </cell>
        </row>
        <row r="43">
          <cell r="A43" t="str">
            <v>EH-41</v>
          </cell>
        </row>
        <row r="44">
          <cell r="A44" t="str">
            <v>EH-42</v>
          </cell>
        </row>
        <row r="45">
          <cell r="A45" t="str">
            <v>EH-43</v>
          </cell>
        </row>
        <row r="46">
          <cell r="A46" t="str">
            <v>EH-44</v>
          </cell>
        </row>
        <row r="47">
          <cell r="A47" t="str">
            <v>EH-45</v>
          </cell>
        </row>
        <row r="48">
          <cell r="A48" t="str">
            <v>EH-46</v>
          </cell>
        </row>
        <row r="49">
          <cell r="A49" t="str">
            <v>EH-47</v>
          </cell>
        </row>
        <row r="50">
          <cell r="A50" t="str">
            <v>EH-48</v>
          </cell>
        </row>
        <row r="51">
          <cell r="A51" t="str">
            <v>EH-49</v>
          </cell>
        </row>
      </sheetData>
      <sheetData sheetId="11">
        <row r="35">
          <cell r="A35" t="str">
            <v>MO-01</v>
          </cell>
          <cell r="B35" t="str">
            <v>CUADRILLA AB  ALBAÑIL (1 OFICIAL + 1 AYUDANTE)</v>
          </cell>
        </row>
        <row r="36">
          <cell r="A36" t="str">
            <v>MO-02</v>
          </cell>
          <cell r="B36" t="str">
            <v>CUADRILLA AA (2 Ayudantes)</v>
          </cell>
        </row>
        <row r="37">
          <cell r="A37" t="str">
            <v>MO-03</v>
          </cell>
          <cell r="B37" t="str">
            <v xml:space="preserve">CUADRILLA A (1 Ayudante) de Excavación </v>
          </cell>
        </row>
        <row r="38">
          <cell r="A38" t="str">
            <v>MO-04</v>
          </cell>
          <cell r="B38" t="str">
            <v>CUADRILLA  CC (1 Ofcial de Pintura+ 1 Ayudante)</v>
          </cell>
        </row>
        <row r="39">
          <cell r="A39" t="str">
            <v>MO-05</v>
          </cell>
          <cell r="B39" t="str">
            <v>MANO DE OBRA DD (Carpinteria)</v>
          </cell>
        </row>
        <row r="40">
          <cell r="A40" t="str">
            <v>MO-06</v>
          </cell>
          <cell r="B40" t="str">
            <v>CUADRILLA PLOMERIA (1 Ayudante+1 Oficial)</v>
          </cell>
        </row>
        <row r="41">
          <cell r="A41" t="str">
            <v>MO-07</v>
          </cell>
          <cell r="B41" t="str">
            <v>CUADRILLA G ELECTRICO (1 OFICIAL + 1 AYUDANTE)</v>
          </cell>
        </row>
        <row r="42">
          <cell r="A42" t="str">
            <v>MO-08</v>
          </cell>
          <cell r="B42" t="str">
            <v>CUADRILLA EM ( 1 OFICIAL+ 2 AYUDANTES) ESTRUCTURA METALICA</v>
          </cell>
        </row>
        <row r="43">
          <cell r="A43" t="str">
            <v>MO-09</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IU "/>
      <sheetName val="ETAPA I OBRA"/>
      <sheetName val="FM Obra Etapa I"/>
      <sheetName val="FP"/>
      <sheetName val="JORNALES"/>
      <sheetName val="EQUIPO, MATERIALES Y TRANSPORTE"/>
      <sheetName val="INTERVENTORIA"/>
      <sheetName val="ETAPA I Intervent"/>
      <sheetName val="FM Int Etapa I"/>
      <sheetName val="FM Int Etapa II"/>
      <sheetName val="PMA"/>
      <sheetName val="PMT"/>
      <sheetName val="PARA CDV"/>
      <sheetName val="201.7"/>
      <sheetName val="210.2.2"/>
      <sheetName val="201.15"/>
      <sheetName val="220.1"/>
      <sheetName val="310.1"/>
      <sheetName val="320.3"/>
      <sheetName val="500.1"/>
      <sheetName val="600.2.3"/>
      <sheetName val="610.1P"/>
      <sheetName val="610.5"/>
      <sheetName val="630.3 "/>
      <sheetName val="630.4 "/>
      <sheetName val="630.6"/>
      <sheetName val="640.1"/>
      <sheetName val="661.1"/>
      <sheetName val="671.1"/>
      <sheetName val="673.P"/>
      <sheetName val="700.1"/>
      <sheetName val="710.1"/>
      <sheetName val="810.1"/>
      <sheetName val="900.2"/>
      <sheetName val="MORTERO 1-3"/>
      <sheetName val="PMT-01"/>
      <sheetName val="CARACTERIZACION VIAL"/>
      <sheetName val="DEMOLICION DE ESTRUCTURAS"/>
      <sheetName val="MOVIMENTO DE TIERRAS"/>
      <sheetName val="PAVIMENTO"/>
      <sheetName val="OBRAS HIDRAULICAS"/>
      <sheetName val="PROTECCIÓN VEGETAL"/>
      <sheetName val="TRANSPORTES"/>
      <sheetName val="SEÑALIZACIÓN"/>
    </sheetNames>
    <sheetDataSet>
      <sheetData sheetId="0">
        <row r="18">
          <cell r="O18">
            <v>37</v>
          </cell>
        </row>
        <row r="19">
          <cell r="O19">
            <v>10</v>
          </cell>
        </row>
      </sheetData>
      <sheetData sheetId="1">
        <row r="25">
          <cell r="E25">
            <v>6000000</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DAT PROY"/>
      <sheetName val="PLANTILLA APU"/>
      <sheetName val="APUS"/>
      <sheetName val="APUS Res"/>
      <sheetName val="COST DIR"/>
      <sheetName val="PORC PART CAP"/>
      <sheetName val="PORC PART ITEM"/>
      <sheetName val="ADMIN"/>
      <sheetName val="PRESUP"/>
      <sheetName val="Ing insumo"/>
      <sheetName val="Ing cap"/>
      <sheetName val="Ing MO"/>
      <sheetName val="Ing MyE"/>
      <sheetName val="Ing unid"/>
      <sheetName val="Capitulos"/>
      <sheetName val="Unidades"/>
      <sheetName val="Insumos"/>
      <sheetName val="Maqui Equip"/>
      <sheetName val="Mano Obra"/>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ow r="1">
          <cell r="B1" t="str">
            <v>Nombre</v>
          </cell>
        </row>
        <row r="2">
          <cell r="B2">
            <v>0</v>
          </cell>
        </row>
        <row r="3">
          <cell r="B3" t="str">
            <v>Act. Preliminares - Limpieza Terreno</v>
          </cell>
        </row>
        <row r="4">
          <cell r="B4" t="str">
            <v>Cableado Estructurado</v>
          </cell>
        </row>
        <row r="5">
          <cell r="B5" t="str">
            <v>Carpintería de Madera</v>
          </cell>
        </row>
        <row r="6">
          <cell r="B6" t="str">
            <v>Carpintería Metálica</v>
          </cell>
        </row>
        <row r="7">
          <cell r="B7" t="str">
            <v>Cielosrasos</v>
          </cell>
        </row>
        <row r="8">
          <cell r="B8" t="str">
            <v>Cimentación y Estructura</v>
          </cell>
        </row>
        <row r="9">
          <cell r="B9" t="str">
            <v>Cubiertas</v>
          </cell>
        </row>
        <row r="10">
          <cell r="B10" t="str">
            <v>Enchapes y Accesorios</v>
          </cell>
        </row>
        <row r="11">
          <cell r="B11" t="str">
            <v>Equipos Especiales</v>
          </cell>
        </row>
        <row r="12">
          <cell r="B12" t="str">
            <v>Inst. Eléctricas, TV. y Sonido</v>
          </cell>
        </row>
        <row r="13">
          <cell r="B13" t="str">
            <v>Inst. Gas</v>
          </cell>
        </row>
        <row r="14">
          <cell r="B14" t="str">
            <v>Inst. Hidráulicas, Sanitarias y Latonería</v>
          </cell>
        </row>
        <row r="15">
          <cell r="B15" t="str">
            <v>Mampostería</v>
          </cell>
        </row>
        <row r="16">
          <cell r="B16" t="str">
            <v>Morteros, Concretos, y Ensayos</v>
          </cell>
        </row>
        <row r="17">
          <cell r="B17" t="str">
            <v>Pañetes, Repellos y Revoques</v>
          </cell>
        </row>
        <row r="18">
          <cell r="B18" t="str">
            <v>Pintura</v>
          </cell>
        </row>
        <row r="19">
          <cell r="B19" t="str">
            <v>Pisos</v>
          </cell>
        </row>
        <row r="20">
          <cell r="B20" t="str">
            <v>Redes Servicios y Desagües</v>
          </cell>
        </row>
        <row r="21">
          <cell r="B21" t="str">
            <v>Urbanismo y Obras Exteriores</v>
          </cell>
        </row>
        <row r="22">
          <cell r="B22" t="str">
            <v>Varios</v>
          </cell>
        </row>
        <row r="23">
          <cell r="B23" t="str">
            <v>Vias</v>
          </cell>
        </row>
        <row r="24">
          <cell r="B24" t="str">
            <v>Vidrios y Cerraduras</v>
          </cell>
        </row>
      </sheetData>
      <sheetData sheetId="16">
        <row r="1">
          <cell r="A1" t="str">
            <v>Descripcion</v>
          </cell>
        </row>
      </sheetData>
      <sheetData sheetId="17">
        <row r="1">
          <cell r="B1" t="str">
            <v>Descripcion Insumo</v>
          </cell>
        </row>
      </sheetData>
      <sheetData sheetId="18">
        <row r="1">
          <cell r="B1" t="str">
            <v>Maquinaria y Equipo</v>
          </cell>
        </row>
        <row r="2">
          <cell r="B2">
            <v>0</v>
          </cell>
        </row>
        <row r="3">
          <cell r="B3" t="str">
            <v>ABSORCIÓN DE BLOQUES, LADRILLOS F</v>
          </cell>
        </row>
        <row r="4">
          <cell r="B4" t="str">
            <v>ANDAMIO COLGANTE 40mt.</v>
          </cell>
        </row>
        <row r="5">
          <cell r="B5" t="str">
            <v>ANDAMIO TUBULAR (SECC.)</v>
          </cell>
        </row>
        <row r="6">
          <cell r="B6" t="str">
            <v>ANDAMIO TUBULAR (SECC.)</v>
          </cell>
        </row>
        <row r="7">
          <cell r="B7" t="str">
            <v>APISONADOR CANGURO</v>
          </cell>
        </row>
        <row r="8">
          <cell r="B8" t="str">
            <v>AUTOBOMBA PARA CONCRETO</v>
          </cell>
        </row>
        <row r="9">
          <cell r="B9" t="str">
            <v>BALDE PARA PLUMA ADICIONAL</v>
          </cell>
        </row>
        <row r="10">
          <cell r="B10" t="str">
            <v>BANDA PARA REMOVER ESCOMBROS</v>
          </cell>
        </row>
        <row r="11">
          <cell r="B11" t="str">
            <v>BARANDA PROTECTORA /CAMARA</v>
          </cell>
        </row>
        <row r="12">
          <cell r="B12" t="str">
            <v>BENITIN DE 2.5 TONELADAS</v>
          </cell>
        </row>
        <row r="13">
          <cell r="B13" t="str">
            <v>BOMBA ESTACIONARIA DE CONCRETO</v>
          </cell>
        </row>
        <row r="14">
          <cell r="B14" t="str">
            <v>BULLDOZER D-6 CATERPILLAR</v>
          </cell>
        </row>
        <row r="15">
          <cell r="B15" t="str">
            <v>CAMION 3 TONELADAS REDES</v>
          </cell>
        </row>
        <row r="16">
          <cell r="B16" t="str">
            <v>CAMION DE 4.5 TONELADAS</v>
          </cell>
        </row>
        <row r="17">
          <cell r="B17" t="str">
            <v>CAMION DE 8.0 TONELADAS</v>
          </cell>
        </row>
        <row r="18">
          <cell r="B18" t="str">
            <v>CAMPERO</v>
          </cell>
        </row>
        <row r="19">
          <cell r="B19" t="str">
            <v>CARGADOR .50 M3 SOBRE LLANTAS</v>
          </cell>
        </row>
        <row r="20">
          <cell r="B20" t="str">
            <v>CARGADOR BOBCAT+Oper.       753</v>
          </cell>
        </row>
        <row r="21">
          <cell r="B21" t="str">
            <v>CARGADOR BOBCAT+Oper.       853</v>
          </cell>
        </row>
        <row r="22">
          <cell r="B22" t="str">
            <v>CARGADOR RETROEXCAVADOR</v>
          </cell>
        </row>
        <row r="23">
          <cell r="B23" t="str">
            <v>CERCHA METALICA DE 3MT</v>
          </cell>
        </row>
        <row r="24">
          <cell r="B24" t="str">
            <v>CERCHAS METALICAS (3 METROS)</v>
          </cell>
        </row>
        <row r="25">
          <cell r="B25" t="str">
            <v>CILINDRO PRUEBA CONCRETO (Alq)</v>
          </cell>
        </row>
        <row r="26">
          <cell r="B26" t="str">
            <v>CILINDRO VIBRATORIO 3 TON</v>
          </cell>
        </row>
        <row r="27">
          <cell r="B27" t="str">
            <v>CINTURON DE SEGURIDAD</v>
          </cell>
        </row>
        <row r="28">
          <cell r="B28" t="str">
            <v>COMPACTADOR DINAMAR</v>
          </cell>
        </row>
        <row r="29">
          <cell r="B29" t="str">
            <v>COMPRESOR 2 MARTILLOS 185 PCM</v>
          </cell>
        </row>
        <row r="30">
          <cell r="B30" t="str">
            <v>COMPRESOR 2 MARTILLOS 185 PCM</v>
          </cell>
        </row>
        <row r="31">
          <cell r="B31" t="str">
            <v>COMPRESOR 250 PCM</v>
          </cell>
        </row>
        <row r="32">
          <cell r="B32" t="str">
            <v>COMPRESOR DE 375 CPM S/C</v>
          </cell>
        </row>
        <row r="33">
          <cell r="B33" t="str">
            <v>COMPRESOR DE 375 CPM S/C</v>
          </cell>
        </row>
        <row r="34">
          <cell r="B34" t="str">
            <v>COMPRESOR DE 750 CPM S/C</v>
          </cell>
        </row>
        <row r="35">
          <cell r="B35" t="str">
            <v>COMPRESOR DE 750 CPM S/C</v>
          </cell>
        </row>
        <row r="36">
          <cell r="B36" t="str">
            <v>COMPRESOR Oper.+Comb</v>
          </cell>
        </row>
        <row r="37">
          <cell r="B37" t="str">
            <v>COMPRESOR Oper.+Comb</v>
          </cell>
        </row>
        <row r="38">
          <cell r="B38" t="str">
            <v>COMPRESOR Oper.+Comb</v>
          </cell>
        </row>
        <row r="39">
          <cell r="B39" t="str">
            <v>CONO DE ABRAHAMS (SLUM Concr)</v>
          </cell>
        </row>
        <row r="40">
          <cell r="B40" t="str">
            <v>CONO DE ABRAMS (Alquiler)</v>
          </cell>
        </row>
        <row r="41">
          <cell r="B41" t="str">
            <v>CORTADORA DE LADRILLO</v>
          </cell>
        </row>
        <row r="42">
          <cell r="B42" t="str">
            <v>CORTADORA LADRILLO (POR CORTE)</v>
          </cell>
        </row>
        <row r="43">
          <cell r="B43" t="str">
            <v>CORTADORA SIN DISCO</v>
          </cell>
        </row>
        <row r="44">
          <cell r="B44" t="str">
            <v>CORTADORA SIN DISCO</v>
          </cell>
        </row>
        <row r="45">
          <cell r="B45" t="str">
            <v>CORTE DE NÚCLEOS DE CONCRETO</v>
          </cell>
        </row>
        <row r="46">
          <cell r="B46" t="str">
            <v>CRUCETAS CORTAS</v>
          </cell>
        </row>
        <row r="47">
          <cell r="B47" t="str">
            <v>CRUCETAS CORTAS y/o LARGAS</v>
          </cell>
        </row>
        <row r="48">
          <cell r="B48" t="str">
            <v>CRUCETAS LARGAS</v>
          </cell>
        </row>
        <row r="49">
          <cell r="B49" t="str">
            <v>DISEÑO DE MEZCLA ASFÁLTICA,</v>
          </cell>
        </row>
        <row r="50">
          <cell r="B50" t="str">
            <v>DISEÑO DE MEZCLAS DE MORTERO.</v>
          </cell>
        </row>
        <row r="51">
          <cell r="B51" t="str">
            <v>DISEÑO DE UNA MEZCLA DE</v>
          </cell>
        </row>
        <row r="52">
          <cell r="B52" t="str">
            <v>ELEVADOR 1000 KILOS</v>
          </cell>
        </row>
        <row r="53">
          <cell r="B53" t="str">
            <v>ELEVADOR 250 KILOS</v>
          </cell>
        </row>
        <row r="54">
          <cell r="B54" t="str">
            <v>EQUIPO DE COMPACTACION</v>
          </cell>
        </row>
        <row r="55">
          <cell r="B55" t="str">
            <v>EQUIPO DE COMPACTACION</v>
          </cell>
        </row>
        <row r="56">
          <cell r="B56" t="str">
            <v>EQUIPO DE TOPOGRAFIA</v>
          </cell>
        </row>
        <row r="57">
          <cell r="B57" t="str">
            <v>EQUIPO SOLDADURA ELECTRICA</v>
          </cell>
        </row>
        <row r="58">
          <cell r="B58" t="str">
            <v>ESCALERA EXTENCIBLE EN AL. DE 6</v>
          </cell>
        </row>
        <row r="59">
          <cell r="B59" t="str">
            <v>ESCALERILLA Trans. VERTICAL</v>
          </cell>
        </row>
        <row r="60">
          <cell r="B60" t="str">
            <v>ESFUERZO CORTANTE EN MALLAS</v>
          </cell>
        </row>
        <row r="61">
          <cell r="B61" t="str">
            <v>ESTABILIDAD MARSHALL (1 BRIQUETA)</v>
          </cell>
        </row>
        <row r="62">
          <cell r="B62" t="str">
            <v>EXCAVACION MECANICA Y RETIRO</v>
          </cell>
        </row>
        <row r="63">
          <cell r="B63" t="str">
            <v>EXCAVADORA HIDRAUL.PC-60+Oper.</v>
          </cell>
        </row>
        <row r="64">
          <cell r="B64" t="str">
            <v>EXTRACCIÓN DE ANCLAJES O</v>
          </cell>
        </row>
        <row r="65">
          <cell r="B65" t="str">
            <v>FORCLAMPS</v>
          </cell>
        </row>
        <row r="66">
          <cell r="B66" t="str">
            <v>FORMALETA ENTREPISO 1 SEMANA</v>
          </cell>
        </row>
        <row r="67">
          <cell r="B67" t="str">
            <v>FORMALETA ENTREPISO 4 SEMANAS</v>
          </cell>
        </row>
        <row r="68">
          <cell r="B68" t="str">
            <v>FORMALETA ENTREPISO POR M2</v>
          </cell>
        </row>
        <row r="69">
          <cell r="B69" t="str">
            <v>FORMALETA SARDINEL ML</v>
          </cell>
        </row>
        <row r="70">
          <cell r="B70" t="str">
            <v>GRUA AUTODESPLEGABLE+OPERARIO</v>
          </cell>
        </row>
        <row r="71">
          <cell r="B71" t="str">
            <v>GRUA EXTENSION PARA POSTES</v>
          </cell>
        </row>
        <row r="72">
          <cell r="B72" t="str">
            <v>GRUA HIDRAULICA (CARRO)</v>
          </cell>
        </row>
        <row r="73">
          <cell r="B73" t="str">
            <v>GRUA POTAIN 428 BRAZO 40 MTS</v>
          </cell>
        </row>
        <row r="74">
          <cell r="B74" t="str">
            <v>HERRAMIENTA MENOR (% Mano d Obra)</v>
          </cell>
        </row>
        <row r="75">
          <cell r="B75" t="str">
            <v>JUEGO DE RUEDAS PARA ANDAMIO(4)</v>
          </cell>
        </row>
        <row r="76">
          <cell r="B76" t="str">
            <v>JUEGO POLEAS ANTENAYA</v>
          </cell>
        </row>
        <row r="77">
          <cell r="B77" t="str">
            <v>LLAVES TENSORAS</v>
          </cell>
        </row>
        <row r="78">
          <cell r="B78" t="str">
            <v>MARTILLO ROMPEDOR</v>
          </cell>
        </row>
        <row r="79">
          <cell r="B79" t="str">
            <v>MARTILLO ROTATORIO</v>
          </cell>
        </row>
        <row r="80">
          <cell r="B80" t="str">
            <v>MEZCLADORA DE CONCRETO</v>
          </cell>
        </row>
        <row r="81">
          <cell r="B81" t="str">
            <v>MICRO AIRINCLUSOR DE AIRE</v>
          </cell>
        </row>
        <row r="82">
          <cell r="B82" t="str">
            <v>MICRO AIRINCLUSOR DE AIRE</v>
          </cell>
        </row>
        <row r="83">
          <cell r="B83" t="str">
            <v>MINICARGADOR BOBCAT</v>
          </cell>
        </row>
        <row r="84">
          <cell r="B84" t="str">
            <v>MINICARGADOR BOBCAT</v>
          </cell>
        </row>
        <row r="85">
          <cell r="B85" t="str">
            <v>MONTACARGAS</v>
          </cell>
        </row>
        <row r="86">
          <cell r="B86" t="str">
            <v>MORDAZA 0.60 mt CON CUÑA</v>
          </cell>
        </row>
        <row r="87">
          <cell r="B87" t="str">
            <v>MORDAZA 0.80 mt CON CUÑA</v>
          </cell>
        </row>
        <row r="88">
          <cell r="B88" t="str">
            <v>MORDAZA 1.00 mt CON CUÑA</v>
          </cell>
        </row>
        <row r="89">
          <cell r="B89" t="str">
            <v>MORDAZA 2.40 mt CON CUÑA</v>
          </cell>
        </row>
        <row r="90">
          <cell r="B90" t="str">
            <v>MORDAZAS ALQUILADAS (24 dias)</v>
          </cell>
        </row>
        <row r="91">
          <cell r="B91" t="str">
            <v>MOTOBOMBA A GASOLINA DE 2"</v>
          </cell>
        </row>
        <row r="92">
          <cell r="B92" t="str">
            <v>MOTOBOMBA ELECTRICA DE 2"</v>
          </cell>
        </row>
        <row r="93">
          <cell r="B93" t="str">
            <v>PALA DRAGA SOBRE ORUGA</v>
          </cell>
        </row>
        <row r="94">
          <cell r="B94" t="str">
            <v>PARAL TELESCOPICO (UN)</v>
          </cell>
        </row>
        <row r="95">
          <cell r="B95" t="str">
            <v>PARAL TELESCOPICO (UN)</v>
          </cell>
        </row>
        <row r="96">
          <cell r="B96" t="str">
            <v>PARALES - MES</v>
          </cell>
        </row>
        <row r="97">
          <cell r="B97" t="str">
            <v>PARALES - SEMANA</v>
          </cell>
        </row>
        <row r="98">
          <cell r="B98" t="str">
            <v>PERFORACIÓN CON EQUIPO</v>
          </cell>
        </row>
        <row r="99">
          <cell r="B99" t="str">
            <v>PERROS FIJOS Y GIRATORIOS</v>
          </cell>
        </row>
        <row r="100">
          <cell r="B100" t="str">
            <v>PESCANTE PARA ANDAMIO</v>
          </cell>
        </row>
        <row r="101">
          <cell r="B101" t="str">
            <v>PISON DE MANO</v>
          </cell>
        </row>
        <row r="102">
          <cell r="B102" t="str">
            <v>PLANCHONES ALQUILADOS</v>
          </cell>
        </row>
        <row r="103">
          <cell r="B103" t="str">
            <v>PLANCHONES MADERA</v>
          </cell>
        </row>
        <row r="104">
          <cell r="B104" t="str">
            <v>PLANCHONES METALICOS</v>
          </cell>
        </row>
        <row r="105">
          <cell r="B105" t="str">
            <v>PLUMA 250 KG ELECTRICA Trif.</v>
          </cell>
        </row>
        <row r="106">
          <cell r="B106" t="str">
            <v>PLUMA ELECTRICA</v>
          </cell>
        </row>
        <row r="107">
          <cell r="B107" t="str">
            <v>PLUMA ELECTRICA 250 kg</v>
          </cell>
        </row>
        <row r="108">
          <cell r="B108" t="str">
            <v>PLUMA ELECTRICA/ DIA</v>
          </cell>
        </row>
        <row r="109">
          <cell r="B109" t="str">
            <v>PULIDORA MANUAL SIN DISCO</v>
          </cell>
        </row>
        <row r="110">
          <cell r="B110" t="str">
            <v>PULIDORA MANUAL SIN DISCO</v>
          </cell>
        </row>
        <row r="111">
          <cell r="B111" t="str">
            <v>RANA A GASOLINA DE 50X74 CM</v>
          </cell>
        </row>
        <row r="112">
          <cell r="B112" t="str">
            <v>RANA Ó VIBROCOMPACTADOR</v>
          </cell>
        </row>
        <row r="113">
          <cell r="B113" t="str">
            <v>RANA VIBROCOMPACTADORA/DIA</v>
          </cell>
        </row>
        <row r="114">
          <cell r="B114" t="str">
            <v>RANA VIBROCOMPACTADORA/DIA</v>
          </cell>
        </row>
        <row r="115">
          <cell r="B115" t="str">
            <v>RETROEXCAVADORA JCB 814</v>
          </cell>
        </row>
        <row r="116">
          <cell r="B116" t="str">
            <v>RODILLO D/PINTAS Y SONDEO</v>
          </cell>
        </row>
        <row r="117">
          <cell r="B117" t="str">
            <v>RODILLO VIBRATORIO "BENITIN"</v>
          </cell>
        </row>
        <row r="118">
          <cell r="B118" t="str">
            <v>RUEDAS</v>
          </cell>
        </row>
        <row r="119">
          <cell r="B119" t="str">
            <v>RUEDAS PARA ANDAMIO TUBULAR</v>
          </cell>
        </row>
        <row r="120">
          <cell r="B120" t="str">
            <v>TABLERO EN PINO PATULA</v>
          </cell>
        </row>
        <row r="121">
          <cell r="B121" t="str">
            <v>TABLERO METALICO (1.40 x 0.60)</v>
          </cell>
        </row>
        <row r="122">
          <cell r="B122" t="str">
            <v>TALADRO ROTOMARTILLO HASTA 3/4"</v>
          </cell>
        </row>
        <row r="123">
          <cell r="B123" t="str">
            <v>TALADRO ROTOMARTILLO HASTA 3/4"</v>
          </cell>
        </row>
        <row r="124">
          <cell r="B124" t="str">
            <v>TORREGRUA (DIFERENTES TAMAÑOS)</v>
          </cell>
        </row>
        <row r="125">
          <cell r="B125" t="str">
            <v>TRAYLER O GATO PARA CABLES</v>
          </cell>
        </row>
        <row r="126">
          <cell r="B126" t="str">
            <v>TRINQUETE</v>
          </cell>
        </row>
        <row r="127">
          <cell r="B127" t="str">
            <v>VENTAS CONO DE ABRAMS PARA</v>
          </cell>
        </row>
        <row r="128">
          <cell r="B128" t="str">
            <v>VIBRADOR A GASOLINA</v>
          </cell>
        </row>
        <row r="129">
          <cell r="B129" t="str">
            <v>VIBRADOR ELECTRICO</v>
          </cell>
        </row>
        <row r="130">
          <cell r="B130" t="str">
            <v>VIBRO DYNAPAC 2.5 TONELADAS</v>
          </cell>
        </row>
        <row r="131">
          <cell r="B131" t="str">
            <v>VIBRO DYNAPAC 2.5 TONELADAS</v>
          </cell>
        </row>
        <row r="132">
          <cell r="B132" t="str">
            <v>VIBRO INGERSOLL RAND 3</v>
          </cell>
        </row>
        <row r="133">
          <cell r="B133" t="str">
            <v>VIBRO INGERSOLL RAND 3</v>
          </cell>
        </row>
        <row r="134">
          <cell r="B134" t="str">
            <v>VIBRO REX 7 TONELADAS</v>
          </cell>
        </row>
        <row r="135">
          <cell r="B135" t="str">
            <v>VIBROCOMPACTADORA ELECTRICA</v>
          </cell>
        </row>
        <row r="136">
          <cell r="B136" t="str">
            <v>VOLQUETA (VIAJE 6M3 Max.3O KM)</v>
          </cell>
        </row>
        <row r="137">
          <cell r="B137" t="str">
            <v>VOLQUETA (VIAJE 6M3.)</v>
          </cell>
        </row>
      </sheetData>
      <sheetData sheetId="19">
        <row r="1">
          <cell r="B1" t="str">
            <v>Cuadrilla</v>
          </cell>
        </row>
      </sheetData>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STEO FM"/>
      <sheetName val="IPC"/>
      <sheetName val="Ensayos Laboratorio"/>
    </sheetNames>
    <sheetDataSet>
      <sheetData sheetId="0"/>
      <sheetData sheetId="1"/>
      <sheetData sheetId="2">
        <row r="8">
          <cell r="D8">
            <v>1</v>
          </cell>
        </row>
      </sheetData>
      <sheetData sheetId="3"/>
      <sheetData sheetId="4"/>
      <sheetData sheetId="5"/>
      <sheetData sheetId="6"/>
      <sheetData sheetId="7"/>
      <sheetData sheetId="8"/>
      <sheetData sheetId="9"/>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PU PART"/>
      <sheetName val="A. P. U."/>
      <sheetName val="Listado"/>
      <sheetName val="PPTOS"/>
      <sheetName val="Borrable"/>
      <sheetName val="Análisis de precios"/>
      <sheetName val="Analisis de Precios Unitarios A"/>
      <sheetName val="INDICMICROEMP"/>
      <sheetName val="Analisis%20de%20Precios%20Unita"/>
      <sheetName val="ESTADO RED"/>
      <sheetName val="CARRETERAS"/>
      <sheetName val="GENERALIDADES "/>
      <sheetName val="APU_PART1"/>
      <sheetName val="A__P__U_1"/>
      <sheetName val="Analisis_de_Precios_Unitarios_1"/>
      <sheetName val="APU_PART"/>
      <sheetName val="A__P__U_"/>
      <sheetName val="Analisis_de_Precios_Unitarios_A"/>
      <sheetName val="A_ P_ U_"/>
      <sheetName val="INDICE"/>
      <sheetName val="TOTCAPIT"/>
      <sheetName val="JORNABAS"/>
      <sheetName val="MATERIALES"/>
      <sheetName val="TOTCUADEQ"/>
      <sheetName val="TOTCUADMO"/>
      <sheetName val="Puntajes"/>
      <sheetName val="Anexo No. 5"/>
      <sheetName val="5094-2003"/>
      <sheetName val="FINANCIERA"/>
      <sheetName val="DATOS"/>
      <sheetName val="PREACTA"/>
      <sheetName val="ESTADO VÍA-CRIT.TECNICO"/>
      <sheetName val="\\Pc1\E\AMV-3005-2005\ADMON GRU"/>
      <sheetName val="PRESUPUESTO"/>
      <sheetName val="MANO"/>
      <sheetName val="EQUIPO"/>
      <sheetName val="MATERIAL"/>
      <sheetName val="TRANSPORTE"/>
      <sheetName val="BASES"/>
      <sheetName val="Aerocivil - Cantidades "/>
      <sheetName val="Aerocivil Acta"/>
      <sheetName val="Aerocivil IVA"/>
      <sheetName val="101 Loc Y Repl"/>
      <sheetName val="CRONOGRAMA AMBIENTAL"/>
      <sheetName val="DATA"/>
      <sheetName val="COSTOS INDIRECTOS"/>
      <sheetName val="M&amp;E "/>
      <sheetName val="UTILIDAD ESPERADA"/>
      <sheetName val="SOLICITUDES DE PERSONAL"/>
      <sheetName val="PLAN DE INVERSIÓN ANTICIPO"/>
      <sheetName val="DL"/>
      <sheetName val="2)"/>
      <sheetName val="3) PRESUPUESTO"/>
      <sheetName val="PRIMARIO APUS"/>
      <sheetName val="1"/>
      <sheetName val="2"/>
      <sheetName val="3"/>
      <sheetName val="4"/>
      <sheetName val="5"/>
      <sheetName val="6"/>
      <sheetName val="7"/>
      <sheetName val="8"/>
      <sheetName val="9"/>
      <sheetName val="10"/>
      <sheetName val="11"/>
      <sheetName val="12"/>
      <sheetName val="13"/>
      <sheetName val="14"/>
      <sheetName val="15"/>
      <sheetName val="16"/>
      <sheetName val="17"/>
      <sheetName val="18"/>
      <sheetName val="19"/>
      <sheetName val="20"/>
      <sheetName val="21"/>
      <sheetName val="22"/>
      <sheetName val="23"/>
      <sheetName val="24"/>
      <sheetName val="25"/>
      <sheetName val="26"/>
      <sheetName val="27"/>
      <sheetName val="28"/>
      <sheetName val="29"/>
      <sheetName val="30"/>
      <sheetName val="31"/>
      <sheetName val="32"/>
      <sheetName val="33"/>
      <sheetName val="34"/>
      <sheetName val="35"/>
      <sheetName val="36"/>
      <sheetName val="37"/>
      <sheetName val="38"/>
      <sheetName val="39"/>
      <sheetName val="40"/>
      <sheetName val="41"/>
      <sheetName val="42"/>
      <sheetName val="43"/>
      <sheetName val="44"/>
      <sheetName val="45"/>
      <sheetName val="46"/>
      <sheetName val="47"/>
      <sheetName val="EYD"/>
      <sheetName val="5) P-INVERSIONES"/>
      <sheetName val="6) FLUJO DE CAJA"/>
      <sheetName val="7) INST PROV"/>
      <sheetName val="FLUJOS"/>
      <sheetName val="PRESUPUESTO "/>
      <sheetName val="Cuadrillas"/>
      <sheetName val="Equ"/>
      <sheetName val="Trans"/>
      <sheetName val="Mat"/>
      <sheetName val="Salarios"/>
    </sheetNames>
    <sheetDataSet>
      <sheetData sheetId="0"/>
      <sheetData sheetId="1"/>
      <sheetData sheetId="2"/>
      <sheetData sheetId="3"/>
      <sheetData sheetId="4"/>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refreshError="1"/>
      <sheetData sheetId="106" refreshError="1"/>
      <sheetData sheetId="107" refreshError="1"/>
      <sheetData sheetId="108" refreshError="1"/>
      <sheetData sheetId="109" refreshError="1"/>
      <sheetData sheetId="110" refreshError="1"/>
      <sheetData sheetId="11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 prest"/>
      <sheetName val="Cuadrillas"/>
      <sheetName val="Costos"/>
      <sheetName val="A.I.U."/>
      <sheetName val="% Sena"/>
      <sheetName val="Camp"/>
      <sheetName val="Valla"/>
      <sheetName val="Soport"/>
      <sheetName val="Cinta"/>
      <sheetName val="Barric"/>
      <sheetName val="Señal"/>
      <sheetName val="Localiz"/>
      <sheetName val="Descap"/>
      <sheetName val="Exc cimie"/>
      <sheetName val="Exc. Manual"/>
      <sheetName val="Arm.Acero"/>
      <sheetName val="Perfil Talud"/>
      <sheetName val="Form Base Vastago"/>
      <sheetName val="Form h&gt;2.80m"/>
      <sheetName val="Coloc conc"/>
      <sheetName val="Conc altura"/>
      <sheetName val="Llenos comp"/>
      <sheetName val="Ret Mater"/>
      <sheetName val="Propuesta"/>
      <sheetName val="Demarc."/>
      <sheetName val="Conc 2500"/>
      <sheetName val="Conc 3000"/>
      <sheetName val="Mater"/>
      <sheetName val="Flujo"/>
      <sheetName val="Cronog"/>
      <sheetName val="FINDE2"/>
    </sheetNames>
    <sheetDataSet>
      <sheetData sheetId="0"/>
      <sheetData sheetId="1" refreshError="1"/>
      <sheetData sheetId="2" refreshError="1"/>
      <sheetData sheetId="3" refreshError="1"/>
      <sheetData sheetId="4"/>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refreshError="1"/>
      <sheetData sheetId="29" refreshError="1"/>
      <sheetData sheetId="30"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Ppto completo"/>
      <sheetName val="Ppto Et1"/>
      <sheetName val="Ppto Et2"/>
      <sheetName val="AIU"/>
      <sheetName val="apu"/>
      <sheetName val="Auxiliares"/>
      <sheetName val="Insumos"/>
      <sheetName val="CO Teatro"/>
      <sheetName val="Ref Teatro"/>
      <sheetName val="CO MUROS NIVEL 1"/>
      <sheetName val="CO MUROS NIVEL 2"/>
      <sheetName val="CO MUROS CUARTO PROYECCION"/>
      <sheetName val="ELE-PPTO"/>
      <sheetName val="ELE-APU"/>
      <sheetName val="HID-PPTO"/>
      <sheetName val="HID-APU"/>
      <sheetName val="GP-469 - Ppto Teatro Jerico V16"/>
    </sheetNames>
    <sheetDataSet>
      <sheetData sheetId="0"/>
      <sheetData sheetId="1">
        <row r="1">
          <cell r="E1">
            <v>2700404427.2070532</v>
          </cell>
          <cell r="L1">
            <v>1817230.435536375</v>
          </cell>
        </row>
        <row r="2">
          <cell r="D2" t="str">
            <v xml:space="preserve"> </v>
          </cell>
        </row>
        <row r="3">
          <cell r="D3" t="str">
            <v>TEATRO SANTA MARIA - JERICO ANTIOQUIA
ESTIMATIVO PRESUPUESTAL - SEGUNDA ETAPA</v>
          </cell>
        </row>
        <row r="4">
          <cell r="D4" t="str">
            <v>Item</v>
          </cell>
          <cell r="E4" t="str">
            <v>Descripción</v>
          </cell>
          <cell r="F4" t="str">
            <v>Unidad</v>
          </cell>
          <cell r="J4" t="str">
            <v>Vr Total</v>
          </cell>
          <cell r="K4" t="str">
            <v>Subtotal</v>
          </cell>
          <cell r="L4" t="str">
            <v>Vr Capitulo</v>
          </cell>
        </row>
        <row r="5">
          <cell r="B5" t="str">
            <v>subcap</v>
          </cell>
          <cell r="C5" t="str">
            <v>cap</v>
          </cell>
        </row>
        <row r="6">
          <cell r="B6">
            <v>0</v>
          </cell>
          <cell r="C6" t="str">
            <v>01</v>
          </cell>
          <cell r="D6" t="str">
            <v>01</v>
          </cell>
          <cell r="E6" t="str">
            <v>PRELIMINARES</v>
          </cell>
          <cell r="J6">
            <v>0</v>
          </cell>
          <cell r="K6">
            <v>0</v>
          </cell>
          <cell r="L6">
            <v>3306130</v>
          </cell>
        </row>
        <row r="7">
          <cell r="B7">
            <v>0</v>
          </cell>
          <cell r="C7" t="str">
            <v>01</v>
          </cell>
          <cell r="D7" t="str">
            <v>01-01</v>
          </cell>
          <cell r="E7" t="str">
            <v>INSTALACIONES PROVISIONALES</v>
          </cell>
          <cell r="J7">
            <v>0</v>
          </cell>
          <cell r="K7">
            <v>3306130</v>
          </cell>
          <cell r="L7">
            <v>0</v>
          </cell>
        </row>
        <row r="8">
          <cell r="B8" t="str">
            <v>01-01</v>
          </cell>
          <cell r="C8" t="str">
            <v>01</v>
          </cell>
          <cell r="D8" t="str">
            <v>01-01-010</v>
          </cell>
          <cell r="E8" t="str">
            <v>CERRAMIENTO PROVISIONAL EN TELA DE CERRAMIENTO VERDE H: 2.10 M. INCLUYE ESTRUCTURA DE MADERA COMUN, ANCLAJES DE PARALES AL PISO Y TELA VERDE</v>
          </cell>
          <cell r="F8" t="str">
            <v>M</v>
          </cell>
          <cell r="J8">
            <v>906130</v>
          </cell>
          <cell r="K8">
            <v>0</v>
          </cell>
          <cell r="L8">
            <v>0</v>
          </cell>
        </row>
        <row r="9">
          <cell r="B9" t="str">
            <v>01-01</v>
          </cell>
          <cell r="C9" t="str">
            <v>01</v>
          </cell>
          <cell r="D9" t="str">
            <v>01-01-030</v>
          </cell>
          <cell r="E9" t="str">
            <v>BAÑO PROVISIONAL EN LADRILLO (4 M2). INCLUYE TODO LO NECESARIO PARA SU CORRECTO FUNCIONAMIENTO</v>
          </cell>
          <cell r="F9" t="str">
            <v>UN</v>
          </cell>
          <cell r="J9">
            <v>2400000</v>
          </cell>
          <cell r="K9">
            <v>0</v>
          </cell>
          <cell r="L9">
            <v>0</v>
          </cell>
        </row>
        <row r="10">
          <cell r="B10">
            <v>0</v>
          </cell>
          <cell r="C10" t="str">
            <v>02</v>
          </cell>
          <cell r="D10" t="str">
            <v>02</v>
          </cell>
          <cell r="E10" t="str">
            <v>LOCALIZACION Y REPLANTEO</v>
          </cell>
          <cell r="J10">
            <v>0</v>
          </cell>
          <cell r="K10">
            <v>0</v>
          </cell>
          <cell r="L10">
            <v>3599092</v>
          </cell>
        </row>
        <row r="11">
          <cell r="B11">
            <v>0</v>
          </cell>
          <cell r="C11" t="str">
            <v>02</v>
          </cell>
          <cell r="D11" t="str">
            <v>02-01</v>
          </cell>
          <cell r="E11" t="str">
            <v>LOCALIZACION Y REPLANTEO</v>
          </cell>
          <cell r="J11">
            <v>0</v>
          </cell>
          <cell r="K11">
            <v>3599092</v>
          </cell>
          <cell r="L11">
            <v>0</v>
          </cell>
        </row>
        <row r="12">
          <cell r="B12" t="str">
            <v>02-01</v>
          </cell>
          <cell r="C12" t="str">
            <v>02</v>
          </cell>
          <cell r="D12" t="str">
            <v>02-01-010</v>
          </cell>
          <cell r="E12" t="str">
            <v>LOCALIZACION Y REPLANTEO DE EDIFICACIONES. MEDIDO COMO AREA DE LA EDIFICACION</v>
          </cell>
          <cell r="F12" t="str">
            <v>M2</v>
          </cell>
          <cell r="J12">
            <v>3599092</v>
          </cell>
          <cell r="K12">
            <v>0</v>
          </cell>
          <cell r="L12">
            <v>0</v>
          </cell>
        </row>
        <row r="13">
          <cell r="B13">
            <v>0</v>
          </cell>
          <cell r="C13" t="str">
            <v>03</v>
          </cell>
          <cell r="D13" t="str">
            <v>03</v>
          </cell>
          <cell r="E13" t="str">
            <v>MOVIMIENTOS DE TIERRA</v>
          </cell>
          <cell r="J13">
            <v>0</v>
          </cell>
          <cell r="K13">
            <v>0</v>
          </cell>
          <cell r="L13">
            <v>14295077</v>
          </cell>
        </row>
        <row r="14">
          <cell r="B14">
            <v>0</v>
          </cell>
          <cell r="C14" t="str">
            <v>03</v>
          </cell>
          <cell r="D14" t="str">
            <v>03-01</v>
          </cell>
          <cell r="E14" t="str">
            <v>CORTES</v>
          </cell>
          <cell r="J14">
            <v>0</v>
          </cell>
          <cell r="K14">
            <v>4069893</v>
          </cell>
          <cell r="L14">
            <v>0</v>
          </cell>
        </row>
        <row r="15">
          <cell r="B15" t="str">
            <v>03-01</v>
          </cell>
          <cell r="C15" t="str">
            <v>03</v>
          </cell>
          <cell r="D15" t="str">
            <v>03-01-210</v>
          </cell>
          <cell r="E15" t="str">
            <v>EXCAVACIÓN MANUAL EN TIERRA BAJO CUALQUIER GRADO DE HUMEDAD. INCLUYE ACARREO INTERNO, CARGUE, TRANSPORTE Y DISPOSICION FINAL DEL MATERIAL SOBRANTE EN BOTADEROS OFICIALES.</v>
          </cell>
          <cell r="F15" t="str">
            <v>M3</v>
          </cell>
          <cell r="J15">
            <v>2626326</v>
          </cell>
          <cell r="K15">
            <v>0</v>
          </cell>
          <cell r="L15">
            <v>0</v>
          </cell>
        </row>
        <row r="16">
          <cell r="B16" t="str">
            <v>03-01</v>
          </cell>
          <cell r="C16" t="str">
            <v>03</v>
          </cell>
          <cell r="D16" t="str">
            <v>03-01-300</v>
          </cell>
          <cell r="E16" t="str">
            <v>EXCAVACIÓN MANUAL DE PILOTES CON PALA HOYADORA Ø 0.30 M. INCLUYE CARGUE, TRANSPORTE Y DISPOSICION FINAL DEL MATERIAL SOBRANTE EN BOTADEROS OFICIALES.</v>
          </cell>
          <cell r="F16" t="str">
            <v>M</v>
          </cell>
          <cell r="J16">
            <v>1443567</v>
          </cell>
          <cell r="K16">
            <v>0</v>
          </cell>
          <cell r="L16">
            <v>0</v>
          </cell>
        </row>
        <row r="17">
          <cell r="B17">
            <v>0</v>
          </cell>
          <cell r="C17" t="str">
            <v>03</v>
          </cell>
          <cell r="D17" t="str">
            <v>03-02</v>
          </cell>
          <cell r="E17" t="str">
            <v>LLENOS</v>
          </cell>
          <cell r="J17">
            <v>0</v>
          </cell>
          <cell r="K17">
            <v>5229496</v>
          </cell>
          <cell r="L17">
            <v>0</v>
          </cell>
        </row>
        <row r="18">
          <cell r="B18" t="str">
            <v>03-02</v>
          </cell>
          <cell r="C18" t="str">
            <v>03</v>
          </cell>
          <cell r="D18" t="str">
            <v>03-02-010</v>
          </cell>
          <cell r="E18" t="str">
            <v>LLENOS COMPACTADOS EN ARENILLA ALREDEDOR DE ESTRUCTURAS. INCLUYE SUMINISTRO, TRANSPORTE INTERNO Y COMPACTACION.</v>
          </cell>
          <cell r="F18" t="str">
            <v>M3</v>
          </cell>
          <cell r="J18">
            <v>748720</v>
          </cell>
          <cell r="K18">
            <v>0</v>
          </cell>
          <cell r="L18">
            <v>0</v>
          </cell>
        </row>
        <row r="19">
          <cell r="B19" t="str">
            <v>03-02</v>
          </cell>
          <cell r="C19" t="str">
            <v>03</v>
          </cell>
          <cell r="D19" t="str">
            <v>03-02-100</v>
          </cell>
          <cell r="E19" t="str">
            <v>REEMPLAZO EN SUB-BASE GRANULAR COMPACTADA MANUALMENTE PARA LOSAS DE PISO</v>
          </cell>
          <cell r="F19" t="str">
            <v>M3</v>
          </cell>
          <cell r="J19">
            <v>4480776</v>
          </cell>
          <cell r="K19">
            <v>0</v>
          </cell>
          <cell r="L19">
            <v>0</v>
          </cell>
        </row>
        <row r="20">
          <cell r="B20">
            <v>0</v>
          </cell>
          <cell r="C20" t="str">
            <v>03</v>
          </cell>
          <cell r="D20" t="str">
            <v>03-03</v>
          </cell>
          <cell r="E20" t="str">
            <v>IMPERMEABILIZACIONES</v>
          </cell>
          <cell r="J20">
            <v>0</v>
          </cell>
          <cell r="K20">
            <v>3164710</v>
          </cell>
          <cell r="L20">
            <v>0</v>
          </cell>
        </row>
        <row r="21">
          <cell r="B21" t="str">
            <v>03-03</v>
          </cell>
          <cell r="C21" t="str">
            <v>03</v>
          </cell>
          <cell r="D21" t="str">
            <v>03-03-010</v>
          </cell>
          <cell r="E21" t="str">
            <v>IMPERMEABILIZACION DE MUROS DE CONTENCION CON IGOL DENSO DE SIKA O EQUIVALENTE</v>
          </cell>
          <cell r="F21" t="str">
            <v>M2</v>
          </cell>
          <cell r="J21">
            <v>2380850</v>
          </cell>
          <cell r="K21">
            <v>0</v>
          </cell>
          <cell r="L21">
            <v>0</v>
          </cell>
        </row>
        <row r="22">
          <cell r="B22" t="str">
            <v>03-03</v>
          </cell>
          <cell r="C22" t="str">
            <v>03</v>
          </cell>
          <cell r="D22" t="str">
            <v>03-03-020</v>
          </cell>
          <cell r="E22" t="str">
            <v>CAÑUELA EN CONCRETO F'C 21 MPA A: 0.30 M. - H: 0.05 M. PARA FILTROS MURO DE CONTENCION</v>
          </cell>
          <cell r="F22" t="str">
            <v>M</v>
          </cell>
          <cell r="J22">
            <v>783860</v>
          </cell>
          <cell r="K22">
            <v>0</v>
          </cell>
          <cell r="L22">
            <v>0</v>
          </cell>
        </row>
        <row r="23">
          <cell r="B23">
            <v>0</v>
          </cell>
          <cell r="C23" t="str">
            <v>03</v>
          </cell>
          <cell r="D23" t="str">
            <v>03-04</v>
          </cell>
          <cell r="E23" t="str">
            <v>FILTROS</v>
          </cell>
          <cell r="J23">
            <v>0</v>
          </cell>
          <cell r="K23">
            <v>1830978</v>
          </cell>
          <cell r="L23">
            <v>0</v>
          </cell>
        </row>
        <row r="24">
          <cell r="B24" t="str">
            <v>03-04</v>
          </cell>
          <cell r="C24" t="str">
            <v>03</v>
          </cell>
          <cell r="D24" t="str">
            <v>03-04-010</v>
          </cell>
          <cell r="E24" t="str">
            <v>FILTRO EN MATERIAL GRANULAR A: 0.30 M. PARA MUROS DE CONTENCION. INCLUYE MATERIAL GRANULAR 1", GEOTEXTIL NT 1600 DE PAVCO O EQUIVALENTE Y TUBERIA PERFORADA Ø 4"</v>
          </cell>
          <cell r="F24" t="str">
            <v>M2</v>
          </cell>
          <cell r="J24">
            <v>1830978</v>
          </cell>
          <cell r="K24">
            <v>0</v>
          </cell>
          <cell r="L24">
            <v>0</v>
          </cell>
        </row>
        <row r="25">
          <cell r="B25">
            <v>0</v>
          </cell>
          <cell r="C25" t="str">
            <v>04</v>
          </cell>
          <cell r="D25" t="str">
            <v>04</v>
          </cell>
          <cell r="E25" t="str">
            <v>CONCRETOS</v>
          </cell>
          <cell r="J25">
            <v>0</v>
          </cell>
          <cell r="K25">
            <v>0</v>
          </cell>
          <cell r="L25">
            <v>81263265.039999992</v>
          </cell>
        </row>
        <row r="26">
          <cell r="B26">
            <v>0</v>
          </cell>
          <cell r="C26" t="str">
            <v>04</v>
          </cell>
          <cell r="D26" t="str">
            <v>04-01</v>
          </cell>
          <cell r="E26" t="str">
            <v>PILAS Y PILOTES</v>
          </cell>
          <cell r="J26">
            <v>0</v>
          </cell>
          <cell r="K26">
            <v>8268052</v>
          </cell>
          <cell r="L26">
            <v>0</v>
          </cell>
        </row>
        <row r="27">
          <cell r="B27" t="str">
            <v>04-01</v>
          </cell>
          <cell r="C27" t="str">
            <v>04</v>
          </cell>
          <cell r="D27" t="str">
            <v>04-01-010</v>
          </cell>
          <cell r="E27" t="str">
            <v xml:space="preserve">VACIADO DE PILOTES EN CONCRETO F'C 21 MPA </v>
          </cell>
          <cell r="F27" t="str">
            <v>M3</v>
          </cell>
          <cell r="J27">
            <v>8268052</v>
          </cell>
          <cell r="K27">
            <v>0</v>
          </cell>
          <cell r="L27">
            <v>0</v>
          </cell>
        </row>
        <row r="28">
          <cell r="B28">
            <v>0</v>
          </cell>
          <cell r="C28" t="str">
            <v>04</v>
          </cell>
          <cell r="D28" t="str">
            <v>04-02</v>
          </cell>
          <cell r="E28" t="str">
            <v>ZAPATAS, PEDESTALES Y DADOS DE FUNDACIÓN</v>
          </cell>
          <cell r="J28">
            <v>0</v>
          </cell>
          <cell r="K28">
            <v>8946245</v>
          </cell>
          <cell r="L28">
            <v>0</v>
          </cell>
        </row>
        <row r="29">
          <cell r="B29" t="str">
            <v>04-02</v>
          </cell>
          <cell r="C29" t="str">
            <v>04</v>
          </cell>
          <cell r="D29" t="str">
            <v>04-02-100</v>
          </cell>
          <cell r="E29" t="str">
            <v>ZAPATAS DE FUNDACION PARA MUROS CARGUEROS Y MUROS DE CONTENCION. CONCRETO F'C 21 MPA.</v>
          </cell>
          <cell r="F29" t="str">
            <v>M3</v>
          </cell>
          <cell r="J29">
            <v>8403633</v>
          </cell>
          <cell r="K29">
            <v>0</v>
          </cell>
          <cell r="L29">
            <v>0</v>
          </cell>
        </row>
        <row r="30">
          <cell r="B30" t="str">
            <v>04-02</v>
          </cell>
          <cell r="C30" t="str">
            <v>04</v>
          </cell>
          <cell r="D30" t="str">
            <v>04-02-200</v>
          </cell>
          <cell r="E30" t="str">
            <v>PEDESTALES EN CONCRETO F'C 21 MPA</v>
          </cell>
          <cell r="F30" t="str">
            <v>M3</v>
          </cell>
          <cell r="J30">
            <v>542612</v>
          </cell>
          <cell r="K30">
            <v>0</v>
          </cell>
          <cell r="L30">
            <v>0</v>
          </cell>
        </row>
        <row r="31">
          <cell r="B31">
            <v>0</v>
          </cell>
          <cell r="C31" t="str">
            <v>04</v>
          </cell>
          <cell r="D31" t="str">
            <v>04-03</v>
          </cell>
          <cell r="E31" t="str">
            <v>MUROS DE CONTENCION</v>
          </cell>
          <cell r="J31">
            <v>0</v>
          </cell>
          <cell r="K31">
            <v>8864784</v>
          </cell>
          <cell r="L31">
            <v>0</v>
          </cell>
        </row>
        <row r="32">
          <cell r="B32" t="str">
            <v>04-03</v>
          </cell>
          <cell r="C32" t="str">
            <v>04</v>
          </cell>
          <cell r="D32" t="str">
            <v>04-03-010</v>
          </cell>
          <cell r="E32" t="str">
            <v>MURO DE CONTENCION EN BLOQUE DE CONCRETO 20x20x40. LOS LLENOS EN GROUT SE PAGAN EN ITEM APARTE</v>
          </cell>
          <cell r="F32" t="str">
            <v>M2</v>
          </cell>
          <cell r="J32">
            <v>1688184</v>
          </cell>
          <cell r="K32">
            <v>0</v>
          </cell>
          <cell r="L32">
            <v>0</v>
          </cell>
        </row>
        <row r="33">
          <cell r="B33" t="str">
            <v>04-03</v>
          </cell>
          <cell r="C33" t="str">
            <v>04</v>
          </cell>
          <cell r="D33" t="str">
            <v>04-03-100</v>
          </cell>
          <cell r="E33" t="str">
            <v>MURO DE CONTENCION EN CONCRETO VISTO F'C 21 MPA. E: 0.20 M.</v>
          </cell>
          <cell r="F33" t="str">
            <v>M3</v>
          </cell>
          <cell r="J33">
            <v>7176600</v>
          </cell>
          <cell r="K33">
            <v>0</v>
          </cell>
          <cell r="L33">
            <v>0</v>
          </cell>
        </row>
        <row r="34">
          <cell r="B34">
            <v>0</v>
          </cell>
          <cell r="C34" t="str">
            <v>04</v>
          </cell>
          <cell r="D34" t="str">
            <v>04-04</v>
          </cell>
          <cell r="E34" t="str">
            <v>VIGAS DE FUNDACION</v>
          </cell>
          <cell r="J34">
            <v>0</v>
          </cell>
          <cell r="K34">
            <v>9575429</v>
          </cell>
          <cell r="L34">
            <v>0</v>
          </cell>
        </row>
        <row r="35">
          <cell r="B35" t="str">
            <v>04-04</v>
          </cell>
          <cell r="C35" t="str">
            <v>04</v>
          </cell>
          <cell r="D35" t="str">
            <v>04-04-010</v>
          </cell>
          <cell r="E35" t="str">
            <v>VIGAS DE FUNDACION EN CONCRETO F'C 21 MPA.</v>
          </cell>
          <cell r="F35" t="str">
            <v>M3</v>
          </cell>
          <cell r="J35">
            <v>9575429</v>
          </cell>
          <cell r="K35">
            <v>0</v>
          </cell>
          <cell r="L35">
            <v>0</v>
          </cell>
        </row>
        <row r="36">
          <cell r="B36">
            <v>0</v>
          </cell>
          <cell r="C36" t="str">
            <v>04</v>
          </cell>
          <cell r="D36" t="str">
            <v>04-05</v>
          </cell>
          <cell r="E36" t="str">
            <v>LOSAS DE FUNDACION</v>
          </cell>
          <cell r="J36">
            <v>0</v>
          </cell>
          <cell r="K36">
            <v>15485708</v>
          </cell>
          <cell r="L36">
            <v>0</v>
          </cell>
        </row>
        <row r="37">
          <cell r="B37" t="str">
            <v>04-05</v>
          </cell>
          <cell r="C37" t="str">
            <v>04</v>
          </cell>
          <cell r="D37" t="str">
            <v>04-05-010</v>
          </cell>
          <cell r="E37" t="str">
            <v>LOSA DE CONTRAPISO E: 0.15 F'C 21 MPA.</v>
          </cell>
          <cell r="F37" t="str">
            <v>M2</v>
          </cell>
          <cell r="J37">
            <v>15485708</v>
          </cell>
          <cell r="K37">
            <v>0</v>
          </cell>
          <cell r="L37">
            <v>0</v>
          </cell>
        </row>
        <row r="38">
          <cell r="B38">
            <v>0</v>
          </cell>
          <cell r="C38" t="str">
            <v>04</v>
          </cell>
          <cell r="D38" t="str">
            <v>04-07</v>
          </cell>
          <cell r="E38" t="str">
            <v>COLUMNAS</v>
          </cell>
          <cell r="J38">
            <v>0</v>
          </cell>
          <cell r="K38">
            <v>4844958</v>
          </cell>
          <cell r="L38">
            <v>0</v>
          </cell>
        </row>
        <row r="39">
          <cell r="B39" t="str">
            <v>04-07</v>
          </cell>
          <cell r="C39" t="str">
            <v>04</v>
          </cell>
          <cell r="D39" t="str">
            <v>04-07-010</v>
          </cell>
          <cell r="E39" t="str">
            <v>COLUMNAS EN CONCRETO VISTO F'C 21 MPA (0.25 M. x 0.25 M.) SOPORTE PALCO</v>
          </cell>
          <cell r="F39" t="str">
            <v>M3</v>
          </cell>
          <cell r="J39">
            <v>692685</v>
          </cell>
          <cell r="K39">
            <v>0</v>
          </cell>
          <cell r="L39">
            <v>0</v>
          </cell>
        </row>
        <row r="40">
          <cell r="B40" t="str">
            <v>04-07</v>
          </cell>
          <cell r="C40" t="str">
            <v>04</v>
          </cell>
          <cell r="D40" t="str">
            <v>04-07-020</v>
          </cell>
          <cell r="E40" t="str">
            <v>COLUMNA / MACHON EN CONCRETO F'C 21 MPA (0.40 M. x 0.30 M.) - LATERAL ESCENARIO</v>
          </cell>
          <cell r="F40" t="str">
            <v>M3</v>
          </cell>
          <cell r="J40">
            <v>1965849</v>
          </cell>
          <cell r="K40">
            <v>0</v>
          </cell>
          <cell r="L40">
            <v>0</v>
          </cell>
        </row>
        <row r="41">
          <cell r="B41" t="str">
            <v>04-07</v>
          </cell>
          <cell r="C41" t="str">
            <v>04</v>
          </cell>
          <cell r="D41" t="str">
            <v>04-07-030</v>
          </cell>
          <cell r="E41" t="str">
            <v>COLUMNAS DE CONFINAMIENTO EN CONCRETO F'C 21 MPA (0.20 M. x 0.20 M.) LATERAL ESCENARIO</v>
          </cell>
          <cell r="F41" t="str">
            <v>M3</v>
          </cell>
          <cell r="J41">
            <v>2186424</v>
          </cell>
          <cell r="K41">
            <v>0</v>
          </cell>
          <cell r="L41">
            <v>0</v>
          </cell>
        </row>
        <row r="42">
          <cell r="B42">
            <v>0</v>
          </cell>
          <cell r="C42" t="str">
            <v>04</v>
          </cell>
          <cell r="D42" t="str">
            <v>04-08</v>
          </cell>
          <cell r="E42" t="str">
            <v>LOSAS Y VIGAS AEREAS</v>
          </cell>
          <cell r="J42">
            <v>0</v>
          </cell>
          <cell r="K42">
            <v>20216268</v>
          </cell>
          <cell r="L42">
            <v>0</v>
          </cell>
        </row>
        <row r="43">
          <cell r="B43" t="str">
            <v>04-08</v>
          </cell>
          <cell r="C43" t="str">
            <v>04</v>
          </cell>
          <cell r="D43" t="str">
            <v>04-08-010</v>
          </cell>
          <cell r="E43" t="str">
            <v>LOSA MACIZA EN CONCRETO F'C 21 MPA E: 0.10 M. PARA ESCENARIO Y PALCOS</v>
          </cell>
          <cell r="F43" t="str">
            <v>M2</v>
          </cell>
          <cell r="J43">
            <v>19015554</v>
          </cell>
          <cell r="K43">
            <v>0</v>
          </cell>
          <cell r="L43">
            <v>0</v>
          </cell>
        </row>
        <row r="44">
          <cell r="B44" t="str">
            <v>04-08</v>
          </cell>
          <cell r="C44" t="str">
            <v>04</v>
          </cell>
          <cell r="D44" t="str">
            <v>04-08-200</v>
          </cell>
          <cell r="E44" t="str">
            <v>VIGA DE AMARRE EN CONCRETO F'C 21 MPA SOBRE MUROS DE BLOQUE (0.20 M. x 0.20 M.)</v>
          </cell>
          <cell r="F44" t="str">
            <v>M3</v>
          </cell>
          <cell r="J44">
            <v>1200714</v>
          </cell>
          <cell r="K44">
            <v>0</v>
          </cell>
          <cell r="L44">
            <v>0</v>
          </cell>
        </row>
        <row r="45">
          <cell r="B45">
            <v>0</v>
          </cell>
          <cell r="C45" t="str">
            <v>04</v>
          </cell>
          <cell r="D45" t="str">
            <v>04-10</v>
          </cell>
          <cell r="E45" t="str">
            <v>ESCALERAS Y RAMPAS</v>
          </cell>
          <cell r="J45">
            <v>0</v>
          </cell>
          <cell r="K45">
            <v>5061821.0399999991</v>
          </cell>
          <cell r="L45">
            <v>0</v>
          </cell>
        </row>
        <row r="46">
          <cell r="B46" t="str">
            <v>04-10</v>
          </cell>
          <cell r="C46" t="str">
            <v>04</v>
          </cell>
          <cell r="D46" t="str">
            <v>04-10-010</v>
          </cell>
          <cell r="E46" t="str">
            <v>ESCALERAS EN CONCRETO VISTO F'C 21 MPA. INCLUYE LOSETA VIGAS DESCOLGADAS EN DESCANSOS.</v>
          </cell>
          <cell r="F46" t="str">
            <v>M3</v>
          </cell>
          <cell r="J46">
            <v>5061821.0399999991</v>
          </cell>
          <cell r="K46">
            <v>0</v>
          </cell>
          <cell r="L46">
            <v>0</v>
          </cell>
        </row>
        <row r="47">
          <cell r="B47">
            <v>0</v>
          </cell>
          <cell r="C47" t="str">
            <v>05</v>
          </cell>
          <cell r="D47" t="str">
            <v>05</v>
          </cell>
          <cell r="E47" t="str">
            <v>ACEROS Y ESTRUCTURAS METÁLICAS</v>
          </cell>
          <cell r="J47">
            <v>0</v>
          </cell>
          <cell r="K47">
            <v>0</v>
          </cell>
          <cell r="L47">
            <v>177945298</v>
          </cell>
        </row>
        <row r="48">
          <cell r="B48">
            <v>0</v>
          </cell>
          <cell r="C48" t="str">
            <v>05</v>
          </cell>
          <cell r="D48" t="str">
            <v>05-01</v>
          </cell>
          <cell r="E48" t="str">
            <v>ACERO DE REFUERZO PARA ESTRUCTURAS</v>
          </cell>
          <cell r="J48">
            <v>0</v>
          </cell>
          <cell r="K48">
            <v>22495680</v>
          </cell>
          <cell r="L48">
            <v>0</v>
          </cell>
        </row>
        <row r="49">
          <cell r="B49" t="str">
            <v>05-01</v>
          </cell>
          <cell r="C49" t="str">
            <v>05</v>
          </cell>
          <cell r="D49" t="str">
            <v>05-01-010</v>
          </cell>
          <cell r="E49" t="str">
            <v>ACERO DE REFUERZO FY 420 MPA</v>
          </cell>
          <cell r="F49" t="str">
            <v>KG</v>
          </cell>
          <cell r="J49">
            <v>22495680</v>
          </cell>
          <cell r="K49">
            <v>0</v>
          </cell>
          <cell r="L49">
            <v>0</v>
          </cell>
        </row>
        <row r="50">
          <cell r="B50">
            <v>0</v>
          </cell>
          <cell r="C50" t="str">
            <v>05</v>
          </cell>
          <cell r="D50" t="str">
            <v>05-02</v>
          </cell>
          <cell r="E50" t="str">
            <v>MALLAS ELECTROSOLDADAS PARA ESTRUCTURAS</v>
          </cell>
          <cell r="J50">
            <v>0</v>
          </cell>
          <cell r="K50">
            <v>2635423</v>
          </cell>
          <cell r="L50">
            <v>0</v>
          </cell>
        </row>
        <row r="51">
          <cell r="B51" t="str">
            <v>05-02</v>
          </cell>
          <cell r="C51" t="str">
            <v>05</v>
          </cell>
          <cell r="D51" t="str">
            <v>05-02-020</v>
          </cell>
          <cell r="E51" t="str">
            <v>MALLA ELECTROSOLDADA U-221</v>
          </cell>
          <cell r="F51" t="str">
            <v>M2</v>
          </cell>
          <cell r="J51">
            <v>1672062</v>
          </cell>
          <cell r="K51">
            <v>0</v>
          </cell>
          <cell r="L51">
            <v>0</v>
          </cell>
        </row>
        <row r="52">
          <cell r="B52" t="str">
            <v>05-02</v>
          </cell>
          <cell r="C52" t="str">
            <v>05</v>
          </cell>
          <cell r="D52" t="str">
            <v>05-02-030</v>
          </cell>
          <cell r="E52" t="str">
            <v>MALLA ELECTROSOLDADA D-84</v>
          </cell>
          <cell r="F52" t="str">
            <v>M2</v>
          </cell>
          <cell r="J52">
            <v>150465</v>
          </cell>
          <cell r="K52">
            <v>0</v>
          </cell>
          <cell r="L52">
            <v>0</v>
          </cell>
        </row>
        <row r="53">
          <cell r="B53" t="str">
            <v>05-02</v>
          </cell>
          <cell r="C53" t="str">
            <v>05</v>
          </cell>
          <cell r="D53" t="str">
            <v>05-02-040</v>
          </cell>
          <cell r="E53" t="str">
            <v>MALLA ELECTROSOLDADA D-188</v>
          </cell>
          <cell r="F53" t="str">
            <v>M2</v>
          </cell>
          <cell r="J53">
            <v>812896</v>
          </cell>
          <cell r="K53">
            <v>0</v>
          </cell>
          <cell r="L53">
            <v>0</v>
          </cell>
        </row>
        <row r="54">
          <cell r="B54">
            <v>0</v>
          </cell>
          <cell r="C54" t="str">
            <v>05</v>
          </cell>
          <cell r="D54" t="str">
            <v>05-03</v>
          </cell>
          <cell r="E54" t="str">
            <v>ESTRUCTURAS METALICAS</v>
          </cell>
          <cell r="J54">
            <v>0</v>
          </cell>
          <cell r="K54">
            <v>152814195</v>
          </cell>
          <cell r="L54">
            <v>0</v>
          </cell>
        </row>
        <row r="55">
          <cell r="B55" t="str">
            <v>05-03</v>
          </cell>
          <cell r="C55" t="str">
            <v>05</v>
          </cell>
          <cell r="D55" t="str">
            <v>05-03-100</v>
          </cell>
          <cell r="E55" t="str">
            <v>LOSA EN LAMINA COLABORANTE. STEELDECK 2" CAL. 20 O EQUIVALENTE, CONCRETO F'C 21 MPA E: 0.12 M. Y CONECTORES</v>
          </cell>
          <cell r="F55" t="str">
            <v>M2</v>
          </cell>
          <cell r="J55">
            <v>8342075</v>
          </cell>
          <cell r="K55">
            <v>0</v>
          </cell>
          <cell r="L55">
            <v>0</v>
          </cell>
        </row>
        <row r="56">
          <cell r="B56" t="str">
            <v>05-03</v>
          </cell>
          <cell r="C56" t="str">
            <v>05</v>
          </cell>
          <cell r="D56" t="str">
            <v>05-03-200</v>
          </cell>
          <cell r="E56" t="str">
            <v>ESTRUCTURA METALICA DE ESCALAS DE ACCESO A SONIDO</v>
          </cell>
          <cell r="F56" t="str">
            <v>KG</v>
          </cell>
          <cell r="J56">
            <v>10030000</v>
          </cell>
          <cell r="K56">
            <v>0</v>
          </cell>
          <cell r="L56">
            <v>0</v>
          </cell>
        </row>
        <row r="57">
          <cell r="B57" t="str">
            <v>05-03</v>
          </cell>
          <cell r="C57" t="str">
            <v>05</v>
          </cell>
          <cell r="D57" t="str">
            <v>05-03-210</v>
          </cell>
          <cell r="E57" t="str">
            <v>CERCHAS METALICAS PARA GRADERIAS EN SEGUNDO PISO</v>
          </cell>
          <cell r="F57" t="str">
            <v>KG</v>
          </cell>
          <cell r="J57">
            <v>22366900</v>
          </cell>
          <cell r="K57">
            <v>0</v>
          </cell>
          <cell r="L57">
            <v>0</v>
          </cell>
        </row>
        <row r="58">
          <cell r="B58" t="str">
            <v>05-03</v>
          </cell>
          <cell r="C58" t="str">
            <v>05</v>
          </cell>
          <cell r="D58" t="str">
            <v>05-03-220</v>
          </cell>
          <cell r="E58" t="str">
            <v>VIGAS METALICAS IPE200 PARA SOPORTE LOSA CUARTO DE PROYECCION</v>
          </cell>
          <cell r="F58" t="str">
            <v>KG</v>
          </cell>
          <cell r="J58">
            <v>7321900</v>
          </cell>
          <cell r="K58">
            <v>0</v>
          </cell>
          <cell r="L58">
            <v>0</v>
          </cell>
        </row>
        <row r="59">
          <cell r="B59" t="str">
            <v>05-03</v>
          </cell>
          <cell r="C59" t="str">
            <v>05</v>
          </cell>
          <cell r="D59" t="str">
            <v>05-03-230</v>
          </cell>
          <cell r="E59" t="str">
            <v>VIGAS METALICAS IPE200, IPE240 Y TUBULARES PTEC 5" x 5" x 4.5 MM. PARA SOPORTE PISO MADERA CUARTO DE SONIDO</v>
          </cell>
          <cell r="F59" t="str">
            <v>KG</v>
          </cell>
          <cell r="J59">
            <v>3490440</v>
          </cell>
          <cell r="K59">
            <v>0</v>
          </cell>
          <cell r="L59">
            <v>0</v>
          </cell>
        </row>
        <row r="60">
          <cell r="B60" t="str">
            <v>05-03</v>
          </cell>
          <cell r="C60" t="str">
            <v>05</v>
          </cell>
          <cell r="D60" t="str">
            <v>05-03-240</v>
          </cell>
          <cell r="E60" t="str">
            <v>VIGAS METALICAS IPE300, IPE240 PARA SOPORTE PISO MADERA Y STEELDECK OFICINAS SEGUNDO PISO</v>
          </cell>
          <cell r="F60" t="str">
            <v>KG</v>
          </cell>
          <cell r="J60">
            <v>43018670</v>
          </cell>
          <cell r="K60">
            <v>0</v>
          </cell>
          <cell r="L60">
            <v>0</v>
          </cell>
        </row>
        <row r="61">
          <cell r="B61" t="str">
            <v>05-03</v>
          </cell>
          <cell r="C61" t="str">
            <v>05</v>
          </cell>
          <cell r="D61" t="str">
            <v>05-03-250</v>
          </cell>
          <cell r="E61" t="str">
            <v>ESTRUCTURA METALICA Y CUELGAS DE LA PARRILLA DE ILUMINACION</v>
          </cell>
          <cell r="F61" t="str">
            <v>KG</v>
          </cell>
          <cell r="J61">
            <v>12005910</v>
          </cell>
          <cell r="K61">
            <v>0</v>
          </cell>
          <cell r="L61">
            <v>0</v>
          </cell>
        </row>
        <row r="62">
          <cell r="B62" t="str">
            <v>05-03</v>
          </cell>
          <cell r="C62" t="str">
            <v>05</v>
          </cell>
          <cell r="D62" t="str">
            <v>05-03-260</v>
          </cell>
          <cell r="E62" t="str">
            <v>ESTRUCTURA METALICA Y PASAMANOS DE LOS CORREDORES TECNICOS INTERIORES Y EXTERIORES</v>
          </cell>
          <cell r="F62" t="str">
            <v>KG</v>
          </cell>
          <cell r="J62">
            <v>6930730</v>
          </cell>
          <cell r="K62">
            <v>0</v>
          </cell>
          <cell r="L62">
            <v>0</v>
          </cell>
        </row>
        <row r="63">
          <cell r="B63" t="str">
            <v>05-03</v>
          </cell>
          <cell r="C63" t="str">
            <v>05</v>
          </cell>
          <cell r="D63" t="str">
            <v>05-03-270</v>
          </cell>
          <cell r="E63" t="str">
            <v>PERFILES GALVANIZADOS TIPO ACESCO O EQUIVALENTE PARA SOPORTE DE TEJAS DE CUBIERTA</v>
          </cell>
          <cell r="F63" t="str">
            <v>KG</v>
          </cell>
          <cell r="J63">
            <v>39307570</v>
          </cell>
          <cell r="K63">
            <v>0</v>
          </cell>
          <cell r="L63">
            <v>0</v>
          </cell>
        </row>
        <row r="64">
          <cell r="B64">
            <v>0</v>
          </cell>
          <cell r="C64" t="str">
            <v>06</v>
          </cell>
          <cell r="D64" t="str">
            <v>06</v>
          </cell>
          <cell r="E64" t="str">
            <v>MAMPOSTERIA</v>
          </cell>
          <cell r="J64">
            <v>0</v>
          </cell>
          <cell r="K64">
            <v>0</v>
          </cell>
          <cell r="L64">
            <v>159212653</v>
          </cell>
        </row>
        <row r="65">
          <cell r="B65">
            <v>0</v>
          </cell>
          <cell r="C65" t="str">
            <v>06</v>
          </cell>
          <cell r="D65" t="str">
            <v>06-01</v>
          </cell>
          <cell r="E65" t="str">
            <v>MUROS EN PANELERIA LIVIANA</v>
          </cell>
          <cell r="J65">
            <v>0</v>
          </cell>
          <cell r="K65">
            <v>71597558</v>
          </cell>
          <cell r="L65">
            <v>0</v>
          </cell>
        </row>
        <row r="66">
          <cell r="B66" t="str">
            <v>06-01</v>
          </cell>
          <cell r="C66" t="str">
            <v>06</v>
          </cell>
          <cell r="D66" t="str">
            <v>06-01-100</v>
          </cell>
          <cell r="E66" t="str">
            <v>MUROS EN SUPERBOARD DOS CARAS</v>
          </cell>
          <cell r="F66" t="str">
            <v>M2</v>
          </cell>
          <cell r="J66">
            <v>41125738</v>
          </cell>
          <cell r="K66">
            <v>0</v>
          </cell>
          <cell r="L66">
            <v>0</v>
          </cell>
        </row>
        <row r="67">
          <cell r="B67" t="str">
            <v>06-01</v>
          </cell>
          <cell r="C67" t="str">
            <v>06</v>
          </cell>
          <cell r="D67" t="str">
            <v>06-01-110</v>
          </cell>
          <cell r="E67" t="str">
            <v>MUROS EN SUPERBOARD UNA CARA</v>
          </cell>
          <cell r="F67" t="str">
            <v>M2</v>
          </cell>
          <cell r="J67">
            <v>30471820</v>
          </cell>
          <cell r="K67">
            <v>0</v>
          </cell>
          <cell r="L67">
            <v>0</v>
          </cell>
        </row>
        <row r="68">
          <cell r="B68">
            <v>0</v>
          </cell>
          <cell r="C68" t="str">
            <v>06</v>
          </cell>
          <cell r="D68" t="str">
            <v>06-02</v>
          </cell>
          <cell r="E68" t="str">
            <v>MUROS EN LADRILLO Y BLOQUE</v>
          </cell>
          <cell r="J68">
            <v>0</v>
          </cell>
          <cell r="K68">
            <v>52948010</v>
          </cell>
          <cell r="L68">
            <v>0</v>
          </cell>
        </row>
        <row r="69">
          <cell r="B69" t="str">
            <v>06-02</v>
          </cell>
          <cell r="C69" t="str">
            <v>06</v>
          </cell>
          <cell r="D69" t="str">
            <v>06-02-010</v>
          </cell>
          <cell r="E69" t="str">
            <v>MAMPOSTERIA INTERIOR EN LADRILLO TOLETE 15x20x40 REVITADO DOS CARAS</v>
          </cell>
          <cell r="F69" t="str">
            <v>M2</v>
          </cell>
          <cell r="J69">
            <v>18269050</v>
          </cell>
          <cell r="K69">
            <v>0</v>
          </cell>
          <cell r="L69">
            <v>0</v>
          </cell>
        </row>
        <row r="70">
          <cell r="B70" t="str">
            <v>06-02</v>
          </cell>
          <cell r="C70" t="str">
            <v>06</v>
          </cell>
          <cell r="D70" t="str">
            <v>06-02-020</v>
          </cell>
          <cell r="E70" t="str">
            <v>MAMPOSTERIA INTERIOR EN LADRILLO 10x20x40 REVITADO DOS CARAS</v>
          </cell>
          <cell r="F70" t="str">
            <v>M2</v>
          </cell>
          <cell r="J70">
            <v>7382284</v>
          </cell>
          <cell r="K70">
            <v>0</v>
          </cell>
          <cell r="L70">
            <v>0</v>
          </cell>
        </row>
        <row r="71">
          <cell r="B71" t="str">
            <v>06-02</v>
          </cell>
          <cell r="C71" t="str">
            <v>06</v>
          </cell>
          <cell r="D71" t="str">
            <v>06-02-030</v>
          </cell>
          <cell r="E71" t="str">
            <v>MAMPOSTERIA INTERIOR EN BLOQUE 20x20x40 REVITADO DOS CARAS</v>
          </cell>
          <cell r="F71" t="str">
            <v>M2</v>
          </cell>
          <cell r="J71">
            <v>27296676</v>
          </cell>
          <cell r="K71">
            <v>0</v>
          </cell>
          <cell r="L71">
            <v>0</v>
          </cell>
        </row>
        <row r="72">
          <cell r="B72">
            <v>0</v>
          </cell>
          <cell r="C72" t="str">
            <v>06</v>
          </cell>
          <cell r="D72" t="str">
            <v>06-03</v>
          </cell>
          <cell r="E72" t="str">
            <v>ELEMENTOS NO ESTRUCTURALES</v>
          </cell>
          <cell r="J72">
            <v>0</v>
          </cell>
          <cell r="K72">
            <v>31460295</v>
          </cell>
          <cell r="L72">
            <v>0</v>
          </cell>
        </row>
        <row r="73">
          <cell r="B73" t="str">
            <v>06-03</v>
          </cell>
          <cell r="C73" t="str">
            <v>06</v>
          </cell>
          <cell r="D73" t="str">
            <v>06-03-010</v>
          </cell>
          <cell r="E73" t="str">
            <v>GROUTING PARA MUROS DE E: 0.20 F'C 14.5 MPA</v>
          </cell>
          <cell r="F73" t="str">
            <v>M</v>
          </cell>
          <cell r="J73">
            <v>9488440</v>
          </cell>
          <cell r="K73">
            <v>0</v>
          </cell>
          <cell r="L73">
            <v>0</v>
          </cell>
        </row>
        <row r="74">
          <cell r="B74" t="str">
            <v>06-03</v>
          </cell>
          <cell r="C74" t="str">
            <v>06</v>
          </cell>
          <cell r="D74" t="str">
            <v>06-03-020</v>
          </cell>
          <cell r="E74" t="str">
            <v>GROUTING PARA MUROS DE E: 0.15 F'C 14.5 MPA</v>
          </cell>
          <cell r="F74" t="str">
            <v>M</v>
          </cell>
          <cell r="J74">
            <v>10014213</v>
          </cell>
          <cell r="K74">
            <v>0</v>
          </cell>
          <cell r="L74">
            <v>0</v>
          </cell>
        </row>
        <row r="75">
          <cell r="B75" t="str">
            <v>06-03</v>
          </cell>
          <cell r="C75" t="str">
            <v>06</v>
          </cell>
          <cell r="D75" t="str">
            <v>06-03-025</v>
          </cell>
          <cell r="E75" t="str">
            <v>GROUTING PARA MUROS DE E: 0.10 F'C 14.5 MPA</v>
          </cell>
          <cell r="F75" t="str">
            <v>M</v>
          </cell>
          <cell r="J75">
            <v>3957366</v>
          </cell>
          <cell r="K75">
            <v>0</v>
          </cell>
          <cell r="L75">
            <v>0</v>
          </cell>
        </row>
        <row r="76">
          <cell r="B76" t="str">
            <v>06-03</v>
          </cell>
          <cell r="C76" t="str">
            <v>06</v>
          </cell>
          <cell r="D76" t="str">
            <v>06-03-030</v>
          </cell>
          <cell r="E76" t="str">
            <v>ANCLAJES PARA REFUERZO DOVELAS. PERFORACION LOSA, EPOXICO Y ACERO DE REFUERZO</v>
          </cell>
          <cell r="F76" t="str">
            <v>UN</v>
          </cell>
          <cell r="J76">
            <v>8000276</v>
          </cell>
          <cell r="K76">
            <v>0</v>
          </cell>
          <cell r="L76">
            <v>0</v>
          </cell>
        </row>
        <row r="77">
          <cell r="B77">
            <v>0</v>
          </cell>
          <cell r="C77" t="str">
            <v>06</v>
          </cell>
          <cell r="D77" t="str">
            <v>06-04</v>
          </cell>
          <cell r="E77" t="str">
            <v>ACERO DE REFUERZO PARA MAMPOSTERIAS</v>
          </cell>
          <cell r="J77">
            <v>0</v>
          </cell>
          <cell r="K77">
            <v>3206790</v>
          </cell>
          <cell r="L77">
            <v>0</v>
          </cell>
        </row>
        <row r="78">
          <cell r="B78" t="str">
            <v>06-04</v>
          </cell>
          <cell r="C78" t="str">
            <v>06</v>
          </cell>
          <cell r="D78" t="str">
            <v>06-04-010</v>
          </cell>
          <cell r="E78" t="str">
            <v>ACERO DE REFUERZO FY 420 MPA PARA MAMPOSTERIAS</v>
          </cell>
          <cell r="F78" t="str">
            <v>KG</v>
          </cell>
          <cell r="J78">
            <v>3206790</v>
          </cell>
          <cell r="K78">
            <v>0</v>
          </cell>
          <cell r="L78">
            <v>0</v>
          </cell>
        </row>
        <row r="79">
          <cell r="B79">
            <v>0</v>
          </cell>
          <cell r="C79" t="str">
            <v>08</v>
          </cell>
          <cell r="D79" t="str">
            <v>08</v>
          </cell>
          <cell r="E79" t="str">
            <v>CUBIERTAS Y CIELOS</v>
          </cell>
          <cell r="J79">
            <v>0</v>
          </cell>
          <cell r="K79">
            <v>0</v>
          </cell>
          <cell r="L79">
            <v>158277529</v>
          </cell>
        </row>
        <row r="80">
          <cell r="B80">
            <v>0</v>
          </cell>
          <cell r="C80" t="str">
            <v>08</v>
          </cell>
          <cell r="D80" t="str">
            <v>08-01</v>
          </cell>
          <cell r="E80" t="str">
            <v>CUBIERTAS</v>
          </cell>
          <cell r="J80">
            <v>0</v>
          </cell>
          <cell r="K80">
            <v>91631904</v>
          </cell>
          <cell r="L80">
            <v>0</v>
          </cell>
        </row>
        <row r="81">
          <cell r="B81" t="str">
            <v>08-01</v>
          </cell>
          <cell r="C81" t="str">
            <v>08</v>
          </cell>
          <cell r="D81" t="str">
            <v>08-01-010</v>
          </cell>
          <cell r="E81" t="str">
            <v>CUBIERTA EN TEJA METALICA TIPO SANDUCHE 333 C E: 50 MM. DE HUNTER DOUGLAS O EQUIVALENTE. LAMINAS INTERIOR Y EXTERIOR EN ALUZINC CAL 24 + RELLENO EN FIBRA DE VIDRIO. INCLUYE REMATES LATERALES Y CABALLETES</v>
          </cell>
          <cell r="F81" t="str">
            <v>M2</v>
          </cell>
          <cell r="J81">
            <v>90498618</v>
          </cell>
          <cell r="K81">
            <v>0</v>
          </cell>
          <cell r="L81">
            <v>0</v>
          </cell>
        </row>
        <row r="82">
          <cell r="B82" t="str">
            <v>08-01</v>
          </cell>
          <cell r="C82" t="str">
            <v>08</v>
          </cell>
          <cell r="D82" t="str">
            <v>08-01-020</v>
          </cell>
          <cell r="E82" t="str">
            <v>TRAGALUCES EN TEJA DE POLICARBONATO</v>
          </cell>
          <cell r="F82" t="str">
            <v>M2</v>
          </cell>
          <cell r="J82">
            <v>1133286</v>
          </cell>
          <cell r="K82">
            <v>0</v>
          </cell>
          <cell r="L82">
            <v>0</v>
          </cell>
        </row>
        <row r="83">
          <cell r="B83">
            <v>0</v>
          </cell>
          <cell r="C83" t="str">
            <v>08</v>
          </cell>
          <cell r="D83" t="str">
            <v>08-02</v>
          </cell>
          <cell r="E83" t="str">
            <v>CIELO FALSO</v>
          </cell>
          <cell r="J83">
            <v>0</v>
          </cell>
          <cell r="K83">
            <v>48874572</v>
          </cell>
          <cell r="L83">
            <v>0</v>
          </cell>
        </row>
        <row r="84">
          <cell r="B84" t="str">
            <v>08-02</v>
          </cell>
          <cell r="C84" t="str">
            <v>08</v>
          </cell>
          <cell r="D84" t="str">
            <v>08-02-010</v>
          </cell>
          <cell r="E84" t="str">
            <v>CIELO FALSO EN TABLAYESO A JUNTA PERDIDA. INCLUYE CUELGAS</v>
          </cell>
          <cell r="F84" t="str">
            <v>M2</v>
          </cell>
          <cell r="J84">
            <v>48874572</v>
          </cell>
          <cell r="K84">
            <v>0</v>
          </cell>
          <cell r="L84">
            <v>0</v>
          </cell>
        </row>
        <row r="85">
          <cell r="B85">
            <v>0</v>
          </cell>
          <cell r="C85" t="str">
            <v>08</v>
          </cell>
          <cell r="D85" t="str">
            <v>08-03</v>
          </cell>
          <cell r="E85" t="str">
            <v>ACCESORIOS PARA CUBIERTAS</v>
          </cell>
          <cell r="J85">
            <v>0</v>
          </cell>
          <cell r="K85">
            <v>17771053</v>
          </cell>
          <cell r="L85">
            <v>0</v>
          </cell>
        </row>
        <row r="86">
          <cell r="B86" t="str">
            <v>08-03</v>
          </cell>
          <cell r="C86" t="str">
            <v>08</v>
          </cell>
          <cell r="D86" t="str">
            <v>08-03-010</v>
          </cell>
          <cell r="E86" t="str">
            <v>CANOA METALICA EN LAMINA GALVANIZADA CAL 22. DESARROLLO 2.20 M. INCLUYE ANTICORROSIVO + PINTURA DE ACABADO</v>
          </cell>
          <cell r="F86" t="str">
            <v>M</v>
          </cell>
          <cell r="J86">
            <v>11483925</v>
          </cell>
          <cell r="K86">
            <v>0</v>
          </cell>
          <cell r="L86">
            <v>0</v>
          </cell>
        </row>
        <row r="87">
          <cell r="B87" t="str">
            <v>08-03</v>
          </cell>
          <cell r="C87" t="str">
            <v>08</v>
          </cell>
          <cell r="D87" t="str">
            <v>08-03-020</v>
          </cell>
          <cell r="E87" t="str">
            <v>CANOA / RUANA METALICA EN LAMINA GALVANIZADA CAL 22. DESARROLLO 1.20 M. INCLUYE ANTICORROSIVO + PINTURA DE ACABADO</v>
          </cell>
          <cell r="F87" t="str">
            <v>M</v>
          </cell>
          <cell r="J87">
            <v>4450644</v>
          </cell>
          <cell r="K87">
            <v>0</v>
          </cell>
          <cell r="L87">
            <v>0</v>
          </cell>
        </row>
        <row r="88">
          <cell r="B88" t="str">
            <v>08-03</v>
          </cell>
          <cell r="C88" t="str">
            <v>08</v>
          </cell>
          <cell r="D88" t="str">
            <v>08-03-030</v>
          </cell>
          <cell r="E88" t="str">
            <v>DOBLE TRAGANTE Ø 4" EN LAMINA GALVANIZADA CAL 22.</v>
          </cell>
          <cell r="F88" t="str">
            <v>UN</v>
          </cell>
          <cell r="J88">
            <v>1241071</v>
          </cell>
          <cell r="K88">
            <v>0</v>
          </cell>
          <cell r="L88">
            <v>0</v>
          </cell>
        </row>
        <row r="89">
          <cell r="B89" t="str">
            <v>08-03</v>
          </cell>
          <cell r="C89" t="str">
            <v>08</v>
          </cell>
          <cell r="D89" t="str">
            <v>08-03-040</v>
          </cell>
          <cell r="E89" t="str">
            <v>PLETINA EN ACERO 1/8" x 1" - L: 0.60 M. ANCLADA A MUROS PARA SOPORTE DE TUBERIAS DE AGUAS LLUVIAS</v>
          </cell>
          <cell r="F89" t="str">
            <v>UN</v>
          </cell>
          <cell r="J89">
            <v>595413</v>
          </cell>
          <cell r="K89">
            <v>0</v>
          </cell>
          <cell r="L89">
            <v>0</v>
          </cell>
        </row>
        <row r="90">
          <cell r="B90">
            <v>0</v>
          </cell>
          <cell r="C90" t="str">
            <v>09</v>
          </cell>
          <cell r="D90" t="str">
            <v>09</v>
          </cell>
          <cell r="E90" t="str">
            <v>RECUBRIMIENTOS</v>
          </cell>
          <cell r="J90">
            <v>0</v>
          </cell>
          <cell r="K90">
            <v>0</v>
          </cell>
          <cell r="L90">
            <v>111630891</v>
          </cell>
        </row>
        <row r="91">
          <cell r="B91">
            <v>0</v>
          </cell>
          <cell r="C91" t="str">
            <v>09</v>
          </cell>
          <cell r="D91" t="str">
            <v>09-01</v>
          </cell>
          <cell r="E91" t="str">
            <v>REVOQUE</v>
          </cell>
          <cell r="J91">
            <v>0</v>
          </cell>
          <cell r="K91">
            <v>34059438</v>
          </cell>
          <cell r="L91">
            <v>0</v>
          </cell>
        </row>
        <row r="92">
          <cell r="B92" t="str">
            <v>09-01</v>
          </cell>
          <cell r="C92" t="str">
            <v>09</v>
          </cell>
          <cell r="D92" t="str">
            <v>09-01-010</v>
          </cell>
          <cell r="E92" t="str">
            <v>REVOQUE MUROS. INCLUYE FAJAS, FILETES Y RANURAS</v>
          </cell>
          <cell r="F92" t="str">
            <v>M2</v>
          </cell>
          <cell r="J92">
            <v>34059438</v>
          </cell>
          <cell r="K92">
            <v>0</v>
          </cell>
          <cell r="L92">
            <v>0</v>
          </cell>
        </row>
        <row r="93">
          <cell r="B93">
            <v>0</v>
          </cell>
          <cell r="C93" t="str">
            <v>09</v>
          </cell>
          <cell r="D93" t="str">
            <v>09-02</v>
          </cell>
          <cell r="E93" t="str">
            <v>ENCHAPES</v>
          </cell>
          <cell r="J93">
            <v>0</v>
          </cell>
          <cell r="K93">
            <v>18489075</v>
          </cell>
          <cell r="L93">
            <v>0</v>
          </cell>
        </row>
        <row r="94">
          <cell r="B94" t="str">
            <v>09-02</v>
          </cell>
          <cell r="C94" t="str">
            <v>09</v>
          </cell>
          <cell r="D94" t="str">
            <v>09-02-010</v>
          </cell>
          <cell r="E94" t="str">
            <v>ENCHAPE DE MURO EN BAÑOS REF. AUSTRALIA 30x45 DE CORONA O EQUIVALENTE COLOR BLANCO.</v>
          </cell>
          <cell r="F94" t="str">
            <v>M2</v>
          </cell>
          <cell r="J94">
            <v>18489075</v>
          </cell>
          <cell r="K94">
            <v>0</v>
          </cell>
          <cell r="L94">
            <v>0</v>
          </cell>
        </row>
        <row r="95">
          <cell r="B95">
            <v>0</v>
          </cell>
          <cell r="C95" t="str">
            <v>09</v>
          </cell>
          <cell r="D95" t="str">
            <v>09-03</v>
          </cell>
          <cell r="E95" t="str">
            <v>ESTUCOS Y PINTURAS</v>
          </cell>
          <cell r="J95">
            <v>0</v>
          </cell>
          <cell r="K95">
            <v>59082378</v>
          </cell>
          <cell r="L95">
            <v>0</v>
          </cell>
        </row>
        <row r="96">
          <cell r="B96" t="str">
            <v>09-03</v>
          </cell>
          <cell r="C96" t="str">
            <v>09</v>
          </cell>
          <cell r="D96" t="str">
            <v>09-03-010</v>
          </cell>
          <cell r="E96" t="str">
            <v>PINTURA DE MUROS REF. ACRILTEX DE PINTUCO O EQUIVALENTE - 3 MANOS</v>
          </cell>
          <cell r="F96" t="str">
            <v>M2</v>
          </cell>
          <cell r="J96">
            <v>23439156</v>
          </cell>
          <cell r="K96">
            <v>0</v>
          </cell>
          <cell r="L96">
            <v>0</v>
          </cell>
        </row>
        <row r="97">
          <cell r="B97" t="str">
            <v>09-03</v>
          </cell>
          <cell r="C97" t="str">
            <v>09</v>
          </cell>
          <cell r="D97" t="str">
            <v>09-03-030</v>
          </cell>
          <cell r="E97" t="str">
            <v>PINTURA DE CIELOS REF. ACRILTEX DE PINTUCO O EQUIVALENTE - 2 MANOS</v>
          </cell>
          <cell r="F97" t="str">
            <v>M2</v>
          </cell>
          <cell r="J97">
            <v>8187816</v>
          </cell>
          <cell r="K97">
            <v>0</v>
          </cell>
          <cell r="L97">
            <v>0</v>
          </cell>
        </row>
        <row r="98">
          <cell r="B98" t="str">
            <v>09-03</v>
          </cell>
          <cell r="C98" t="str">
            <v>09</v>
          </cell>
          <cell r="D98" t="str">
            <v>09-03-100</v>
          </cell>
          <cell r="E98" t="str">
            <v>ESTUCO PLASTICO TIPO ESTUCOR DE CORONA O EQUIVALENTE</v>
          </cell>
          <cell r="F98" t="str">
            <v>M2</v>
          </cell>
          <cell r="J98">
            <v>19535406</v>
          </cell>
          <cell r="K98">
            <v>0</v>
          </cell>
          <cell r="L98">
            <v>0</v>
          </cell>
        </row>
        <row r="99">
          <cell r="B99" t="str">
            <v>09-03</v>
          </cell>
          <cell r="C99" t="str">
            <v>09</v>
          </cell>
          <cell r="D99" t="str">
            <v>09-03-110</v>
          </cell>
          <cell r="E99" t="str">
            <v>MOLDURAS Y CENEFAS</v>
          </cell>
          <cell r="F99" t="str">
            <v>M</v>
          </cell>
          <cell r="J99">
            <v>7920000</v>
          </cell>
          <cell r="K99">
            <v>0</v>
          </cell>
          <cell r="L99">
            <v>0</v>
          </cell>
        </row>
        <row r="100">
          <cell r="B100">
            <v>0</v>
          </cell>
          <cell r="C100" t="str">
            <v>10</v>
          </cell>
          <cell r="D100" t="str">
            <v>10</v>
          </cell>
          <cell r="E100" t="str">
            <v>PISOS Y ZOCALOS</v>
          </cell>
          <cell r="J100">
            <v>0</v>
          </cell>
          <cell r="K100">
            <v>0</v>
          </cell>
          <cell r="L100">
            <v>128795740</v>
          </cell>
        </row>
        <row r="101">
          <cell r="B101">
            <v>0</v>
          </cell>
          <cell r="C101" t="str">
            <v>10</v>
          </cell>
          <cell r="D101" t="str">
            <v>10-01</v>
          </cell>
          <cell r="E101" t="str">
            <v>ACABADOS DE PISO</v>
          </cell>
          <cell r="J101">
            <v>0</v>
          </cell>
          <cell r="K101">
            <v>122819578</v>
          </cell>
          <cell r="L101">
            <v>0</v>
          </cell>
        </row>
        <row r="102">
          <cell r="B102" t="str">
            <v>10-01</v>
          </cell>
          <cell r="C102" t="str">
            <v>10</v>
          </cell>
          <cell r="D102" t="str">
            <v>10-01-010</v>
          </cell>
          <cell r="E102" t="str">
            <v>BALDOSA DE CEMENTO 20x20 DECORADA TIPO 1. INCLUYE MORTERO DE PEGA, PULIDA Y BRILLADA</v>
          </cell>
          <cell r="F102" t="str">
            <v>M2</v>
          </cell>
          <cell r="J102">
            <v>4156380</v>
          </cell>
          <cell r="K102">
            <v>0</v>
          </cell>
          <cell r="L102">
            <v>0</v>
          </cell>
        </row>
        <row r="103">
          <cell r="B103" t="str">
            <v>10-01</v>
          </cell>
          <cell r="C103" t="str">
            <v>10</v>
          </cell>
          <cell r="D103" t="str">
            <v>10-01-020</v>
          </cell>
          <cell r="E103" t="str">
            <v>BALDOSA DE CEMENTO 20x20 DECORADA TIPO 2. INCLUYE MORTERO DE PEGA, PULIDA Y BRILLADA</v>
          </cell>
          <cell r="F103" t="str">
            <v>M2</v>
          </cell>
          <cell r="J103">
            <v>1372959</v>
          </cell>
          <cell r="K103">
            <v>0</v>
          </cell>
          <cell r="L103">
            <v>0</v>
          </cell>
        </row>
        <row r="104">
          <cell r="B104" t="str">
            <v>10-01</v>
          </cell>
          <cell r="C104" t="str">
            <v>10</v>
          </cell>
          <cell r="D104" t="str">
            <v>10-01-030</v>
          </cell>
          <cell r="E104" t="str">
            <v>BALDOSA DE CEMENTO 20x20 DECORADA TIPO 3. INCLUYE MORTERO DE PEGA, PULIDA Y BRILLADA</v>
          </cell>
          <cell r="F104" t="str">
            <v>M2</v>
          </cell>
          <cell r="J104">
            <v>1316187</v>
          </cell>
          <cell r="K104">
            <v>0</v>
          </cell>
          <cell r="L104">
            <v>0</v>
          </cell>
        </row>
        <row r="105">
          <cell r="B105" t="str">
            <v>10-01</v>
          </cell>
          <cell r="C105" t="str">
            <v>10</v>
          </cell>
          <cell r="D105" t="str">
            <v>10-01-040</v>
          </cell>
          <cell r="E105" t="str">
            <v>BALDOSA DE CEMENTO 20x20 DECORADA TIPO 4. INCLUYE MORTERO DE PEGA, PULIDA Y BRILLADA</v>
          </cell>
          <cell r="F105" t="str">
            <v>M2</v>
          </cell>
          <cell r="J105">
            <v>19950624</v>
          </cell>
          <cell r="K105">
            <v>0</v>
          </cell>
          <cell r="L105">
            <v>0</v>
          </cell>
        </row>
        <row r="106">
          <cell r="B106" t="str">
            <v>10-01</v>
          </cell>
          <cell r="C106" t="str">
            <v>10</v>
          </cell>
          <cell r="D106" t="str">
            <v>10-01-050</v>
          </cell>
          <cell r="E106" t="str">
            <v>BALDOSA DE CEMENTO 20x20 DECORADA TIPO 5. INCLUYE MORTERO DE PEGA, PULIDA Y BRILLADA</v>
          </cell>
          <cell r="F106" t="str">
            <v>M2</v>
          </cell>
          <cell r="J106">
            <v>4710564</v>
          </cell>
          <cell r="K106">
            <v>0</v>
          </cell>
          <cell r="L106">
            <v>0</v>
          </cell>
        </row>
        <row r="107">
          <cell r="B107" t="str">
            <v>10-01</v>
          </cell>
          <cell r="C107" t="str">
            <v>10</v>
          </cell>
          <cell r="D107" t="str">
            <v>10-01-060</v>
          </cell>
          <cell r="E107" t="str">
            <v>BALDOSA DE CEMENTO 20x20 DECORADA TIPO 6. INCLUYE MORTERO DE PEGA, PULIDA Y BRILLADA</v>
          </cell>
          <cell r="F107" t="str">
            <v>M2</v>
          </cell>
          <cell r="J107">
            <v>3179484</v>
          </cell>
          <cell r="K107">
            <v>0</v>
          </cell>
          <cell r="L107">
            <v>0</v>
          </cell>
        </row>
        <row r="108">
          <cell r="B108" t="str">
            <v>10-01</v>
          </cell>
          <cell r="C108" t="str">
            <v>10</v>
          </cell>
          <cell r="D108" t="str">
            <v>10-01-070</v>
          </cell>
          <cell r="E108" t="str">
            <v>CERAMICA TIPO DUROPISO DE CORONA O EQUIVALENTE COLOR NEGRO</v>
          </cell>
          <cell r="F108" t="str">
            <v>M2</v>
          </cell>
          <cell r="J108">
            <v>6203500</v>
          </cell>
          <cell r="K108">
            <v>0</v>
          </cell>
          <cell r="L108">
            <v>0</v>
          </cell>
        </row>
        <row r="109">
          <cell r="B109" t="str">
            <v>10-01</v>
          </cell>
          <cell r="C109" t="str">
            <v>10</v>
          </cell>
          <cell r="D109" t="str">
            <v>10-01-080</v>
          </cell>
          <cell r="E109" t="str">
            <v>PISO EN MADERA PARA OFICINAS. ESTRUCTURA DE ALFARDAS Y TABLILLA DE PISO. INCLUYE ACABADO</v>
          </cell>
          <cell r="F109" t="str">
            <v>M2</v>
          </cell>
          <cell r="J109">
            <v>45635238</v>
          </cell>
          <cell r="K109">
            <v>0</v>
          </cell>
          <cell r="L109">
            <v>0</v>
          </cell>
        </row>
        <row r="110">
          <cell r="B110" t="str">
            <v>10-01</v>
          </cell>
          <cell r="C110" t="str">
            <v>10</v>
          </cell>
          <cell r="D110" t="str">
            <v>10-01-090</v>
          </cell>
          <cell r="E110" t="str">
            <v>PISO EN CONCRETO F'C 21 MPA E: 0.05 M. PULIDO ENDURECIDO CON SIKAFLOOR 3 QUARTZTOP DE SIKA O EQUIVALENTE</v>
          </cell>
          <cell r="F110" t="str">
            <v>M2</v>
          </cell>
          <cell r="J110">
            <v>17334642</v>
          </cell>
          <cell r="K110">
            <v>0</v>
          </cell>
          <cell r="L110">
            <v>0</v>
          </cell>
        </row>
        <row r="111">
          <cell r="B111" t="str">
            <v>10-01</v>
          </cell>
          <cell r="C111" t="str">
            <v>10</v>
          </cell>
          <cell r="D111" t="str">
            <v>10-01-100</v>
          </cell>
          <cell r="E111" t="str">
            <v>PISO EN MADERA LAMINADA PARA ESCALAS</v>
          </cell>
          <cell r="F111" t="str">
            <v>M2</v>
          </cell>
          <cell r="J111">
            <v>3360000</v>
          </cell>
          <cell r="K111">
            <v>0</v>
          </cell>
          <cell r="L111">
            <v>0</v>
          </cell>
        </row>
        <row r="112">
          <cell r="B112" t="str">
            <v>10-01</v>
          </cell>
          <cell r="C112" t="str">
            <v>10</v>
          </cell>
          <cell r="D112" t="str">
            <v>10-01-200</v>
          </cell>
          <cell r="E112" t="str">
            <v>PISO INDUSTRIAL TIPO COLREJILLAS O EQUIVALENTE EN CORREDORES TECNICOS</v>
          </cell>
          <cell r="F112" t="str">
            <v>M2</v>
          </cell>
          <cell r="J112">
            <v>15600000</v>
          </cell>
          <cell r="K112">
            <v>0</v>
          </cell>
          <cell r="L112">
            <v>0</v>
          </cell>
        </row>
        <row r="113">
          <cell r="B113">
            <v>0</v>
          </cell>
          <cell r="C113" t="str">
            <v>10</v>
          </cell>
          <cell r="D113" t="str">
            <v>10-02</v>
          </cell>
          <cell r="E113" t="str">
            <v>ZOCALOS Y ENCHARQUES</v>
          </cell>
          <cell r="J113">
            <v>0</v>
          </cell>
          <cell r="K113">
            <v>5976162</v>
          </cell>
          <cell r="L113">
            <v>0</v>
          </cell>
        </row>
        <row r="114">
          <cell r="B114" t="str">
            <v>10-02</v>
          </cell>
          <cell r="C114" t="str">
            <v>10</v>
          </cell>
          <cell r="D114" t="str">
            <v>10-02-020</v>
          </cell>
          <cell r="E114" t="str">
            <v>ZOCALO EN MEDIA CAÑA DE GRANO. INCLUYE MORTERO DE PEGA, VARILLAS DE DILATACION, PULIDA Y BRILLADA</v>
          </cell>
          <cell r="F114" t="str">
            <v>M</v>
          </cell>
          <cell r="J114">
            <v>5470194</v>
          </cell>
          <cell r="K114">
            <v>0</v>
          </cell>
          <cell r="L114">
            <v>0</v>
          </cell>
        </row>
        <row r="115">
          <cell r="B115" t="str">
            <v>10-02</v>
          </cell>
          <cell r="C115" t="str">
            <v>10</v>
          </cell>
          <cell r="D115" t="str">
            <v>10-02-030</v>
          </cell>
          <cell r="E115" t="str">
            <v>ENCHARQUE DE DUCHAS EN CONCRETO F'C 21 MPA - A: 0.05 M. - H: 0.07 M. FORRADO EN GRANO GRIS #1 - FONDO GRIS</v>
          </cell>
          <cell r="F115" t="str">
            <v>M</v>
          </cell>
          <cell r="J115">
            <v>107460</v>
          </cell>
          <cell r="K115">
            <v>0</v>
          </cell>
          <cell r="L115">
            <v>0</v>
          </cell>
        </row>
        <row r="116">
          <cell r="B116" t="str">
            <v>10-02</v>
          </cell>
          <cell r="C116" t="str">
            <v>10</v>
          </cell>
          <cell r="D116" t="str">
            <v>10-02-100</v>
          </cell>
          <cell r="E116" t="str">
            <v>FRANJA DE PISO EN MADERA DE PINO A: 0.30 M. PARA BORDE ESCENARIO. INCLUYE TRATAMIENTO DE ACABADO.</v>
          </cell>
          <cell r="F116" t="str">
            <v>M</v>
          </cell>
          <cell r="J116">
            <v>398508</v>
          </cell>
          <cell r="K116">
            <v>0</v>
          </cell>
          <cell r="L116">
            <v>0</v>
          </cell>
        </row>
        <row r="117">
          <cell r="B117">
            <v>0</v>
          </cell>
          <cell r="C117" t="str">
            <v>11</v>
          </cell>
          <cell r="D117" t="str">
            <v>11</v>
          </cell>
          <cell r="E117" t="str">
            <v>CARPINTERIA METALICA (Todas las puertas y vidrieras incluyen cerraduras y haladeras según los detalles arquitectonicos)</v>
          </cell>
          <cell r="J117">
            <v>0</v>
          </cell>
          <cell r="K117">
            <v>0</v>
          </cell>
          <cell r="L117">
            <v>116763985</v>
          </cell>
        </row>
        <row r="118">
          <cell r="B118">
            <v>0</v>
          </cell>
          <cell r="C118" t="str">
            <v>11</v>
          </cell>
          <cell r="D118" t="str">
            <v>11-01</v>
          </cell>
          <cell r="E118" t="str">
            <v>VENTANERIA METALICA</v>
          </cell>
          <cell r="J118">
            <v>0</v>
          </cell>
          <cell r="K118">
            <v>4985906</v>
          </cell>
          <cell r="L118">
            <v>0</v>
          </cell>
        </row>
        <row r="119">
          <cell r="B119" t="str">
            <v>11-01</v>
          </cell>
          <cell r="C119" t="str">
            <v>11</v>
          </cell>
          <cell r="D119" t="str">
            <v>11-01-010</v>
          </cell>
          <cell r="E119" t="str">
            <v>VENTANA V25 (0.72x0.48 Y 0.64x0.41). CONJUNTO DE VENTANAS PARA CUARTO DE PROYECCION DE TIPO REGISTRABLE, AISLAMIENTO ACUSTICO, CRISTAL OPTICO RECTIFICADO TIPO PYREX O EQUIVALENTE Y TORNILLOS DE FIJACION PARA REGISTRO</v>
          </cell>
          <cell r="F119" t="str">
            <v>UN</v>
          </cell>
          <cell r="J119">
            <v>1222867</v>
          </cell>
          <cell r="K119">
            <v>0</v>
          </cell>
          <cell r="L119">
            <v>0</v>
          </cell>
        </row>
        <row r="120">
          <cell r="B120" t="str">
            <v>11-01</v>
          </cell>
          <cell r="C120" t="str">
            <v>11</v>
          </cell>
          <cell r="D120" t="str">
            <v>11-01-100</v>
          </cell>
          <cell r="E120" t="str">
            <v>REJA PARA TAQUILLA (0.70 M. x 0.90 M.) EN HIERRO FORJADO SEGÚN DETALLE.</v>
          </cell>
          <cell r="F120" t="str">
            <v>UN</v>
          </cell>
          <cell r="J120">
            <v>3763039</v>
          </cell>
          <cell r="K120">
            <v>0</v>
          </cell>
          <cell r="L120">
            <v>0</v>
          </cell>
        </row>
        <row r="121">
          <cell r="B121">
            <v>0</v>
          </cell>
          <cell r="C121" t="str">
            <v>11</v>
          </cell>
          <cell r="D121" t="str">
            <v>11-03</v>
          </cell>
          <cell r="E121" t="str">
            <v>PUERTAS METALICAS</v>
          </cell>
          <cell r="J121">
            <v>0</v>
          </cell>
          <cell r="K121">
            <v>6830079</v>
          </cell>
          <cell r="L121">
            <v>0</v>
          </cell>
        </row>
        <row r="122">
          <cell r="B122" t="str">
            <v>11-03</v>
          </cell>
          <cell r="C122" t="str">
            <v>11</v>
          </cell>
          <cell r="D122" t="str">
            <v>11-03-150</v>
          </cell>
          <cell r="E122" t="str">
            <v>PUERTA P15 (2.00x2.10). MARCO + ALAS METALICAS C16. INCLUYE PINTURA GRIS ELECTROSTATICA, DOS BARRAS ANTIPANICO Y DOS BRAZOS HIDRAULICOS TRABAJO SUPERPESADO</v>
          </cell>
          <cell r="F122" t="str">
            <v>UN</v>
          </cell>
          <cell r="J122">
            <v>3426881</v>
          </cell>
          <cell r="K122">
            <v>0</v>
          </cell>
          <cell r="L122">
            <v>0</v>
          </cell>
        </row>
        <row r="123">
          <cell r="B123" t="str">
            <v>11-03</v>
          </cell>
          <cell r="C123" t="str">
            <v>11</v>
          </cell>
          <cell r="D123" t="str">
            <v>11-03-160</v>
          </cell>
          <cell r="E123" t="str">
            <v>PUERTA P16 (1.20x2.10). MARCO + ALA METALICA C16. INCLUYE PINTURA GRIS ELECTROSTATICA, UNA BARRA ANTIPANICO Y UN BRAZO HIDRAULICO TRABAJO SUPERPESADO.</v>
          </cell>
          <cell r="F123" t="str">
            <v>UN</v>
          </cell>
          <cell r="J123">
            <v>3403198</v>
          </cell>
          <cell r="K123">
            <v>0</v>
          </cell>
          <cell r="L123">
            <v>0</v>
          </cell>
        </row>
        <row r="124">
          <cell r="B124">
            <v>0</v>
          </cell>
          <cell r="C124" t="str">
            <v>11</v>
          </cell>
          <cell r="D124" t="str">
            <v>11-05</v>
          </cell>
          <cell r="E124" t="str">
            <v>PASAMANOS</v>
          </cell>
          <cell r="J124">
            <v>0</v>
          </cell>
          <cell r="K124">
            <v>67398000</v>
          </cell>
          <cell r="L124">
            <v>0</v>
          </cell>
        </row>
        <row r="125">
          <cell r="B125" t="str">
            <v>11-05</v>
          </cell>
          <cell r="C125" t="str">
            <v>11</v>
          </cell>
          <cell r="D125" t="str">
            <v>11-05-030</v>
          </cell>
          <cell r="E125" t="str">
            <v>PASAMANOS EN SOPORTES Y TUBULAR Ø 2" DE ACERO INOXIDABLE Y VIDRIO LAMINADO 8 MM. INCLUYE ANCLAJES A LOSA.</v>
          </cell>
          <cell r="F125" t="str">
            <v>M</v>
          </cell>
          <cell r="J125">
            <v>57768000</v>
          </cell>
          <cell r="K125">
            <v>0</v>
          </cell>
          <cell r="L125">
            <v>0</v>
          </cell>
        </row>
        <row r="126">
          <cell r="B126" t="str">
            <v>11-05</v>
          </cell>
          <cell r="C126" t="str">
            <v>11</v>
          </cell>
          <cell r="D126" t="str">
            <v>11-05-040</v>
          </cell>
          <cell r="E126" t="str">
            <v>PASAMANOS EN SOPORTES Y TUBULAR SUPERIOR Ø 2" DE ACERO INOXIDABLE. INCLUYE ANCLAJES A ESTRUCTURA</v>
          </cell>
          <cell r="F126" t="str">
            <v>M</v>
          </cell>
          <cell r="J126">
            <v>6955000</v>
          </cell>
          <cell r="K126">
            <v>0</v>
          </cell>
          <cell r="L126">
            <v>0</v>
          </cell>
        </row>
        <row r="127">
          <cell r="B127" t="str">
            <v>11-05</v>
          </cell>
          <cell r="C127" t="str">
            <v>11</v>
          </cell>
          <cell r="D127" t="str">
            <v>11-05-050</v>
          </cell>
          <cell r="E127" t="str">
            <v>PASAMANOS PARA DISCAPACITADOS. DOBLE TUBULAR Ø 2" EN ACERO INOXIDABLE ANCLADO A MUROS</v>
          </cell>
          <cell r="F127" t="str">
            <v>M</v>
          </cell>
          <cell r="J127">
            <v>2675000</v>
          </cell>
          <cell r="K127">
            <v>0</v>
          </cell>
          <cell r="L127">
            <v>0</v>
          </cell>
        </row>
        <row r="128">
          <cell r="B128">
            <v>0</v>
          </cell>
          <cell r="C128" t="str">
            <v>11</v>
          </cell>
          <cell r="D128" t="str">
            <v>11-06</v>
          </cell>
          <cell r="E128" t="str">
            <v>OTROS</v>
          </cell>
          <cell r="J128">
            <v>0</v>
          </cell>
          <cell r="K128">
            <v>37550000</v>
          </cell>
          <cell r="L128">
            <v>0</v>
          </cell>
        </row>
        <row r="129">
          <cell r="B129" t="str">
            <v>11-06</v>
          </cell>
          <cell r="C129" t="str">
            <v>11</v>
          </cell>
          <cell r="D129" t="str">
            <v>11-06-010</v>
          </cell>
          <cell r="E129" t="str">
            <v>ESCALERA ESCAMOTEABLE</v>
          </cell>
          <cell r="F129" t="str">
            <v>UN</v>
          </cell>
          <cell r="J129">
            <v>4000000</v>
          </cell>
          <cell r="K129">
            <v>0</v>
          </cell>
          <cell r="L129">
            <v>0</v>
          </cell>
        </row>
        <row r="130">
          <cell r="B130" t="str">
            <v>11-06</v>
          </cell>
          <cell r="C130" t="str">
            <v>11</v>
          </cell>
          <cell r="D130" t="str">
            <v>11-06-020</v>
          </cell>
          <cell r="E130" t="str">
            <v>GRADERIAS Y TARIMAS EN ESTRUCTURA METALICA + ACABADO EN MADERA PINO</v>
          </cell>
          <cell r="F130" t="str">
            <v>M2</v>
          </cell>
          <cell r="J130">
            <v>33550000</v>
          </cell>
          <cell r="K130">
            <v>0</v>
          </cell>
          <cell r="L130">
            <v>0</v>
          </cell>
        </row>
        <row r="131">
          <cell r="B131">
            <v>0</v>
          </cell>
          <cell r="C131" t="str">
            <v>12</v>
          </cell>
          <cell r="D131" t="str">
            <v>12</v>
          </cell>
          <cell r="E131" t="str">
            <v>CARPINTERIA DE MADERA (Todas las puertas y vidrieras incluyen cerraduras y haladeras según los detalles arquitectonicos)</v>
          </cell>
          <cell r="J131">
            <v>0</v>
          </cell>
          <cell r="K131">
            <v>0</v>
          </cell>
          <cell r="L131">
            <v>282240842</v>
          </cell>
        </row>
        <row r="132">
          <cell r="B132">
            <v>0</v>
          </cell>
          <cell r="C132" t="str">
            <v>12</v>
          </cell>
          <cell r="D132" t="str">
            <v>12-01</v>
          </cell>
          <cell r="E132" t="str">
            <v>VENTANAS EN MADERA</v>
          </cell>
          <cell r="J132">
            <v>0</v>
          </cell>
          <cell r="K132">
            <v>119233752</v>
          </cell>
          <cell r="L132">
            <v>0</v>
          </cell>
        </row>
        <row r="133">
          <cell r="B133" t="str">
            <v>12-01</v>
          </cell>
          <cell r="C133" t="str">
            <v>12</v>
          </cell>
          <cell r="D133" t="str">
            <v>12-01-010</v>
          </cell>
          <cell r="E133" t="str">
            <v>VENTANA V1 (1.36x2.78). MARCO + ALAS EN MADERA. DOS ALAS BATIENTES. INCLUYE PASAMANOS EN MADERA Y ACABADO FINAL</v>
          </cell>
          <cell r="F133" t="str">
            <v>UN</v>
          </cell>
          <cell r="J133">
            <v>6106693</v>
          </cell>
          <cell r="K133">
            <v>0</v>
          </cell>
          <cell r="L133">
            <v>0</v>
          </cell>
        </row>
        <row r="134">
          <cell r="B134" t="str">
            <v>12-01</v>
          </cell>
          <cell r="C134" t="str">
            <v>12</v>
          </cell>
          <cell r="D134" t="str">
            <v>12-01-020</v>
          </cell>
          <cell r="E134" t="str">
            <v>VENTANA V2 (1.31x2.78). MARCO + ALAS EN MADERA. DOS ALAS BATIENTES. INCLUYE PASAMANOS EN MADERA Y ACABADO FINAL</v>
          </cell>
          <cell r="F134" t="str">
            <v>UN</v>
          </cell>
          <cell r="J134">
            <v>5969313</v>
          </cell>
          <cell r="K134">
            <v>0</v>
          </cell>
          <cell r="L134">
            <v>0</v>
          </cell>
        </row>
        <row r="135">
          <cell r="B135" t="str">
            <v>12-01</v>
          </cell>
          <cell r="C135" t="str">
            <v>12</v>
          </cell>
          <cell r="D135" t="str">
            <v>12-01-030</v>
          </cell>
          <cell r="E135" t="str">
            <v>VENTANA V3 (1.36x2.78). MARCO + ALAS EN MADERA. DOS ALAS BATIENTES. INCLUYE PASAMANOS EN MADERA Y ACABADO FINAL</v>
          </cell>
          <cell r="F135" t="str">
            <v>UN</v>
          </cell>
          <cell r="J135">
            <v>6162926</v>
          </cell>
          <cell r="K135">
            <v>0</v>
          </cell>
          <cell r="L135">
            <v>0</v>
          </cell>
        </row>
        <row r="136">
          <cell r="B136" t="str">
            <v>12-01</v>
          </cell>
          <cell r="C136" t="str">
            <v>12</v>
          </cell>
          <cell r="D136" t="str">
            <v>12-01-040</v>
          </cell>
          <cell r="E136" t="str">
            <v>VENTANA V4 (1.36x2.78). MARCO + ALAS EN MADERA. DOS ALAS BATIENTES. INCLUYE PASAMANOS EN MADERA Y ACABADO FINAL</v>
          </cell>
          <cell r="F136" t="str">
            <v>UN</v>
          </cell>
          <cell r="J136">
            <v>6162926</v>
          </cell>
          <cell r="K136">
            <v>0</v>
          </cell>
          <cell r="L136">
            <v>0</v>
          </cell>
        </row>
        <row r="137">
          <cell r="B137" t="str">
            <v>12-01</v>
          </cell>
          <cell r="C137" t="str">
            <v>12</v>
          </cell>
          <cell r="D137" t="str">
            <v>12-01-050</v>
          </cell>
          <cell r="E137" t="str">
            <v>VENTANA V5 (1.42x2.78). MARCO + ALAS EN MADERA. DOS ALAS BATIENTES. INCLUYE PASAMANOS EN MADERA Y ACABADO FINAL</v>
          </cell>
          <cell r="F137" t="str">
            <v>UN</v>
          </cell>
          <cell r="J137">
            <v>6425252</v>
          </cell>
          <cell r="K137">
            <v>0</v>
          </cell>
          <cell r="L137">
            <v>0</v>
          </cell>
        </row>
        <row r="138">
          <cell r="B138" t="str">
            <v>12-01</v>
          </cell>
          <cell r="C138" t="str">
            <v>12</v>
          </cell>
          <cell r="D138" t="str">
            <v>12-01-060</v>
          </cell>
          <cell r="E138" t="str">
            <v>VENTANA V6 (1.43x2.78). MARCO + ALAS EN MADERA. DOS ALAS BATIENTES. INCLUYE PASAMANOS EN MADERA Y ACABADO FINAL</v>
          </cell>
          <cell r="F138" t="str">
            <v>UN</v>
          </cell>
          <cell r="J138">
            <v>6437732</v>
          </cell>
          <cell r="K138">
            <v>0</v>
          </cell>
          <cell r="L138">
            <v>0</v>
          </cell>
        </row>
        <row r="139">
          <cell r="B139" t="str">
            <v>12-01</v>
          </cell>
          <cell r="C139" t="str">
            <v>12</v>
          </cell>
          <cell r="D139" t="str">
            <v>12-01-070</v>
          </cell>
          <cell r="E139" t="str">
            <v>VENTANA V7 (1.43x2.78). MARCO + ALAS EN MADERA. DOS ALAS BATIENTES. INCLUYE PASAMANOS EN MADERA Y ACABADO FINAL</v>
          </cell>
          <cell r="F139" t="str">
            <v>UN</v>
          </cell>
          <cell r="J139">
            <v>6437732</v>
          </cell>
          <cell r="K139">
            <v>0</v>
          </cell>
          <cell r="L139">
            <v>0</v>
          </cell>
        </row>
        <row r="140">
          <cell r="B140" t="str">
            <v>12-01</v>
          </cell>
          <cell r="C140" t="str">
            <v>12</v>
          </cell>
          <cell r="D140" t="str">
            <v>12-01-080</v>
          </cell>
          <cell r="E140" t="str">
            <v>VENTANA V8 (1.43x2.78). MARCO + ALAS EN MADERA. DOS ALAS BATIENTES. INCLUYE PASAMANOS EN MADERA Y ACABADO FINAL</v>
          </cell>
          <cell r="F140" t="str">
            <v>UN</v>
          </cell>
          <cell r="J140">
            <v>6437732</v>
          </cell>
          <cell r="K140">
            <v>0</v>
          </cell>
          <cell r="L140">
            <v>0</v>
          </cell>
        </row>
        <row r="141">
          <cell r="B141" t="str">
            <v>12-01</v>
          </cell>
          <cell r="C141" t="str">
            <v>12</v>
          </cell>
          <cell r="D141" t="str">
            <v>12-01-090</v>
          </cell>
          <cell r="E141" t="str">
            <v>VENTANA V9 (1.43x2.78). MARCO + ALAS EN MADERA. DOS ALAS BATIENTES. INCLUYE PASAMANOS EN MADERA Y ACABADO FINAL</v>
          </cell>
          <cell r="F141" t="str">
            <v>UN</v>
          </cell>
          <cell r="J141">
            <v>6437732</v>
          </cell>
          <cell r="K141">
            <v>0</v>
          </cell>
          <cell r="L141">
            <v>0</v>
          </cell>
        </row>
        <row r="142">
          <cell r="B142" t="str">
            <v>12-01</v>
          </cell>
          <cell r="C142" t="str">
            <v>12</v>
          </cell>
          <cell r="D142" t="str">
            <v>12-01-100</v>
          </cell>
          <cell r="E142" t="str">
            <v>VENTANA V10 (1.39x2.78). MARCO + ALAS EN MADERA. DOS ALAS BATIENTES. INCLUYE PASAMANOS EN MADERA Y ACABADO FINAL</v>
          </cell>
          <cell r="F142" t="str">
            <v>UN</v>
          </cell>
          <cell r="J142">
            <v>6294089</v>
          </cell>
          <cell r="K142">
            <v>0</v>
          </cell>
          <cell r="L142">
            <v>0</v>
          </cell>
        </row>
        <row r="143">
          <cell r="B143" t="str">
            <v>12-01</v>
          </cell>
          <cell r="C143" t="str">
            <v>12</v>
          </cell>
          <cell r="D143" t="str">
            <v>12-01-110</v>
          </cell>
          <cell r="E143" t="str">
            <v>VENTANA V11 (1.44x2.78). MARCO + ALAS EN MADERA. DOS ALAS BATIENTES. INCLUYE PASAMANOS EN MADERA Y ACABADO FINAL</v>
          </cell>
          <cell r="F143" t="str">
            <v>UN</v>
          </cell>
          <cell r="J143">
            <v>6506445</v>
          </cell>
          <cell r="K143">
            <v>0</v>
          </cell>
          <cell r="L143">
            <v>0</v>
          </cell>
        </row>
        <row r="144">
          <cell r="B144" t="str">
            <v>12-01</v>
          </cell>
          <cell r="C144" t="str">
            <v>12</v>
          </cell>
          <cell r="D144" t="str">
            <v>12-01-115</v>
          </cell>
          <cell r="E144" t="str">
            <v>VENTANA V11A (1.44x2.78). MARCO + ALAS EN MADERA. DOS ALAS BATIENTES. INCLUYE PASAMANOS EN MADERA Y ACABADO FINAL</v>
          </cell>
          <cell r="F144" t="str">
            <v>UN</v>
          </cell>
          <cell r="J144">
            <v>6506445</v>
          </cell>
          <cell r="K144">
            <v>0</v>
          </cell>
          <cell r="L144">
            <v>0</v>
          </cell>
        </row>
        <row r="145">
          <cell r="B145" t="str">
            <v>12-01</v>
          </cell>
          <cell r="C145" t="str">
            <v>12</v>
          </cell>
          <cell r="D145" t="str">
            <v>12-01-120</v>
          </cell>
          <cell r="E145" t="str">
            <v>VENTANA V12 (1.43x2.78). MARCO + ALAS EN MADERA. DOS ALAS BATIENTES. INCLUYE PASAMANOS EN MADERA Y ACABADO FINAL</v>
          </cell>
          <cell r="F145" t="str">
            <v>UN</v>
          </cell>
          <cell r="J145">
            <v>6437732</v>
          </cell>
          <cell r="K145">
            <v>0</v>
          </cell>
          <cell r="L145">
            <v>0</v>
          </cell>
        </row>
        <row r="146">
          <cell r="B146" t="str">
            <v>12-01</v>
          </cell>
          <cell r="C146" t="str">
            <v>12</v>
          </cell>
          <cell r="D146" t="str">
            <v>12-01-130</v>
          </cell>
          <cell r="E146" t="str">
            <v>VENTANA V13 (1.43x2.78). MARCO + ALAS EN MADERA. DOS ALAS BATIENTES. INCLUYE PASAMANOS EN MADERA Y ACABADO FINAL</v>
          </cell>
          <cell r="F146" t="str">
            <v>UN</v>
          </cell>
          <cell r="J146">
            <v>6437732</v>
          </cell>
          <cell r="K146">
            <v>0</v>
          </cell>
          <cell r="L146">
            <v>0</v>
          </cell>
        </row>
        <row r="147">
          <cell r="B147" t="str">
            <v>12-01</v>
          </cell>
          <cell r="C147" t="str">
            <v>12</v>
          </cell>
          <cell r="D147" t="str">
            <v>12-01-140</v>
          </cell>
          <cell r="E147" t="str">
            <v>VENTANA V14 (1.42x2.78). MARCO + ALAS EN MADERA. DOS ALAS BATIENTES. INCLUYE PASAMANOS EN MADERA Y ACABADO FINAL</v>
          </cell>
          <cell r="F147" t="str">
            <v>UN</v>
          </cell>
          <cell r="J147">
            <v>6406508</v>
          </cell>
          <cell r="K147">
            <v>0</v>
          </cell>
          <cell r="L147">
            <v>0</v>
          </cell>
        </row>
        <row r="148">
          <cell r="B148" t="str">
            <v>12-01</v>
          </cell>
          <cell r="C148" t="str">
            <v>12</v>
          </cell>
          <cell r="D148" t="str">
            <v>12-01-150</v>
          </cell>
          <cell r="E148" t="str">
            <v>VENTANA V15 (1.30x1.35). MARCO + REJA + PANELES EN MADERA. INCLUYE ACABADO FINAL</v>
          </cell>
          <cell r="F148" t="str">
            <v>UN</v>
          </cell>
          <cell r="J148">
            <v>3038733</v>
          </cell>
          <cell r="K148">
            <v>0</v>
          </cell>
          <cell r="L148">
            <v>0</v>
          </cell>
        </row>
        <row r="149">
          <cell r="B149" t="str">
            <v>12-01</v>
          </cell>
          <cell r="C149" t="str">
            <v>12</v>
          </cell>
          <cell r="D149" t="str">
            <v>12-01-160</v>
          </cell>
          <cell r="E149" t="str">
            <v>VENTANA V16 (1.66x1.83). MARCO + PANELES BATIENTES EN MADERA. INCLUYE ACABADO FINAL</v>
          </cell>
          <cell r="F149" t="str">
            <v>UN</v>
          </cell>
          <cell r="J149">
            <v>2093587</v>
          </cell>
          <cell r="K149">
            <v>0</v>
          </cell>
          <cell r="L149">
            <v>0</v>
          </cell>
        </row>
        <row r="150">
          <cell r="B150" t="str">
            <v>12-01</v>
          </cell>
          <cell r="C150" t="str">
            <v>12</v>
          </cell>
          <cell r="D150" t="str">
            <v>12-01-170</v>
          </cell>
          <cell r="E150" t="str">
            <v>VENTANA V17 (0.60x0.50). MARCO + PERSIANA EN MADERA. INCLUYE ACABADO FINAL</v>
          </cell>
          <cell r="F150" t="str">
            <v>UN</v>
          </cell>
          <cell r="J150">
            <v>1072552</v>
          </cell>
          <cell r="K150">
            <v>0</v>
          </cell>
          <cell r="L150">
            <v>0</v>
          </cell>
        </row>
        <row r="151">
          <cell r="B151" t="str">
            <v>12-01</v>
          </cell>
          <cell r="C151" t="str">
            <v>12</v>
          </cell>
          <cell r="D151" t="str">
            <v>12-01-180</v>
          </cell>
          <cell r="E151" t="str">
            <v>VENTANA V18 (1.57x2.13). MARCO EN MADERA + VIDRIO TEMPLADO TRANSLUCIDO. INCLUYE ACABADO FINAL</v>
          </cell>
          <cell r="F151" t="str">
            <v>UN</v>
          </cell>
          <cell r="J151">
            <v>1383039</v>
          </cell>
          <cell r="K151">
            <v>0</v>
          </cell>
          <cell r="L151">
            <v>0</v>
          </cell>
        </row>
        <row r="152">
          <cell r="B152" t="str">
            <v>12-01</v>
          </cell>
          <cell r="C152" t="str">
            <v>12</v>
          </cell>
          <cell r="D152" t="str">
            <v>12-01-190</v>
          </cell>
          <cell r="E152" t="str">
            <v>VENTANA V19 (1.45x2.73). MARCO EN MADERA + VIDRIO TEMPLADO TRANSLUCIDO. INCLUYE ACABADO FINAL</v>
          </cell>
          <cell r="F152" t="str">
            <v>UN</v>
          </cell>
          <cell r="J152">
            <v>1702607</v>
          </cell>
          <cell r="K152">
            <v>0</v>
          </cell>
          <cell r="L152">
            <v>0</v>
          </cell>
        </row>
        <row r="153">
          <cell r="B153" t="str">
            <v>12-01</v>
          </cell>
          <cell r="C153" t="str">
            <v>12</v>
          </cell>
          <cell r="D153" t="str">
            <v>12-01-200</v>
          </cell>
          <cell r="E153" t="str">
            <v>VENTANA V20 (2.96x2.73). MARCO EN MADERA + VIDRIO TEMPLADO TRANSLUCIDO. INCLUYE ACABADO FINAL</v>
          </cell>
          <cell r="F153" t="str">
            <v>UN</v>
          </cell>
          <cell r="J153">
            <v>2812404</v>
          </cell>
          <cell r="K153">
            <v>0</v>
          </cell>
          <cell r="L153">
            <v>0</v>
          </cell>
        </row>
        <row r="154">
          <cell r="B154" t="str">
            <v>12-01</v>
          </cell>
          <cell r="C154" t="str">
            <v>12</v>
          </cell>
          <cell r="D154" t="str">
            <v>12-01-210</v>
          </cell>
          <cell r="E154" t="str">
            <v>VENTANA V21 (4.68x2.73). MARCO EN MADERA + VIDRIO TEMPLADO TRANSLUCIDO. INCLUYE ACABADO FINAL</v>
          </cell>
          <cell r="F154" t="str">
            <v>UN</v>
          </cell>
          <cell r="J154">
            <v>4439226</v>
          </cell>
          <cell r="K154">
            <v>0</v>
          </cell>
          <cell r="L154">
            <v>0</v>
          </cell>
        </row>
        <row r="155">
          <cell r="B155" t="str">
            <v>12-01</v>
          </cell>
          <cell r="C155" t="str">
            <v>12</v>
          </cell>
          <cell r="D155" t="str">
            <v>12-01-220</v>
          </cell>
          <cell r="E155" t="str">
            <v>VENTANA V22 (0.60x2.73). MARCO EN MADERA + VIDRIO TEMPLADO TRANSLUCIDO. INCLUYE ACABADO FINAL</v>
          </cell>
          <cell r="F155" t="str">
            <v>UN</v>
          </cell>
          <cell r="J155">
            <v>1406002</v>
          </cell>
          <cell r="K155">
            <v>0</v>
          </cell>
          <cell r="L155">
            <v>0</v>
          </cell>
        </row>
        <row r="156">
          <cell r="B156" t="str">
            <v>12-01</v>
          </cell>
          <cell r="C156" t="str">
            <v>12</v>
          </cell>
          <cell r="D156" t="str">
            <v>12-01-230</v>
          </cell>
          <cell r="E156" t="str">
            <v>VENTANA V23 (3.17x2.73). MARCO EN MADERA + VIDRIO TEMPLADO TRANSLUCIDO. INCLUYE ACABADO FINAL</v>
          </cell>
          <cell r="F156" t="str">
            <v>UN</v>
          </cell>
          <cell r="J156">
            <v>3024860</v>
          </cell>
          <cell r="K156">
            <v>0</v>
          </cell>
          <cell r="L156">
            <v>0</v>
          </cell>
        </row>
        <row r="157">
          <cell r="B157" t="str">
            <v>12-01</v>
          </cell>
          <cell r="C157" t="str">
            <v>12</v>
          </cell>
          <cell r="D157" t="str">
            <v>12-01-240</v>
          </cell>
          <cell r="E157" t="str">
            <v>VENTANA V24 (1.34x2.73). MARCO EN MADERA + VIDRIO TEMPLADO TRANSLUCIDO. INCLUYE ACABADO FINAL</v>
          </cell>
          <cell r="F157" t="str">
            <v>UN</v>
          </cell>
          <cell r="J157">
            <v>1317367</v>
          </cell>
          <cell r="K157">
            <v>0</v>
          </cell>
          <cell r="L157">
            <v>0</v>
          </cell>
        </row>
        <row r="158">
          <cell r="B158" t="str">
            <v>12-01</v>
          </cell>
          <cell r="C158" t="str">
            <v>12</v>
          </cell>
          <cell r="D158" t="str">
            <v>12-01-250</v>
          </cell>
          <cell r="E158" t="str">
            <v>VENTANA V26 (2.50x1.10). MARCO EN MADERA + VIDRIO TEMPLADO TRANSLUCIDO. INCLUYE ACABADO FINAL</v>
          </cell>
          <cell r="F158" t="str">
            <v>UN</v>
          </cell>
          <cell r="J158">
            <v>1368207</v>
          </cell>
          <cell r="K158">
            <v>0</v>
          </cell>
          <cell r="L158">
            <v>0</v>
          </cell>
        </row>
        <row r="159">
          <cell r="B159" t="str">
            <v>12-01</v>
          </cell>
          <cell r="C159" t="str">
            <v>12</v>
          </cell>
          <cell r="D159" t="str">
            <v>12-01-260</v>
          </cell>
          <cell r="E159" t="str">
            <v>VENTANA V27 (0.60x0.40). MARCO EN MADERA + VIDRIO TEMPLADO TRANSLUCIDO. INCLUYE ACABADO FINAL</v>
          </cell>
          <cell r="F159" t="str">
            <v>UN</v>
          </cell>
          <cell r="J159">
            <v>408179</v>
          </cell>
          <cell r="K159">
            <v>0</v>
          </cell>
          <cell r="L159">
            <v>0</v>
          </cell>
        </row>
        <row r="160">
          <cell r="B160">
            <v>0</v>
          </cell>
          <cell r="C160" t="str">
            <v>12</v>
          </cell>
          <cell r="D160" t="str">
            <v>12-02</v>
          </cell>
          <cell r="E160" t="str">
            <v>PUERTAS EN MADERA</v>
          </cell>
          <cell r="J160">
            <v>0</v>
          </cell>
          <cell r="K160">
            <v>158807090</v>
          </cell>
          <cell r="L160">
            <v>0</v>
          </cell>
        </row>
        <row r="161">
          <cell r="B161" t="str">
            <v>12-02</v>
          </cell>
          <cell r="C161" t="str">
            <v>12</v>
          </cell>
          <cell r="D161" t="str">
            <v>12-02-010</v>
          </cell>
          <cell r="E161" t="str">
            <v>PUERTA P01 (1.80x2.88). MARCO + ALA(S) EN MADERA. INCLUYE ACABADO FINAL</v>
          </cell>
          <cell r="F161" t="str">
            <v>UN</v>
          </cell>
          <cell r="J161">
            <v>7561133</v>
          </cell>
          <cell r="K161">
            <v>0</v>
          </cell>
          <cell r="L161">
            <v>0</v>
          </cell>
        </row>
        <row r="162">
          <cell r="B162" t="str">
            <v>12-02</v>
          </cell>
          <cell r="C162" t="str">
            <v>12</v>
          </cell>
          <cell r="D162" t="str">
            <v>12-02-020</v>
          </cell>
          <cell r="E162" t="str">
            <v>PUERTA P02 (1.77x3.12). MARCO + ALA(S) EN MADERA. INCLUYE ACABADO FINAL</v>
          </cell>
          <cell r="F162" t="str">
            <v>UN</v>
          </cell>
          <cell r="J162">
            <v>8086048</v>
          </cell>
          <cell r="K162">
            <v>0</v>
          </cell>
          <cell r="L162">
            <v>0</v>
          </cell>
        </row>
        <row r="163">
          <cell r="B163" t="str">
            <v>12-02</v>
          </cell>
          <cell r="C163" t="str">
            <v>12</v>
          </cell>
          <cell r="D163" t="str">
            <v>12-02-030</v>
          </cell>
          <cell r="E163" t="str">
            <v>PUERTA P03 (1.77x3.35). MARCO + ALA(S) EN MADERA. INCLUYE ACABADO FINAL</v>
          </cell>
          <cell r="F163" t="str">
            <v>UN</v>
          </cell>
          <cell r="J163">
            <v>9271929</v>
          </cell>
          <cell r="K163">
            <v>0</v>
          </cell>
          <cell r="L163">
            <v>0</v>
          </cell>
        </row>
        <row r="164">
          <cell r="B164" t="str">
            <v>12-02</v>
          </cell>
          <cell r="C164" t="str">
            <v>12</v>
          </cell>
          <cell r="D164" t="str">
            <v>12-02-040</v>
          </cell>
          <cell r="E164" t="str">
            <v>PUERTA P04 (1.55x2.71). MARCO + ALA(S) EN MADERA. INCLUYE ACABADO FINAL</v>
          </cell>
          <cell r="F164" t="str">
            <v>UN</v>
          </cell>
          <cell r="J164">
            <v>6207670</v>
          </cell>
          <cell r="K164">
            <v>0</v>
          </cell>
          <cell r="L164">
            <v>0</v>
          </cell>
        </row>
        <row r="165">
          <cell r="B165" t="str">
            <v>12-02</v>
          </cell>
          <cell r="C165" t="str">
            <v>12</v>
          </cell>
          <cell r="D165" t="str">
            <v>12-02-050</v>
          </cell>
          <cell r="E165" t="str">
            <v>PUERTA P05 (1.56x2.98). MARCO + ALA(S) EN MADERA. INCLUYE ACABADO FINAL</v>
          </cell>
          <cell r="F165" t="str">
            <v>UN</v>
          </cell>
          <cell r="J165">
            <v>6849466</v>
          </cell>
          <cell r="K165">
            <v>0</v>
          </cell>
          <cell r="L165">
            <v>0</v>
          </cell>
        </row>
        <row r="166">
          <cell r="B166" t="str">
            <v>12-02</v>
          </cell>
          <cell r="C166" t="str">
            <v>12</v>
          </cell>
          <cell r="D166" t="str">
            <v>12-02-060</v>
          </cell>
          <cell r="E166" t="str">
            <v>PUERTA P06 (1.55x3.13). MARCO + ALA(S) EN MADERA. INCLUYE ACABADO FINAL</v>
          </cell>
          <cell r="F166" t="str">
            <v>UN</v>
          </cell>
          <cell r="J166">
            <v>7145056</v>
          </cell>
          <cell r="K166">
            <v>0</v>
          </cell>
          <cell r="L166">
            <v>0</v>
          </cell>
        </row>
        <row r="167">
          <cell r="B167" t="str">
            <v>12-02</v>
          </cell>
          <cell r="C167" t="str">
            <v>12</v>
          </cell>
          <cell r="D167" t="str">
            <v>12-02-070</v>
          </cell>
          <cell r="E167" t="str">
            <v>PUERTA P07 (1.52x2.94). MARCO + ALA(S) EN MADERA. INCLUYE ACABADO FINAL</v>
          </cell>
          <cell r="F167" t="str">
            <v>UN</v>
          </cell>
          <cell r="J167">
            <v>6602745</v>
          </cell>
          <cell r="K167">
            <v>0</v>
          </cell>
          <cell r="L167">
            <v>0</v>
          </cell>
        </row>
        <row r="168">
          <cell r="B168" t="str">
            <v>12-02</v>
          </cell>
          <cell r="C168" t="str">
            <v>12</v>
          </cell>
          <cell r="D168" t="str">
            <v>12-02-090</v>
          </cell>
          <cell r="E168" t="str">
            <v>PUERTA P09 (1.58x2.94). MARCO + ALA(S) EN MADERA. INCLUYE ACABADO FINAL</v>
          </cell>
          <cell r="F168" t="str">
            <v>UN</v>
          </cell>
          <cell r="J168">
            <v>5685882</v>
          </cell>
          <cell r="K168">
            <v>0</v>
          </cell>
          <cell r="L168">
            <v>0</v>
          </cell>
        </row>
        <row r="169">
          <cell r="B169" t="str">
            <v>12-02</v>
          </cell>
          <cell r="C169" t="str">
            <v>12</v>
          </cell>
          <cell r="D169" t="str">
            <v>12-02-100</v>
          </cell>
          <cell r="E169" t="str">
            <v>PUERTA P10 (1.42x2.76). MARCO + ALA(S) EN MADERA. INCLUYE ACABADO FINAL</v>
          </cell>
          <cell r="F169" t="str">
            <v>UN</v>
          </cell>
          <cell r="J169">
            <v>5769879</v>
          </cell>
          <cell r="K169">
            <v>0</v>
          </cell>
          <cell r="L169">
            <v>0</v>
          </cell>
        </row>
        <row r="170">
          <cell r="B170" t="str">
            <v>12-02</v>
          </cell>
          <cell r="C170" t="str">
            <v>12</v>
          </cell>
          <cell r="D170" t="str">
            <v>12-02-110</v>
          </cell>
          <cell r="E170" t="str">
            <v>PUERTA P11 (1.42x2.60). MARCO + ALA(S) EN MADERA. INCLUYE ACABADO FINAL</v>
          </cell>
          <cell r="F170" t="str">
            <v>UN</v>
          </cell>
          <cell r="J170">
            <v>5458456</v>
          </cell>
          <cell r="K170">
            <v>0</v>
          </cell>
          <cell r="L170">
            <v>0</v>
          </cell>
        </row>
        <row r="171">
          <cell r="B171" t="str">
            <v>12-02</v>
          </cell>
          <cell r="C171" t="str">
            <v>12</v>
          </cell>
          <cell r="D171" t="str">
            <v>12-02-120</v>
          </cell>
          <cell r="E171" t="str">
            <v>PUERTA P12 (1.49x2.74). MARCO + ALA(S) EN MADERA. INCLUYE ACABADO FINAL</v>
          </cell>
          <cell r="F171" t="str">
            <v>UN</v>
          </cell>
          <cell r="J171">
            <v>6477845</v>
          </cell>
          <cell r="K171">
            <v>0</v>
          </cell>
          <cell r="L171">
            <v>0</v>
          </cell>
        </row>
        <row r="172">
          <cell r="B172" t="str">
            <v>12-02</v>
          </cell>
          <cell r="C172" t="str">
            <v>12</v>
          </cell>
          <cell r="D172" t="str">
            <v>12-02-130</v>
          </cell>
          <cell r="E172" t="str">
            <v>PUERTA P13 (1.42x2.60). MARCO + ALA(S) EN MADERA. INCLUYE ACABADO FINAL</v>
          </cell>
          <cell r="F172" t="str">
            <v>UN</v>
          </cell>
          <cell r="J172">
            <v>5772654</v>
          </cell>
          <cell r="K172">
            <v>0</v>
          </cell>
          <cell r="L172">
            <v>0</v>
          </cell>
        </row>
        <row r="173">
          <cell r="B173" t="str">
            <v>12-02</v>
          </cell>
          <cell r="C173" t="str">
            <v>12</v>
          </cell>
          <cell r="D173" t="str">
            <v>12-02-140</v>
          </cell>
          <cell r="E173" t="str">
            <v>PUERTA P14 (1.49x2.34). MARCO + ALA(S) EN MADERA. INCLUYE ACABADO FINAL</v>
          </cell>
          <cell r="F173" t="str">
            <v>UN</v>
          </cell>
          <cell r="J173">
            <v>5143403</v>
          </cell>
          <cell r="K173">
            <v>0</v>
          </cell>
          <cell r="L173">
            <v>0</v>
          </cell>
        </row>
        <row r="174">
          <cell r="B174" t="str">
            <v>12-02</v>
          </cell>
          <cell r="C174" t="str">
            <v>12</v>
          </cell>
          <cell r="D174" t="str">
            <v>12-02-170</v>
          </cell>
          <cell r="E174" t="str">
            <v>PUERTA P17 (0.90x2.10). MARCO + ALA(S) EN MADERA. INCLUYE ACABADO FINAL</v>
          </cell>
          <cell r="F174" t="str">
            <v>UN</v>
          </cell>
          <cell r="J174">
            <v>3244684</v>
          </cell>
          <cell r="K174">
            <v>0</v>
          </cell>
          <cell r="L174">
            <v>0</v>
          </cell>
        </row>
        <row r="175">
          <cell r="B175" t="str">
            <v>12-02</v>
          </cell>
          <cell r="C175" t="str">
            <v>12</v>
          </cell>
          <cell r="D175" t="str">
            <v>12-02-180</v>
          </cell>
          <cell r="E175" t="str">
            <v>PUERTA P18 (0.80x2.10). MARCO + ALA(S) EN MADERA. INCLUYE ACABADO FINAL</v>
          </cell>
          <cell r="F175" t="str">
            <v>UN</v>
          </cell>
          <cell r="J175">
            <v>8051615</v>
          </cell>
          <cell r="K175">
            <v>0</v>
          </cell>
          <cell r="L175">
            <v>0</v>
          </cell>
        </row>
        <row r="176">
          <cell r="B176" t="str">
            <v>12-02</v>
          </cell>
          <cell r="C176" t="str">
            <v>12</v>
          </cell>
          <cell r="D176" t="str">
            <v>12-02-190</v>
          </cell>
          <cell r="E176" t="str">
            <v>PUERTA P19 (0.70x2.10). MARCO + ALA(S) EN MADERA. INCLUYE ACABADO FINAL</v>
          </cell>
          <cell r="F176" t="str">
            <v>UN</v>
          </cell>
          <cell r="J176">
            <v>1995750</v>
          </cell>
          <cell r="K176">
            <v>0</v>
          </cell>
          <cell r="L176">
            <v>0</v>
          </cell>
        </row>
        <row r="177">
          <cell r="B177" t="str">
            <v>12-02</v>
          </cell>
          <cell r="C177" t="str">
            <v>12</v>
          </cell>
          <cell r="D177" t="str">
            <v>12-02-200</v>
          </cell>
          <cell r="E177" t="str">
            <v>PUERTA P20 (1.00x2.10). MARCO + ALA(S) EN MADERA. INCLUYE ACABADO FINAL</v>
          </cell>
          <cell r="F177" t="str">
            <v>UN</v>
          </cell>
          <cell r="J177">
            <v>2572494</v>
          </cell>
          <cell r="K177">
            <v>0</v>
          </cell>
          <cell r="L177">
            <v>0</v>
          </cell>
        </row>
        <row r="178">
          <cell r="B178" t="str">
            <v>12-02</v>
          </cell>
          <cell r="C178" t="str">
            <v>12</v>
          </cell>
          <cell r="D178" t="str">
            <v>12-02-210</v>
          </cell>
          <cell r="E178" t="str">
            <v>PUERTA P21 (1.25x3.32). MARCO + ALA(S) EN MADERA. INCLUYE ACABADO FINAL</v>
          </cell>
          <cell r="F178" t="str">
            <v>UN</v>
          </cell>
          <cell r="J178">
            <v>5389476</v>
          </cell>
          <cell r="K178">
            <v>0</v>
          </cell>
          <cell r="L178">
            <v>0</v>
          </cell>
        </row>
        <row r="179">
          <cell r="B179" t="str">
            <v>12-02</v>
          </cell>
          <cell r="C179" t="str">
            <v>12</v>
          </cell>
          <cell r="D179" t="str">
            <v>12-02-220</v>
          </cell>
          <cell r="E179" t="str">
            <v>PUERTA P22 (1.42x2.73). MARCO + ALA(S) EN MADERA. INCLUYE ACABADO FINAL</v>
          </cell>
          <cell r="F179" t="str">
            <v>UN</v>
          </cell>
          <cell r="J179">
            <v>11500296</v>
          </cell>
          <cell r="K179">
            <v>0</v>
          </cell>
          <cell r="L179">
            <v>0</v>
          </cell>
        </row>
        <row r="180">
          <cell r="B180" t="str">
            <v>12-02</v>
          </cell>
          <cell r="C180" t="str">
            <v>12</v>
          </cell>
          <cell r="D180" t="str">
            <v>12-02-230</v>
          </cell>
          <cell r="E180" t="str">
            <v>PUERTA P23 (1.30x2.73). MARCO + ALA(S) EN MADERA. INCLUYE ACABADO FINAL</v>
          </cell>
          <cell r="F180" t="str">
            <v>UN</v>
          </cell>
          <cell r="J180">
            <v>5419681</v>
          </cell>
          <cell r="K180">
            <v>0</v>
          </cell>
          <cell r="L180">
            <v>0</v>
          </cell>
        </row>
        <row r="181">
          <cell r="B181" t="str">
            <v>12-02</v>
          </cell>
          <cell r="C181" t="str">
            <v>12</v>
          </cell>
          <cell r="D181" t="str">
            <v>12-02-240</v>
          </cell>
          <cell r="E181" t="str">
            <v>PUERTA P24 (1.20x2.73). MARCO + ALA(S) EN MADERA. INCLUYE ACABADO FINAL</v>
          </cell>
          <cell r="F181" t="str">
            <v>UN</v>
          </cell>
          <cell r="J181">
            <v>29047518</v>
          </cell>
          <cell r="K181">
            <v>0</v>
          </cell>
          <cell r="L181">
            <v>0</v>
          </cell>
        </row>
        <row r="182">
          <cell r="B182" t="str">
            <v>12-02</v>
          </cell>
          <cell r="C182" t="str">
            <v>12</v>
          </cell>
          <cell r="D182" t="str">
            <v>12-02-250</v>
          </cell>
          <cell r="E182" t="str">
            <v>PUERTA PV06 ((1.58+2.54)x2.73). MARCO + ALA(S) EN MADERA + VIDRIO TEMPLADO TRANSLUCIDO. INCLUYE ACABADO FINAL</v>
          </cell>
          <cell r="F182" t="str">
            <v>UN</v>
          </cell>
          <cell r="J182">
            <v>5553410</v>
          </cell>
          <cell r="K182">
            <v>0</v>
          </cell>
          <cell r="L182">
            <v>0</v>
          </cell>
        </row>
        <row r="183">
          <cell r="B183">
            <v>0</v>
          </cell>
          <cell r="C183" t="str">
            <v>12</v>
          </cell>
          <cell r="D183" t="str">
            <v>12-03</v>
          </cell>
          <cell r="E183" t="str">
            <v>OTROS</v>
          </cell>
          <cell r="J183">
            <v>0</v>
          </cell>
          <cell r="K183">
            <v>4200000</v>
          </cell>
          <cell r="L183">
            <v>0</v>
          </cell>
        </row>
        <row r="184">
          <cell r="B184" t="str">
            <v>12-03</v>
          </cell>
          <cell r="C184" t="str">
            <v>12</v>
          </cell>
          <cell r="D184" t="str">
            <v>12-03-010</v>
          </cell>
          <cell r="E184" t="str">
            <v>CONSUETA. INCLUYE ESCALAS DE ACCESO AL ESCENARIO CON SU ESTRUCTURA, ENCHAPES EN MADERA Y CONCHA EN MADERA.</v>
          </cell>
          <cell r="F184" t="str">
            <v>UN</v>
          </cell>
          <cell r="J184">
            <v>4200000</v>
          </cell>
          <cell r="K184">
            <v>0</v>
          </cell>
          <cell r="L184">
            <v>0</v>
          </cell>
        </row>
        <row r="185">
          <cell r="B185">
            <v>0</v>
          </cell>
          <cell r="C185" t="str">
            <v>13</v>
          </cell>
          <cell r="D185" t="str">
            <v>13</v>
          </cell>
          <cell r="E185" t="str">
            <v>MUEBLES, APARATOS SANITARIOS Y GRIFERIAS</v>
          </cell>
          <cell r="J185">
            <v>0</v>
          </cell>
          <cell r="K185">
            <v>0</v>
          </cell>
          <cell r="L185">
            <v>342669533</v>
          </cell>
        </row>
        <row r="186">
          <cell r="B186">
            <v>0</v>
          </cell>
          <cell r="C186" t="str">
            <v>13</v>
          </cell>
          <cell r="D186" t="str">
            <v>13-01</v>
          </cell>
          <cell r="E186" t="str">
            <v>MUEBLES</v>
          </cell>
          <cell r="J186">
            <v>0</v>
          </cell>
          <cell r="K186">
            <v>274295465</v>
          </cell>
          <cell r="L186">
            <v>0</v>
          </cell>
        </row>
        <row r="187">
          <cell r="B187" t="str">
            <v>13-01</v>
          </cell>
          <cell r="C187" t="str">
            <v>13</v>
          </cell>
          <cell r="D187" t="str">
            <v>13-01-010</v>
          </cell>
          <cell r="E187" t="str">
            <v>TOCADORES CAMERINOS. MESONES EN GRANITO PULIDO NEGRO. INCLUYE ANCLAJES A MUROS Y SOPORTES</v>
          </cell>
          <cell r="F187" t="str">
            <v>M</v>
          </cell>
          <cell r="J187">
            <v>1627268</v>
          </cell>
          <cell r="K187">
            <v>0</v>
          </cell>
          <cell r="L187">
            <v>0</v>
          </cell>
        </row>
        <row r="188">
          <cell r="B188" t="str">
            <v>13-01</v>
          </cell>
          <cell r="C188" t="str">
            <v>13</v>
          </cell>
          <cell r="D188" t="str">
            <v>13-01-020</v>
          </cell>
          <cell r="E188" t="str">
            <v>MESONES PARA LAVAMANOS EN GRANITO PULIDO NEGRO. INCLUYE ANCLAJES A MUROS Y SOPORTES</v>
          </cell>
          <cell r="F188" t="str">
            <v>M</v>
          </cell>
          <cell r="J188">
            <v>3947301</v>
          </cell>
          <cell r="K188">
            <v>0</v>
          </cell>
          <cell r="L188">
            <v>0</v>
          </cell>
        </row>
        <row r="189">
          <cell r="B189" t="str">
            <v>13-01</v>
          </cell>
          <cell r="C189" t="str">
            <v>13</v>
          </cell>
          <cell r="D189" t="str">
            <v>13-01-030</v>
          </cell>
          <cell r="E189" t="str">
            <v>MUEBLE COCINETA LOCAL CAFÉ. MESON EN ACERO INOXIDABLE CON POZUELO + MUEBLE BAJO EN FORMICA RH</v>
          </cell>
          <cell r="F189" t="str">
            <v>M</v>
          </cell>
          <cell r="J189">
            <v>2635407</v>
          </cell>
          <cell r="K189">
            <v>0</v>
          </cell>
          <cell r="L189">
            <v>0</v>
          </cell>
        </row>
        <row r="190">
          <cell r="B190" t="str">
            <v>13-01</v>
          </cell>
          <cell r="C190" t="str">
            <v>13</v>
          </cell>
          <cell r="D190" t="str">
            <v>13-01-040</v>
          </cell>
          <cell r="E190" t="str">
            <v>BANCAS CAMERINOS EN CONCRETO F'C 21 MPA + GRANITO VACIADO Y PULIDO. INCLUYE ACERO DE REFUERZO</v>
          </cell>
          <cell r="F190" t="str">
            <v>M</v>
          </cell>
          <cell r="J190">
            <v>1421745</v>
          </cell>
          <cell r="K190">
            <v>0</v>
          </cell>
          <cell r="L190">
            <v>0</v>
          </cell>
        </row>
        <row r="191">
          <cell r="B191" t="str">
            <v>13-01</v>
          </cell>
          <cell r="C191" t="str">
            <v>13</v>
          </cell>
          <cell r="D191" t="str">
            <v>13-01-050</v>
          </cell>
          <cell r="E191" t="str">
            <v>LAVAESCOBAS PREFABRICADO EN GRANO PULIDO. INCLUYE LLAVE CROMADA</v>
          </cell>
          <cell r="F191" t="str">
            <v>UN</v>
          </cell>
          <cell r="J191">
            <v>483744</v>
          </cell>
          <cell r="K191">
            <v>0</v>
          </cell>
          <cell r="L191">
            <v>0</v>
          </cell>
        </row>
        <row r="192">
          <cell r="B192" t="str">
            <v>13-01</v>
          </cell>
          <cell r="C192" t="str">
            <v>13</v>
          </cell>
          <cell r="D192" t="str">
            <v>13-01-100</v>
          </cell>
          <cell r="E192" t="str">
            <v>SILLETERIA SIN ESPALDAR EN GRADERIAS SEGUNDO PISO</v>
          </cell>
          <cell r="F192" t="str">
            <v>UN</v>
          </cell>
          <cell r="J192">
            <v>264180000</v>
          </cell>
          <cell r="K192">
            <v>0</v>
          </cell>
          <cell r="L192">
            <v>0</v>
          </cell>
        </row>
        <row r="193">
          <cell r="B193">
            <v>0</v>
          </cell>
          <cell r="C193" t="str">
            <v>13</v>
          </cell>
          <cell r="D193" t="str">
            <v>13-03</v>
          </cell>
          <cell r="E193" t="str">
            <v>APARATOS SANITARIOS</v>
          </cell>
          <cell r="J193">
            <v>0</v>
          </cell>
          <cell r="K193">
            <v>11291179</v>
          </cell>
          <cell r="L193">
            <v>0</v>
          </cell>
        </row>
        <row r="194">
          <cell r="B194" t="str">
            <v>13-03</v>
          </cell>
          <cell r="C194" t="str">
            <v>13</v>
          </cell>
          <cell r="D194" t="str">
            <v>13-03-010</v>
          </cell>
          <cell r="E194" t="str">
            <v>TAZA DE SANITARIO PARA FLUXOMETRO REF. BALTICO DE CORONA O EQUIVALENTE + ASIENTO SANITARIO INSTITUCIONAL ABIERTO COLOR BLANCO</v>
          </cell>
          <cell r="F194" t="str">
            <v>UN</v>
          </cell>
          <cell r="J194">
            <v>5052008</v>
          </cell>
          <cell r="K194">
            <v>0</v>
          </cell>
          <cell r="L194">
            <v>0</v>
          </cell>
        </row>
        <row r="195">
          <cell r="B195" t="str">
            <v>13-03</v>
          </cell>
          <cell r="C195" t="str">
            <v>13</v>
          </cell>
          <cell r="D195" t="str">
            <v>13-03-012</v>
          </cell>
          <cell r="E195" t="str">
            <v>SANITARIO REF. AQUAJET DE CORONA O EQUIVALENTE + ASIENTO SANITARIO INSTITUCIONAL ABIERTO COLOR BLANCO + GRIFERIA</v>
          </cell>
          <cell r="F195" t="str">
            <v>UN</v>
          </cell>
          <cell r="J195">
            <v>2400168</v>
          </cell>
          <cell r="K195">
            <v>0</v>
          </cell>
          <cell r="L195">
            <v>0</v>
          </cell>
        </row>
        <row r="196">
          <cell r="B196" t="str">
            <v>13-03</v>
          </cell>
          <cell r="C196" t="str">
            <v>13</v>
          </cell>
          <cell r="D196" t="str">
            <v>13-03-020</v>
          </cell>
          <cell r="E196" t="str">
            <v>ORINAL GRANDE PARA FLUXOMETRO DE CORONA O EQUIVALENTE COLOR BLANCO. INCLUYE GRAPAS PARA COLGAR Y DESAGUE SIFON</v>
          </cell>
          <cell r="F196" t="str">
            <v>UN</v>
          </cell>
          <cell r="J196">
            <v>1757195</v>
          </cell>
          <cell r="K196">
            <v>0</v>
          </cell>
          <cell r="L196">
            <v>0</v>
          </cell>
        </row>
        <row r="197">
          <cell r="B197" t="str">
            <v>13-03</v>
          </cell>
          <cell r="C197" t="str">
            <v>13</v>
          </cell>
          <cell r="D197" t="str">
            <v>13-03-030</v>
          </cell>
          <cell r="E197" t="str">
            <v>LAVAMANOS DE SOBREPONER REF. SAN LORENZO DE CORONA O EQUIVALENTE. INCLUYE ABASTOS, SIFON Y DESAGUE SENCILLO</v>
          </cell>
          <cell r="F197" t="str">
            <v>UN</v>
          </cell>
          <cell r="J197">
            <v>1719456</v>
          </cell>
          <cell r="K197">
            <v>0</v>
          </cell>
          <cell r="L197">
            <v>0</v>
          </cell>
        </row>
        <row r="198">
          <cell r="B198" t="str">
            <v>13-03</v>
          </cell>
          <cell r="C198" t="str">
            <v>13</v>
          </cell>
          <cell r="D198" t="str">
            <v>13-03-040</v>
          </cell>
          <cell r="E198" t="str">
            <v>LAVAMANOS DE COLGAR REF. FREE DE CORONA O EQUIVALENTE. INCLUYE ABASTOS, SIFON, DESAGUE SENCILLO Y SISTEMA PARA COLGAR</v>
          </cell>
          <cell r="F198" t="str">
            <v>UN</v>
          </cell>
          <cell r="J198">
            <v>362352</v>
          </cell>
          <cell r="K198">
            <v>0</v>
          </cell>
          <cell r="L198">
            <v>0</v>
          </cell>
        </row>
        <row r="199">
          <cell r="B199">
            <v>0</v>
          </cell>
          <cell r="C199" t="str">
            <v>13</v>
          </cell>
          <cell r="D199" t="str">
            <v>13-04</v>
          </cell>
          <cell r="E199" t="str">
            <v>GRIFERIAS</v>
          </cell>
          <cell r="J199">
            <v>0</v>
          </cell>
          <cell r="K199">
            <v>19870078</v>
          </cell>
          <cell r="L199">
            <v>0</v>
          </cell>
        </row>
        <row r="200">
          <cell r="B200" t="str">
            <v>13-04</v>
          </cell>
          <cell r="C200" t="str">
            <v>13</v>
          </cell>
          <cell r="D200" t="str">
            <v>13-04-010</v>
          </cell>
          <cell r="E200" t="str">
            <v>FLUXOMETRO ELECTRONICO CON SISTEMA DE INSTALACION DE VALVULA ANTIVANDALICA DE GRIVAL O EQUIVALENTE PARA SANITARIOS</v>
          </cell>
          <cell r="F200" t="str">
            <v>UN</v>
          </cell>
          <cell r="J200">
            <v>7303387</v>
          </cell>
          <cell r="K200">
            <v>0</v>
          </cell>
          <cell r="L200">
            <v>0</v>
          </cell>
        </row>
        <row r="201">
          <cell r="B201" t="str">
            <v>13-04</v>
          </cell>
          <cell r="C201" t="str">
            <v>13</v>
          </cell>
          <cell r="D201" t="str">
            <v>13-04-020</v>
          </cell>
          <cell r="E201" t="str">
            <v>FLUXOMETRO ELECTRONICO CON SISTEMA DE INSTALACION DE VALVULA ANTIVANDALICA DE GRIVAL O EQUIVALENTE PARA ORINALES</v>
          </cell>
          <cell r="F201" t="str">
            <v>UN</v>
          </cell>
          <cell r="J201">
            <v>2572265</v>
          </cell>
          <cell r="K201">
            <v>0</v>
          </cell>
          <cell r="L201">
            <v>0</v>
          </cell>
        </row>
        <row r="202">
          <cell r="B202" t="str">
            <v>13-04</v>
          </cell>
          <cell r="C202" t="str">
            <v>13</v>
          </cell>
          <cell r="D202" t="str">
            <v>13-04-030</v>
          </cell>
          <cell r="E202" t="str">
            <v>GRIFERIA PARA LAVAMANOS ANTIVANDALICA DE PUSH DE GRIVAL O EQUIVALENTE. INCLUYE ABASTOS.</v>
          </cell>
          <cell r="F202" t="str">
            <v>UN</v>
          </cell>
          <cell r="J202">
            <v>9404622</v>
          </cell>
          <cell r="K202">
            <v>0</v>
          </cell>
          <cell r="L202">
            <v>0</v>
          </cell>
        </row>
        <row r="203">
          <cell r="B203" t="str">
            <v>13-04</v>
          </cell>
          <cell r="C203" t="str">
            <v>13</v>
          </cell>
          <cell r="D203" t="str">
            <v>13-04-040</v>
          </cell>
          <cell r="E203" t="str">
            <v>GRIFERIA PARA DUCHAS REF. ANTIVANDALICA CON REGADERA EMPOTRADA DE GRIVAL O EQUIVALENTE.</v>
          </cell>
          <cell r="F203" t="str">
            <v>UN</v>
          </cell>
          <cell r="J203">
            <v>514006</v>
          </cell>
          <cell r="K203">
            <v>0</v>
          </cell>
          <cell r="L203">
            <v>0</v>
          </cell>
        </row>
        <row r="204">
          <cell r="B204" t="str">
            <v>13-04</v>
          </cell>
          <cell r="C204" t="str">
            <v>13</v>
          </cell>
          <cell r="D204" t="str">
            <v>13-04-050</v>
          </cell>
          <cell r="E204" t="str">
            <v>GRIFERIA PARA LAVAPLATOS REF. GALAXIA DE GRIVAL O EQUIVALENTE.</v>
          </cell>
          <cell r="F204" t="str">
            <v>UN</v>
          </cell>
          <cell r="J204">
            <v>75798</v>
          </cell>
          <cell r="K204">
            <v>0</v>
          </cell>
          <cell r="L204">
            <v>0</v>
          </cell>
        </row>
        <row r="205">
          <cell r="B205">
            <v>0</v>
          </cell>
          <cell r="C205" t="str">
            <v>13</v>
          </cell>
          <cell r="D205" t="str">
            <v>13-05</v>
          </cell>
          <cell r="E205" t="str">
            <v>ACCESORIOS</v>
          </cell>
          <cell r="J205">
            <v>0</v>
          </cell>
          <cell r="K205">
            <v>37212811</v>
          </cell>
          <cell r="L205">
            <v>0</v>
          </cell>
        </row>
        <row r="206">
          <cell r="B206" t="str">
            <v>13-05</v>
          </cell>
          <cell r="C206" t="str">
            <v>13</v>
          </cell>
          <cell r="D206" t="str">
            <v>13-05-010</v>
          </cell>
          <cell r="E206" t="str">
            <v>DISPENSADORES DE PAPEL HIGIENICO EN ACERO INOXIDABLE DE SOCODA O EQUIVALENTE.</v>
          </cell>
          <cell r="F206" t="str">
            <v>UN</v>
          </cell>
          <cell r="J206">
            <v>4581071</v>
          </cell>
          <cell r="K206">
            <v>0</v>
          </cell>
          <cell r="L206">
            <v>0</v>
          </cell>
        </row>
        <row r="207">
          <cell r="B207" t="str">
            <v>13-05</v>
          </cell>
          <cell r="C207" t="str">
            <v>13</v>
          </cell>
          <cell r="D207" t="str">
            <v>13-05-020</v>
          </cell>
          <cell r="E207" t="str">
            <v>DISPENSADORES DE TOALLAS DE PAPEL EN ACERO INOXIDABLE DE SOCODA O EQUIVALENTE.</v>
          </cell>
          <cell r="F207" t="str">
            <v>UN</v>
          </cell>
          <cell r="J207">
            <v>2970926</v>
          </cell>
          <cell r="K207">
            <v>0</v>
          </cell>
          <cell r="L207">
            <v>0</v>
          </cell>
        </row>
        <row r="208">
          <cell r="B208" t="str">
            <v>13-05</v>
          </cell>
          <cell r="C208" t="str">
            <v>13</v>
          </cell>
          <cell r="D208" t="str">
            <v>13-05-030</v>
          </cell>
          <cell r="E208" t="str">
            <v>DISPENSADORES DE JABON EN ACERO INOXIDABLE DE SOCODA O EQUIVALENTE.</v>
          </cell>
          <cell r="F208" t="str">
            <v>UN</v>
          </cell>
          <cell r="J208">
            <v>2410926</v>
          </cell>
          <cell r="K208">
            <v>0</v>
          </cell>
          <cell r="L208">
            <v>0</v>
          </cell>
        </row>
        <row r="209">
          <cell r="B209" t="str">
            <v>13-05</v>
          </cell>
          <cell r="C209" t="str">
            <v>13</v>
          </cell>
          <cell r="D209" t="str">
            <v>13-05-040</v>
          </cell>
          <cell r="E209" t="str">
            <v>BARRAS DE SEGURIDAD 18" EN ACERO INOXIDABLE DE GRIVAL O EQUIVALENTE.</v>
          </cell>
          <cell r="F209" t="str">
            <v>UN</v>
          </cell>
          <cell r="J209">
            <v>123209</v>
          </cell>
          <cell r="K209">
            <v>0</v>
          </cell>
          <cell r="L209">
            <v>0</v>
          </cell>
        </row>
        <row r="210">
          <cell r="B210" t="str">
            <v>13-05</v>
          </cell>
          <cell r="C210" t="str">
            <v>13</v>
          </cell>
          <cell r="D210" t="str">
            <v>13-05-050</v>
          </cell>
          <cell r="E210" t="str">
            <v>BARRAS DE SEGURIDAD 30" EN ACERO INOXIDABLE DE GRIVAL O EQUIVALENTE.</v>
          </cell>
          <cell r="F210" t="str">
            <v>UN</v>
          </cell>
          <cell r="J210">
            <v>145210</v>
          </cell>
          <cell r="K210">
            <v>0</v>
          </cell>
          <cell r="L210">
            <v>0</v>
          </cell>
        </row>
        <row r="211">
          <cell r="B211" t="str">
            <v>13-05</v>
          </cell>
          <cell r="C211" t="str">
            <v>13</v>
          </cell>
          <cell r="D211" t="str">
            <v>13-05-060</v>
          </cell>
          <cell r="E211" t="str">
            <v>REJILLAS DE PISO EN ALUMINIO Ø 4"</v>
          </cell>
          <cell r="F211" t="str">
            <v>UN</v>
          </cell>
          <cell r="J211">
            <v>229197</v>
          </cell>
          <cell r="K211">
            <v>0</v>
          </cell>
          <cell r="L211">
            <v>0</v>
          </cell>
        </row>
        <row r="212">
          <cell r="B212" t="str">
            <v>13-05</v>
          </cell>
          <cell r="C212" t="str">
            <v>13</v>
          </cell>
          <cell r="D212" t="str">
            <v>13-05-070</v>
          </cell>
          <cell r="E212" t="str">
            <v>ESPEJOS 5 MM. CALIDAD PELDAR O EQUIVALENTE. INCLUYE ANCLAJES A MURO</v>
          </cell>
          <cell r="F212" t="str">
            <v>M2</v>
          </cell>
          <cell r="J212">
            <v>1283892</v>
          </cell>
          <cell r="K212">
            <v>0</v>
          </cell>
          <cell r="L212">
            <v>0</v>
          </cell>
        </row>
        <row r="213">
          <cell r="B213" t="str">
            <v>13-05</v>
          </cell>
          <cell r="C213" t="str">
            <v>13</v>
          </cell>
          <cell r="D213" t="str">
            <v>13-05-080</v>
          </cell>
          <cell r="E213" t="str">
            <v>DIVISIONES EN ACERO INOXIDABLE TIPO SOCODA O EQUIVALENTE</v>
          </cell>
          <cell r="F213" t="str">
            <v>M2</v>
          </cell>
          <cell r="J213">
            <v>25468380</v>
          </cell>
          <cell r="K213">
            <v>0</v>
          </cell>
          <cell r="L213">
            <v>0</v>
          </cell>
        </row>
        <row r="214">
          <cell r="B214">
            <v>0</v>
          </cell>
          <cell r="C214" t="str">
            <v>14</v>
          </cell>
          <cell r="D214" t="str">
            <v>14</v>
          </cell>
          <cell r="E214" t="str">
            <v>INSTALACIONES HIDROSANITARIAS</v>
          </cell>
          <cell r="J214">
            <v>0</v>
          </cell>
          <cell r="K214">
            <v>0</v>
          </cell>
          <cell r="L214">
            <v>40930009.194011062</v>
          </cell>
        </row>
        <row r="215">
          <cell r="B215">
            <v>0</v>
          </cell>
          <cell r="C215" t="str">
            <v>14</v>
          </cell>
          <cell r="D215" t="str">
            <v>14-01</v>
          </cell>
          <cell r="E215" t="str">
            <v>I. CANTIDADES DE OBRA Y PRESUPUESTO RED DE ABASTOS</v>
          </cell>
          <cell r="F215">
            <v>0</v>
          </cell>
          <cell r="J215">
            <v>0</v>
          </cell>
          <cell r="K215">
            <v>17341972.044</v>
          </cell>
          <cell r="L215">
            <v>0</v>
          </cell>
        </row>
        <row r="216">
          <cell r="B216" t="str">
            <v>14-01</v>
          </cell>
          <cell r="C216" t="str">
            <v>14</v>
          </cell>
          <cell r="D216" t="str">
            <v>14-01A</v>
          </cell>
          <cell r="E216" t="str">
            <v>ACOMETIDAS DE ACUEDUCTO</v>
          </cell>
          <cell r="F216">
            <v>0</v>
          </cell>
          <cell r="J216">
            <v>0</v>
          </cell>
          <cell r="K216">
            <v>0</v>
          </cell>
          <cell r="L216">
            <v>0</v>
          </cell>
        </row>
        <row r="217">
          <cell r="B217" t="str">
            <v>14-01</v>
          </cell>
          <cell r="C217" t="str">
            <v>14</v>
          </cell>
          <cell r="D217" t="str">
            <v>14-01-010</v>
          </cell>
          <cell r="E217" t="str">
            <v>ACOMETIDA A RED PUBLICA DIAM. 1 1/2" INCLUYE CONTADOR CAJA Y ACCESORIOS</v>
          </cell>
          <cell r="F217" t="str">
            <v>UN</v>
          </cell>
          <cell r="J217">
            <v>6845837</v>
          </cell>
          <cell r="K217">
            <v>0</v>
          </cell>
          <cell r="L217">
            <v>0</v>
          </cell>
        </row>
        <row r="218">
          <cell r="B218" t="str">
            <v>14-01</v>
          </cell>
          <cell r="C218" t="str">
            <v>14</v>
          </cell>
          <cell r="D218" t="str">
            <v>14-01-020</v>
          </cell>
          <cell r="E218" t="str">
            <v>ACOMETIDA A RED PUBLICA DIAM. 1/2" INCLUYE CONTADOR CAJA Y ACCESORIOS</v>
          </cell>
          <cell r="F218" t="str">
            <v>UN</v>
          </cell>
          <cell r="J218">
            <v>2946950</v>
          </cell>
          <cell r="K218">
            <v>0</v>
          </cell>
          <cell r="L218">
            <v>0</v>
          </cell>
        </row>
        <row r="219">
          <cell r="B219" t="str">
            <v>14-01</v>
          </cell>
          <cell r="C219" t="str">
            <v>14</v>
          </cell>
          <cell r="D219" t="str">
            <v>14-01B</v>
          </cell>
          <cell r="E219" t="str">
            <v>SUMINISTRO, TRANSPORTE E INSTALACIÓN DE TUBERÍA RED DE ABASTO, INCLUYE ACCESORIOS Y TODO LO NECESARIO PARA SU CORRECTA INSTALACIÓN Y FUNCIONAMIENTO.</v>
          </cell>
          <cell r="F219">
            <v>0</v>
          </cell>
          <cell r="J219">
            <v>0</v>
          </cell>
          <cell r="K219">
            <v>0</v>
          </cell>
          <cell r="L219">
            <v>0</v>
          </cell>
        </row>
        <row r="220">
          <cell r="B220" t="str">
            <v>14-01</v>
          </cell>
          <cell r="C220" t="str">
            <v>14</v>
          </cell>
          <cell r="D220" t="str">
            <v>14-01-060</v>
          </cell>
          <cell r="E220" t="str">
            <v>TUBERÍA P.V.C. PRESIÓN DIAM.  1 1/2" RDE. 21</v>
          </cell>
          <cell r="F220" t="str">
            <v>M</v>
          </cell>
          <cell r="J220">
            <v>181997.69899999999</v>
          </cell>
          <cell r="K220">
            <v>0</v>
          </cell>
          <cell r="L220">
            <v>0</v>
          </cell>
        </row>
        <row r="221">
          <cell r="B221" t="str">
            <v>14-01</v>
          </cell>
          <cell r="C221" t="str">
            <v>14</v>
          </cell>
          <cell r="D221" t="str">
            <v>14-01-070</v>
          </cell>
          <cell r="E221" t="str">
            <v>TUBERÍA P.V.C. PRESIÓN DIAM.  1 1/4" RDE. 21</v>
          </cell>
          <cell r="F221" t="str">
            <v>M</v>
          </cell>
          <cell r="J221">
            <v>53316.552000000003</v>
          </cell>
          <cell r="K221">
            <v>0</v>
          </cell>
          <cell r="L221">
            <v>0</v>
          </cell>
        </row>
        <row r="222">
          <cell r="B222" t="str">
            <v>14-01</v>
          </cell>
          <cell r="C222" t="str">
            <v>14</v>
          </cell>
          <cell r="D222" t="str">
            <v>14-01-080</v>
          </cell>
          <cell r="E222" t="str">
            <v>TUBERÍA P.V.C. PRESIÓN DIAM.  1" RDE. 21</v>
          </cell>
          <cell r="F222" t="str">
            <v>M</v>
          </cell>
          <cell r="J222">
            <v>372133.92</v>
          </cell>
          <cell r="K222">
            <v>0</v>
          </cell>
          <cell r="L222">
            <v>0</v>
          </cell>
        </row>
        <row r="223">
          <cell r="B223" t="str">
            <v>14-01</v>
          </cell>
          <cell r="C223" t="str">
            <v>14</v>
          </cell>
          <cell r="D223" t="str">
            <v>14-01-100</v>
          </cell>
          <cell r="E223" t="str">
            <v>TUBERÍA P.V.C. PRESIÓN DIAM.  1/2" RDE. 9</v>
          </cell>
          <cell r="F223" t="str">
            <v>M</v>
          </cell>
          <cell r="J223">
            <v>379501.39</v>
          </cell>
          <cell r="K223">
            <v>0</v>
          </cell>
          <cell r="L223">
            <v>0</v>
          </cell>
        </row>
        <row r="224">
          <cell r="B224" t="str">
            <v>14-01</v>
          </cell>
          <cell r="C224" t="str">
            <v>14</v>
          </cell>
          <cell r="D224" t="str">
            <v>14-01D</v>
          </cell>
          <cell r="E224" t="str">
            <v>SUMINISTRO, TRANSPORTE E INSTALACIÓN DE TUBERÍA Y ACCESORIOS PARA SALIDAS DE ABASTOS</v>
          </cell>
          <cell r="F224">
            <v>0</v>
          </cell>
          <cell r="J224">
            <v>0</v>
          </cell>
          <cell r="K224">
            <v>0</v>
          </cell>
          <cell r="L224">
            <v>0</v>
          </cell>
        </row>
        <row r="225">
          <cell r="B225" t="str">
            <v>14-01</v>
          </cell>
          <cell r="C225" t="str">
            <v>14</v>
          </cell>
          <cell r="D225" t="str">
            <v>14-01-270</v>
          </cell>
          <cell r="E225" t="str">
            <v>SALIDA A. FRÍA FLUXÓMETRO DIAM 1 1/4" PARA SANITARIO</v>
          </cell>
          <cell r="F225" t="str">
            <v>UN</v>
          </cell>
          <cell r="J225">
            <v>1782819.4400000002</v>
          </cell>
          <cell r="K225">
            <v>0</v>
          </cell>
          <cell r="L225">
            <v>0</v>
          </cell>
        </row>
        <row r="226">
          <cell r="B226" t="str">
            <v>14-01</v>
          </cell>
          <cell r="C226" t="str">
            <v>14</v>
          </cell>
          <cell r="D226" t="str">
            <v>14-01-280</v>
          </cell>
          <cell r="E226" t="str">
            <v>SALIDA A. FRÍA DIAM 1/2" PARA LAVAPLATOS, POZUELOS</v>
          </cell>
          <cell r="F226" t="str">
            <v>UN</v>
          </cell>
          <cell r="J226">
            <v>133731.29999999999</v>
          </cell>
          <cell r="K226">
            <v>0</v>
          </cell>
          <cell r="L226">
            <v>0</v>
          </cell>
        </row>
        <row r="227">
          <cell r="B227" t="str">
            <v>14-01</v>
          </cell>
          <cell r="C227" t="str">
            <v>14</v>
          </cell>
          <cell r="D227" t="str">
            <v>14-01-290</v>
          </cell>
          <cell r="E227" t="str">
            <v>SALIDA A. FRÍA DIAM 1/2" PARA LAVAMANOS</v>
          </cell>
          <cell r="F227" t="str">
            <v>UN</v>
          </cell>
          <cell r="J227">
            <v>592070.85</v>
          </cell>
          <cell r="K227">
            <v>0</v>
          </cell>
          <cell r="L227">
            <v>0</v>
          </cell>
        </row>
        <row r="228">
          <cell r="B228" t="str">
            <v>14-01</v>
          </cell>
          <cell r="C228" t="str">
            <v>14</v>
          </cell>
          <cell r="D228" t="str">
            <v>14-01-300</v>
          </cell>
          <cell r="E228" t="str">
            <v>SALIDA A. FRÍA FLUXÓMETRO DIAM 1/2" PARA ORINAL</v>
          </cell>
          <cell r="F228" t="str">
            <v>UN</v>
          </cell>
          <cell r="J228">
            <v>1196664.125</v>
          </cell>
          <cell r="K228">
            <v>0</v>
          </cell>
          <cell r="L228">
            <v>0</v>
          </cell>
        </row>
        <row r="229">
          <cell r="B229" t="str">
            <v>14-01</v>
          </cell>
          <cell r="C229" t="str">
            <v>14</v>
          </cell>
          <cell r="D229" t="str">
            <v>14-01-310</v>
          </cell>
          <cell r="E229" t="str">
            <v>SALIDA A. FRÍA DIAM 1/2" PARA DUCHA</v>
          </cell>
          <cell r="F229" t="str">
            <v>UN</v>
          </cell>
          <cell r="J229">
            <v>90167.65</v>
          </cell>
          <cell r="K229">
            <v>0</v>
          </cell>
          <cell r="L229">
            <v>0</v>
          </cell>
        </row>
        <row r="230">
          <cell r="B230" t="str">
            <v>14-01</v>
          </cell>
          <cell r="C230" t="str">
            <v>14</v>
          </cell>
          <cell r="D230" t="str">
            <v>14-01-320</v>
          </cell>
          <cell r="E230" t="str">
            <v>SALIDA A. FRÍA DIAM 1/2" PARA SANITARIO DE TANQUE</v>
          </cell>
          <cell r="F230" t="str">
            <v>UN</v>
          </cell>
          <cell r="J230">
            <v>460499.54999999993</v>
          </cell>
          <cell r="K230">
            <v>0</v>
          </cell>
          <cell r="L230">
            <v>0</v>
          </cell>
        </row>
        <row r="231">
          <cell r="B231" t="str">
            <v>14-01</v>
          </cell>
          <cell r="C231" t="str">
            <v>14</v>
          </cell>
          <cell r="D231" t="str">
            <v>14-01E</v>
          </cell>
          <cell r="E231" t="str">
            <v>INSTALACIÓN DE APARATOS SANITARIOS</v>
          </cell>
          <cell r="F231">
            <v>0</v>
          </cell>
          <cell r="J231">
            <v>0</v>
          </cell>
          <cell r="K231">
            <v>0</v>
          </cell>
          <cell r="L231">
            <v>0</v>
          </cell>
        </row>
        <row r="232">
          <cell r="B232" t="str">
            <v>14-01</v>
          </cell>
          <cell r="C232" t="str">
            <v>14</v>
          </cell>
          <cell r="D232" t="str">
            <v>14-01-330</v>
          </cell>
          <cell r="E232" t="str">
            <v>INSTALACIÓN SANITARIOS DE FLUXÓMETRO</v>
          </cell>
          <cell r="F232" t="str">
            <v>UN</v>
          </cell>
          <cell r="J232">
            <v>373536.848</v>
          </cell>
          <cell r="K232">
            <v>0</v>
          </cell>
          <cell r="L232">
            <v>0</v>
          </cell>
        </row>
        <row r="233">
          <cell r="B233" t="str">
            <v>14-01</v>
          </cell>
          <cell r="C233" t="str">
            <v>14</v>
          </cell>
          <cell r="D233" t="str">
            <v>14-01-340</v>
          </cell>
          <cell r="E233" t="str">
            <v>INSTALACIÓN DE LAVAMANOS (UN AGUA)</v>
          </cell>
          <cell r="F233" t="str">
            <v>UN</v>
          </cell>
          <cell r="J233">
            <v>1254600</v>
          </cell>
          <cell r="K233">
            <v>0</v>
          </cell>
          <cell r="L233">
            <v>0</v>
          </cell>
        </row>
        <row r="234">
          <cell r="B234" t="str">
            <v>14-01</v>
          </cell>
          <cell r="C234" t="str">
            <v>14</v>
          </cell>
          <cell r="D234" t="str">
            <v>14-01-350</v>
          </cell>
          <cell r="E234" t="str">
            <v>INSTALACIÓN DE LAVAPLATOS (UN AGUA)</v>
          </cell>
          <cell r="F234" t="str">
            <v>UN</v>
          </cell>
          <cell r="J234">
            <v>69700</v>
          </cell>
          <cell r="K234">
            <v>0</v>
          </cell>
          <cell r="L234">
            <v>0</v>
          </cell>
        </row>
        <row r="235">
          <cell r="B235" t="str">
            <v>14-01</v>
          </cell>
          <cell r="C235" t="str">
            <v>14</v>
          </cell>
          <cell r="D235" t="str">
            <v>14-01-360</v>
          </cell>
          <cell r="E235" t="str">
            <v>INSTALACIÓN DE ORINALES</v>
          </cell>
          <cell r="F235" t="str">
            <v>UN</v>
          </cell>
          <cell r="J235">
            <v>314000</v>
          </cell>
          <cell r="K235">
            <v>0</v>
          </cell>
          <cell r="L235">
            <v>0</v>
          </cell>
        </row>
        <row r="236">
          <cell r="B236" t="str">
            <v>14-01</v>
          </cell>
          <cell r="C236" t="str">
            <v>14</v>
          </cell>
          <cell r="D236" t="str">
            <v>14-01-370</v>
          </cell>
          <cell r="E236" t="str">
            <v>INSTALACIÓN DE POZUELOS</v>
          </cell>
          <cell r="F236" t="str">
            <v>UN</v>
          </cell>
          <cell r="J236">
            <v>209100</v>
          </cell>
          <cell r="K236">
            <v>0</v>
          </cell>
          <cell r="L236">
            <v>0</v>
          </cell>
        </row>
        <row r="237">
          <cell r="B237" t="str">
            <v>14-01</v>
          </cell>
          <cell r="C237" t="str">
            <v>14</v>
          </cell>
          <cell r="D237" t="str">
            <v>14-01-380</v>
          </cell>
          <cell r="E237" t="str">
            <v xml:space="preserve">INSTALACIÓN DUCHA SENCILLA </v>
          </cell>
          <cell r="F237" t="str">
            <v>UN</v>
          </cell>
          <cell r="J237">
            <v>85345.72</v>
          </cell>
          <cell r="K237">
            <v>0</v>
          </cell>
          <cell r="L237">
            <v>0</v>
          </cell>
        </row>
        <row r="238">
          <cell r="B238">
            <v>0</v>
          </cell>
          <cell r="C238" t="str">
            <v>14</v>
          </cell>
          <cell r="D238" t="str">
            <v>14-02</v>
          </cell>
          <cell r="E238" t="str">
            <v>II. CANTIDADES DE OBRA Y PRESUPUESTO RED DE DESAGÜES</v>
          </cell>
          <cell r="F238">
            <v>0</v>
          </cell>
          <cell r="J238">
            <v>0</v>
          </cell>
          <cell r="K238">
            <v>23588037.150011063</v>
          </cell>
          <cell r="L238">
            <v>0</v>
          </cell>
        </row>
        <row r="239">
          <cell r="B239" t="str">
            <v>14-02</v>
          </cell>
          <cell r="C239" t="str">
            <v>14</v>
          </cell>
          <cell r="D239" t="str">
            <v>14-02A</v>
          </cell>
          <cell r="E239" t="str">
            <v>OBRA CIVIL</v>
          </cell>
          <cell r="F239">
            <v>0</v>
          </cell>
          <cell r="J239">
            <v>0</v>
          </cell>
          <cell r="K239">
            <v>0</v>
          </cell>
          <cell r="L239">
            <v>0</v>
          </cell>
        </row>
        <row r="240">
          <cell r="B240" t="str">
            <v>14-02</v>
          </cell>
          <cell r="C240" t="str">
            <v>14</v>
          </cell>
          <cell r="D240" t="str">
            <v>14-02-010</v>
          </cell>
          <cell r="E240" t="str">
            <v>CONSTRUCCIÓN DE CAJAS DE EMPALME O DE INSPECCIÓN (A.R.)</v>
          </cell>
          <cell r="F240" t="str">
            <v>UN</v>
          </cell>
          <cell r="J240">
            <v>1083192</v>
          </cell>
          <cell r="K240">
            <v>0</v>
          </cell>
          <cell r="L240">
            <v>0</v>
          </cell>
        </row>
        <row r="241">
          <cell r="B241" t="str">
            <v>14-02</v>
          </cell>
          <cell r="C241" t="str">
            <v>14</v>
          </cell>
          <cell r="D241" t="str">
            <v>14-02-020</v>
          </cell>
          <cell r="E241" t="str">
            <v>CONSTRUCCIÓN DE CAJAS DE EMPALME O DE INSPECCIÓN (A.LL.)</v>
          </cell>
          <cell r="F241" t="str">
            <v>UN</v>
          </cell>
          <cell r="J241">
            <v>1083192</v>
          </cell>
          <cell r="K241">
            <v>0</v>
          </cell>
          <cell r="L241">
            <v>0</v>
          </cell>
        </row>
        <row r="242">
          <cell r="B242" t="str">
            <v>14-02</v>
          </cell>
          <cell r="C242" t="str">
            <v>14</v>
          </cell>
          <cell r="D242" t="str">
            <v>14-02B</v>
          </cell>
          <cell r="E242" t="str">
            <v>DESAGUES AGUAS RESIDUALES</v>
          </cell>
          <cell r="F242">
            <v>0</v>
          </cell>
          <cell r="J242">
            <v>0</v>
          </cell>
          <cell r="K242">
            <v>0</v>
          </cell>
          <cell r="L242">
            <v>0</v>
          </cell>
        </row>
        <row r="243">
          <cell r="B243" t="str">
            <v>14-02</v>
          </cell>
          <cell r="C243" t="str">
            <v>14</v>
          </cell>
          <cell r="D243" t="str">
            <v>14-02C</v>
          </cell>
          <cell r="E243" t="str">
            <v>SUMINISTRO, TRANSPORTE E INSTALACION DE TUBERIA PARA AGUAS RESIDUALES, INCLUYE ACCESORIOS Y TODO LO NECESARIO PARA SU CORRECTA INSTALACION Y FUNCIONAMIENTO.</v>
          </cell>
          <cell r="F243">
            <v>0</v>
          </cell>
          <cell r="J243">
            <v>0</v>
          </cell>
          <cell r="K243">
            <v>0</v>
          </cell>
          <cell r="L243">
            <v>0</v>
          </cell>
        </row>
        <row r="244">
          <cell r="B244" t="str">
            <v>14-02</v>
          </cell>
          <cell r="C244" t="str">
            <v>14</v>
          </cell>
          <cell r="D244" t="str">
            <v>14-02-040</v>
          </cell>
          <cell r="E244" t="str">
            <v>TUBERÍA  D= 4" P.V.C. SANITARIA. (EXTERIOR - INTERIOR)</v>
          </cell>
          <cell r="F244" t="str">
            <v>M</v>
          </cell>
          <cell r="J244">
            <v>2552531.8845580402</v>
          </cell>
          <cell r="K244">
            <v>0</v>
          </cell>
          <cell r="L244">
            <v>0</v>
          </cell>
        </row>
        <row r="245">
          <cell r="B245" t="str">
            <v>14-02</v>
          </cell>
          <cell r="C245" t="str">
            <v>14</v>
          </cell>
          <cell r="D245" t="str">
            <v>14-02-050</v>
          </cell>
          <cell r="E245" t="str">
            <v>TUBERÍA  D= 3" P.V.C. SANITARIA. (EXTERIOR - INTERIOR)</v>
          </cell>
          <cell r="F245" t="str">
            <v>M</v>
          </cell>
          <cell r="J245">
            <v>30496.807334800003</v>
          </cell>
          <cell r="K245">
            <v>0</v>
          </cell>
          <cell r="L245">
            <v>0</v>
          </cell>
        </row>
        <row r="246">
          <cell r="B246" t="str">
            <v>14-02</v>
          </cell>
          <cell r="C246" t="str">
            <v>14</v>
          </cell>
          <cell r="D246" t="str">
            <v>14-02-060</v>
          </cell>
          <cell r="E246" t="str">
            <v>TUBERÍA  D= 2" P.V.C. SANITARIA. (INTERIOR)</v>
          </cell>
          <cell r="F246" t="str">
            <v>M</v>
          </cell>
          <cell r="J246">
            <v>1693448.1374316001</v>
          </cell>
          <cell r="K246">
            <v>0</v>
          </cell>
          <cell r="L246">
            <v>0</v>
          </cell>
        </row>
        <row r="247">
          <cell r="B247" t="str">
            <v>14-02</v>
          </cell>
          <cell r="C247" t="str">
            <v>14</v>
          </cell>
          <cell r="D247" t="str">
            <v>14-02-080</v>
          </cell>
          <cell r="E247" t="str">
            <v>TUBERÍA  D= 2" P.V.C. LIVIANA. (VENTILACIÓN)</v>
          </cell>
          <cell r="F247" t="str">
            <v>M</v>
          </cell>
          <cell r="J247">
            <v>1123542.9574096</v>
          </cell>
          <cell r="K247">
            <v>0</v>
          </cell>
          <cell r="L247">
            <v>0</v>
          </cell>
        </row>
        <row r="248">
          <cell r="B248" t="str">
            <v>14-02</v>
          </cell>
          <cell r="C248" t="str">
            <v>14</v>
          </cell>
          <cell r="D248" t="str">
            <v>14-02-090</v>
          </cell>
          <cell r="E248" t="str">
            <v>TUBERÍA  D= 4" P.V.C. SANITARIA. (B.A.R.)</v>
          </cell>
          <cell r="F248" t="str">
            <v>TRAMO</v>
          </cell>
          <cell r="J248">
            <v>290529.36666960001</v>
          </cell>
          <cell r="K248">
            <v>0</v>
          </cell>
          <cell r="L248">
            <v>0</v>
          </cell>
        </row>
        <row r="249">
          <cell r="B249" t="str">
            <v>14-02</v>
          </cell>
          <cell r="C249" t="str">
            <v>14</v>
          </cell>
          <cell r="D249" t="str">
            <v>14-02-140</v>
          </cell>
          <cell r="E249" t="str">
            <v>TUBERÍA  D= 3" P.V.C. LIVIANA. (MONTANTE VENTILACIÓN)</v>
          </cell>
          <cell r="F249" t="str">
            <v>TRAMO</v>
          </cell>
          <cell r="J249">
            <v>269595.42933919997</v>
          </cell>
          <cell r="K249">
            <v>0</v>
          </cell>
          <cell r="L249">
            <v>0</v>
          </cell>
        </row>
        <row r="250">
          <cell r="B250" t="str">
            <v>14-02</v>
          </cell>
          <cell r="C250" t="str">
            <v>14</v>
          </cell>
          <cell r="D250" t="str">
            <v>14-02D</v>
          </cell>
          <cell r="E250" t="str">
            <v>SALIDAS DESAGUES</v>
          </cell>
          <cell r="F250">
            <v>0</v>
          </cell>
          <cell r="J250">
            <v>0</v>
          </cell>
          <cell r="K250">
            <v>0</v>
          </cell>
          <cell r="L250">
            <v>0</v>
          </cell>
        </row>
        <row r="251">
          <cell r="B251" t="str">
            <v>14-02</v>
          </cell>
          <cell r="C251" t="str">
            <v>14</v>
          </cell>
          <cell r="D251" t="str">
            <v>14-02E</v>
          </cell>
          <cell r="E251" t="str">
            <v>SUMINISTRO, TRANSPORTE E INSTALACION DE TUBERIA Y ACCESORIOS PARA SALIDAS DE DESAGUES DE AGUAS RESIDUALES. INCLUYE TODO LO NECESARIO PARA SU CORRECTA INSTALACION Y FUNCIONAMIENTO.</v>
          </cell>
          <cell r="F251">
            <v>0</v>
          </cell>
          <cell r="J251">
            <v>0</v>
          </cell>
          <cell r="K251">
            <v>0</v>
          </cell>
          <cell r="L251">
            <v>0</v>
          </cell>
        </row>
        <row r="252">
          <cell r="B252" t="str">
            <v>14-02</v>
          </cell>
          <cell r="C252" t="str">
            <v>14</v>
          </cell>
          <cell r="D252" t="str">
            <v>14-02-170</v>
          </cell>
          <cell r="E252" t="str">
            <v>SALIDA P.V.C.  SANITARIA SIFÓN D= 2" DUCHAS, DESAGUES DE PISO</v>
          </cell>
          <cell r="F252" t="str">
            <v>UN</v>
          </cell>
          <cell r="J252">
            <v>1043598.635</v>
          </cell>
          <cell r="K252">
            <v>0</v>
          </cell>
          <cell r="L252">
            <v>0</v>
          </cell>
        </row>
        <row r="253">
          <cell r="B253" t="str">
            <v>14-02</v>
          </cell>
          <cell r="C253" t="str">
            <v>14</v>
          </cell>
          <cell r="D253" t="str">
            <v>14-02-190</v>
          </cell>
          <cell r="E253" t="str">
            <v>SALIDA P.V.C.  SANITARIA D= 4" SANITARIOS, EMPALMES A BAR</v>
          </cell>
          <cell r="F253" t="str">
            <v>UN</v>
          </cell>
          <cell r="J253">
            <v>2057205.7000000002</v>
          </cell>
          <cell r="K253">
            <v>0</v>
          </cell>
          <cell r="L253">
            <v>0</v>
          </cell>
        </row>
        <row r="254">
          <cell r="B254" t="str">
            <v>14-02</v>
          </cell>
          <cell r="C254" t="str">
            <v>14</v>
          </cell>
          <cell r="D254" t="str">
            <v>14-02-200</v>
          </cell>
          <cell r="E254" t="str">
            <v>SALIDA P.V.C.  SANITARIA D= 2" LAVAMANOS, LAVAPLATOS, ORINALES.</v>
          </cell>
          <cell r="F254" t="str">
            <v>UN</v>
          </cell>
          <cell r="J254">
            <v>1694522.4750000001</v>
          </cell>
          <cell r="K254">
            <v>0</v>
          </cell>
          <cell r="L254">
            <v>0</v>
          </cell>
        </row>
        <row r="255">
          <cell r="B255" t="str">
            <v>14-02</v>
          </cell>
          <cell r="C255" t="str">
            <v>14</v>
          </cell>
          <cell r="D255" t="str">
            <v>14-02F</v>
          </cell>
          <cell r="E255" t="str">
            <v>DESAGUES AGUAS LLUVIAS</v>
          </cell>
          <cell r="F255">
            <v>0</v>
          </cell>
          <cell r="J255">
            <v>0</v>
          </cell>
          <cell r="K255">
            <v>0</v>
          </cell>
          <cell r="L255">
            <v>0</v>
          </cell>
        </row>
        <row r="256">
          <cell r="B256" t="str">
            <v>14-02</v>
          </cell>
          <cell r="C256" t="str">
            <v>14</v>
          </cell>
          <cell r="D256" t="str">
            <v>14-02G</v>
          </cell>
          <cell r="E256" t="str">
            <v>SUMINISTRO, TRANSPORTE E INSTALACION DE TUBERIA PARA AGUAS LLUVIAS, INCLUYE ACCESORIOS Y TODO LO NECESARIO PARA SU CORRECTA INSTALACION Y FUNCIONAMIENTO.</v>
          </cell>
          <cell r="F256">
            <v>0</v>
          </cell>
          <cell r="J256">
            <v>0</v>
          </cell>
          <cell r="K256">
            <v>0</v>
          </cell>
          <cell r="L256">
            <v>0</v>
          </cell>
        </row>
        <row r="257">
          <cell r="B257" t="str">
            <v>14-02</v>
          </cell>
          <cell r="C257" t="str">
            <v>14</v>
          </cell>
          <cell r="D257" t="str">
            <v>14-02-230</v>
          </cell>
          <cell r="E257" t="str">
            <v>TUBERÍA  D= 6" P.V.C. SANITARIA. (INTERIOR )</v>
          </cell>
          <cell r="F257" t="str">
            <v>M</v>
          </cell>
          <cell r="J257">
            <v>2937682.7205145578</v>
          </cell>
          <cell r="K257">
            <v>0</v>
          </cell>
          <cell r="L257">
            <v>0</v>
          </cell>
        </row>
        <row r="258">
          <cell r="B258" t="str">
            <v>14-02</v>
          </cell>
          <cell r="C258" t="str">
            <v>14</v>
          </cell>
          <cell r="D258" t="str">
            <v>14-02-240</v>
          </cell>
          <cell r="E258" t="str">
            <v>TUBERÍA  D= 4" P.V.C. SANITARIA. (INTERIOR)</v>
          </cell>
          <cell r="F258" t="str">
            <v>M</v>
          </cell>
          <cell r="J258">
            <v>4163570.4007096654</v>
          </cell>
          <cell r="K258">
            <v>0</v>
          </cell>
          <cell r="L258">
            <v>0</v>
          </cell>
        </row>
        <row r="259">
          <cell r="B259" t="str">
            <v>14-02</v>
          </cell>
          <cell r="C259" t="str">
            <v>14</v>
          </cell>
          <cell r="D259" t="str">
            <v>14-02-260</v>
          </cell>
          <cell r="E259" t="str">
            <v>TUBERÍA  D= 4" P.V.C. SANITARIA. (B.A.LL.)</v>
          </cell>
          <cell r="F259" t="str">
            <v>TRAMO</v>
          </cell>
          <cell r="J259">
            <v>581058.73333920003</v>
          </cell>
          <cell r="K259">
            <v>0</v>
          </cell>
          <cell r="L259">
            <v>0</v>
          </cell>
        </row>
        <row r="260">
          <cell r="B260" t="str">
            <v>14-02</v>
          </cell>
          <cell r="C260" t="str">
            <v>14</v>
          </cell>
          <cell r="D260" t="str">
            <v>14-02-270</v>
          </cell>
          <cell r="E260" t="str">
            <v>TUBERÍA  D= 6" P.V.C. SANITARIA   (B.A.LL.)</v>
          </cell>
          <cell r="F260" t="str">
            <v>TRAMO</v>
          </cell>
          <cell r="J260">
            <v>1004017.9013392</v>
          </cell>
          <cell r="K260">
            <v>0</v>
          </cell>
          <cell r="L260">
            <v>0</v>
          </cell>
        </row>
        <row r="261">
          <cell r="B261" t="str">
            <v>14-02</v>
          </cell>
          <cell r="C261" t="str">
            <v>14</v>
          </cell>
          <cell r="D261" t="str">
            <v>14-02I</v>
          </cell>
          <cell r="E261" t="str">
            <v>SALIDAS DESAGUES AGUAS LLUVIAS</v>
          </cell>
          <cell r="F261">
            <v>0</v>
          </cell>
          <cell r="J261">
            <v>0</v>
          </cell>
          <cell r="K261">
            <v>0</v>
          </cell>
          <cell r="L261">
            <v>0</v>
          </cell>
        </row>
        <row r="262">
          <cell r="B262" t="str">
            <v>14-02</v>
          </cell>
          <cell r="C262" t="str">
            <v>14</v>
          </cell>
          <cell r="D262" t="str">
            <v>14-02J</v>
          </cell>
          <cell r="E262" t="str">
            <v>SUMINISTRO, TRANSPORTE E INSTALACION DE TUBERIA Y ACCESORIOS PARA SALIDAS DE DESAGUES DE AGUAS LLUVIAS. INCLUYE TODO LO NECESARIO PARA SU CORRECTA INSTALACION Y FUNCIONAMIENTO.</v>
          </cell>
          <cell r="F262">
            <v>0</v>
          </cell>
          <cell r="J262">
            <v>0</v>
          </cell>
          <cell r="K262">
            <v>0</v>
          </cell>
          <cell r="L262">
            <v>0</v>
          </cell>
        </row>
        <row r="263">
          <cell r="B263" t="str">
            <v>14-02</v>
          </cell>
          <cell r="C263" t="str">
            <v>14</v>
          </cell>
          <cell r="D263" t="str">
            <v>14-02-300</v>
          </cell>
          <cell r="E263" t="str">
            <v>SALIDA P.V.C.  SANITARIA D= 4"</v>
          </cell>
          <cell r="F263" t="str">
            <v>UN</v>
          </cell>
          <cell r="J263">
            <v>1684632.3000264</v>
          </cell>
          <cell r="K263">
            <v>0</v>
          </cell>
          <cell r="L263">
            <v>0</v>
          </cell>
        </row>
        <row r="264">
          <cell r="B264" t="str">
            <v>14-02</v>
          </cell>
          <cell r="C264" t="str">
            <v>14</v>
          </cell>
          <cell r="D264" t="str">
            <v>14-02-310</v>
          </cell>
          <cell r="E264" t="str">
            <v>SALIDA P.V.C.  SANITARIA D= 4" EMPALMES A BALL</v>
          </cell>
          <cell r="F264" t="str">
            <v>UN</v>
          </cell>
          <cell r="J264">
            <v>295219.70133920002</v>
          </cell>
          <cell r="K264">
            <v>0</v>
          </cell>
          <cell r="L264">
            <v>0</v>
          </cell>
        </row>
        <row r="265">
          <cell r="B265">
            <v>0</v>
          </cell>
          <cell r="C265" t="str">
            <v>15</v>
          </cell>
          <cell r="D265" t="str">
            <v>15</v>
          </cell>
          <cell r="E265" t="str">
            <v>INSTALACIONES ELECTRICAS</v>
          </cell>
          <cell r="J265">
            <v>0</v>
          </cell>
          <cell r="K265">
            <v>0</v>
          </cell>
          <cell r="L265">
            <v>146749639.90252796</v>
          </cell>
        </row>
        <row r="266">
          <cell r="B266">
            <v>0</v>
          </cell>
          <cell r="C266" t="str">
            <v>15</v>
          </cell>
          <cell r="D266" t="str">
            <v>15-01</v>
          </cell>
          <cell r="E266" t="str">
            <v>INSTALACIONES ELECTRICAS</v>
          </cell>
          <cell r="F266">
            <v>0</v>
          </cell>
          <cell r="J266">
            <v>0</v>
          </cell>
          <cell r="K266">
            <v>146749639.90252796</v>
          </cell>
          <cell r="L266">
            <v>0</v>
          </cell>
        </row>
        <row r="267">
          <cell r="B267" t="str">
            <v>15-01</v>
          </cell>
          <cell r="C267" t="str">
            <v>15</v>
          </cell>
          <cell r="D267" t="str">
            <v>15-01A</v>
          </cell>
          <cell r="E267" t="str">
            <v>LOCALES COMERCIALES Y CAFÉ</v>
          </cell>
          <cell r="F267">
            <v>0</v>
          </cell>
          <cell r="J267">
            <v>0</v>
          </cell>
          <cell r="K267">
            <v>0</v>
          </cell>
          <cell r="L267">
            <v>0</v>
          </cell>
        </row>
        <row r="268">
          <cell r="B268" t="str">
            <v>15-01</v>
          </cell>
          <cell r="C268" t="str">
            <v>15</v>
          </cell>
          <cell r="D268" t="str">
            <v>15-01B</v>
          </cell>
          <cell r="E268" t="str">
            <v>INSTALACIONES ELECTRICAS PARA TOMAS, ILUMINACION Y TELEFONO</v>
          </cell>
          <cell r="F268">
            <v>0</v>
          </cell>
          <cell r="J268">
            <v>0</v>
          </cell>
          <cell r="K268">
            <v>0</v>
          </cell>
          <cell r="L268">
            <v>0</v>
          </cell>
        </row>
        <row r="269">
          <cell r="B269" t="str">
            <v>15-01</v>
          </cell>
          <cell r="C269" t="str">
            <v>15</v>
          </cell>
          <cell r="D269" t="str">
            <v>15-01-010</v>
          </cell>
          <cell r="E269" t="str">
            <v xml:space="preserve">SUMINISTRO, TRANSPORTE E INSTALACIÓN DE SALIDA PARA ILUMINACION. INCLUYE ALAMBRE RIGIDO 3#12, TUBERÍA EMT 1/2", CAJA METALICA 12X12X5, TOMA 15A/120V Y ACCESORIOS PARA SU CORRECTO FUNCIONAMIENTO. NO INCLUYE LUMINARIA </v>
          </cell>
          <cell r="F269" t="str">
            <v>UND</v>
          </cell>
          <cell r="J269">
            <v>2957986.0799999991</v>
          </cell>
          <cell r="K269">
            <v>0</v>
          </cell>
          <cell r="L269">
            <v>0</v>
          </cell>
        </row>
        <row r="270">
          <cell r="B270" t="str">
            <v>15-01</v>
          </cell>
          <cell r="C270" t="str">
            <v>15</v>
          </cell>
          <cell r="D270" t="str">
            <v>15-01-020</v>
          </cell>
          <cell r="E270" t="str">
            <v xml:space="preserve">SUMINISTRO, TRANSPORTE E INSTALACIÓN DE SALIDA PARA INTERRUPTOR SENCILLO. INCLUYE ALAMBRE RIGIDO 3#12, TUBERÍA EMT 1/2", CAJA METALICA 12X12X5, INTERRUPTOR SENCILLO Y ACCESORIOS PARA SU CORRECTOR FUNCIONAMIENTO. </v>
          </cell>
          <cell r="F270" t="str">
            <v>UND</v>
          </cell>
          <cell r="J270">
            <v>887395.82399999979</v>
          </cell>
          <cell r="K270">
            <v>0</v>
          </cell>
          <cell r="L270">
            <v>0</v>
          </cell>
        </row>
        <row r="271">
          <cell r="B271" t="str">
            <v>15-01</v>
          </cell>
          <cell r="C271" t="str">
            <v>15</v>
          </cell>
          <cell r="D271" t="str">
            <v>15-01-030</v>
          </cell>
          <cell r="E271" t="str">
            <v xml:space="preserve">SUMINISTRO, TRANSPORTE E INSTALACIÓN DE SALIDA PARA INTERRUPTOR DOBLE. INCLUYE ALAMBRE RIGIDO 3 #12, TUBERÍA EMT 1/2", CAJA METALICA 12X12X5, INTERRUPTOR DOBLE Y ACCESORIOS PARA SU CORRECTO FUNCIONAMIENTO. </v>
          </cell>
          <cell r="F271" t="str">
            <v>UND</v>
          </cell>
          <cell r="J271">
            <v>394398.14399999991</v>
          </cell>
          <cell r="K271">
            <v>0</v>
          </cell>
          <cell r="L271">
            <v>0</v>
          </cell>
        </row>
        <row r="272">
          <cell r="B272" t="str">
            <v>15-01</v>
          </cell>
          <cell r="C272" t="str">
            <v>15</v>
          </cell>
          <cell r="D272" t="str">
            <v>15-01-040</v>
          </cell>
          <cell r="E272" t="str">
            <v>SUMINISTRO, TRANSPORTE E INSTALACIÓN DE SALIDA PARA TOMA DOBLE 15A/120V. INCLUYE ALAMBRE RIGIDO 3#12, TUBERÍA EMT 1/2", CAJA METALICA 12X12X5, TOMA 15A/120V Y ACCESORIOS PARA SU CORRECTO FUNCIONAMIENTO.</v>
          </cell>
          <cell r="F272" t="str">
            <v>UND</v>
          </cell>
          <cell r="J272">
            <v>1774791.6479999996</v>
          </cell>
          <cell r="K272">
            <v>0</v>
          </cell>
          <cell r="L272">
            <v>0</v>
          </cell>
        </row>
        <row r="273">
          <cell r="B273" t="str">
            <v>15-01</v>
          </cell>
          <cell r="C273" t="str">
            <v>15</v>
          </cell>
          <cell r="D273" t="str">
            <v>15-01-050</v>
          </cell>
          <cell r="E273" t="str">
            <v>SUMINISTRO, TRANSPORTE E INSTALACIÓN DE SALIDA PARA TOMA DOBLE 15A/120V CON PROTECCION GFCI. INCLUYE ALAMBRE RIGIDO 3#12, TUBERÍA EMT 1/2", CAJA METALICA 12X12X5, TOMA GFCI 15A/120V Y ACCESORIOS PARA SU CORRECTO FUNCIONAMIENTO.</v>
          </cell>
          <cell r="F273" t="str">
            <v>UND</v>
          </cell>
          <cell r="J273">
            <v>121799.5128</v>
          </cell>
          <cell r="K273">
            <v>0</v>
          </cell>
          <cell r="L273">
            <v>0</v>
          </cell>
        </row>
        <row r="274">
          <cell r="B274" t="str">
            <v>15-01</v>
          </cell>
          <cell r="C274" t="str">
            <v>15</v>
          </cell>
          <cell r="D274" t="str">
            <v>15-01-060</v>
          </cell>
          <cell r="E274" t="str">
            <v>SUMINISTRO, TRANSPORTE E INSTALACIÓN DE SALIDA PARA TOMA 30A/220V. INCLUYE ALAMBRE RIGIDO 3#10, TUBERÍA EMT 3/4", CAJA METALICA 12X12X5, TOMA 30A/220V Y ACCESORIOS PARA SU CORRECTO FUNCIONAMIENTO.</v>
          </cell>
          <cell r="F274" t="str">
            <v>UND</v>
          </cell>
          <cell r="J274">
            <v>107880.54983999999</v>
          </cell>
          <cell r="K274">
            <v>0</v>
          </cell>
          <cell r="L274">
            <v>0</v>
          </cell>
        </row>
        <row r="275">
          <cell r="B275" t="str">
            <v>15-01</v>
          </cell>
          <cell r="C275" t="str">
            <v>15</v>
          </cell>
          <cell r="D275" t="str">
            <v>15-01-070</v>
          </cell>
          <cell r="E275" t="str">
            <v>SUMINISTRO, TRANSPORTE E INSTALACIÓN DE SALIDA PARA TELEFONO. INCLUYE CABLE TELEFONICO 2 PARES, TUBERÍA EMT 1/2", CAJA METALICA 12X12X5, TOMA TELEFONICO Y ACCESORIOS PARA SU CORRECTO FUNCIONAMIENTO.</v>
          </cell>
          <cell r="F275" t="str">
            <v>UND</v>
          </cell>
          <cell r="J275">
            <v>288839.93040000001</v>
          </cell>
          <cell r="K275">
            <v>0</v>
          </cell>
          <cell r="L275">
            <v>0</v>
          </cell>
        </row>
        <row r="276">
          <cell r="B276" t="str">
            <v>15-01</v>
          </cell>
          <cell r="C276" t="str">
            <v>15</v>
          </cell>
          <cell r="D276" t="str">
            <v>15-01C</v>
          </cell>
          <cell r="E276" t="str">
            <v>LUMINARIAS, TABLEROS, BREAKER</v>
          </cell>
          <cell r="F276" t="str">
            <v>UND</v>
          </cell>
          <cell r="J276">
            <v>0</v>
          </cell>
          <cell r="K276">
            <v>0</v>
          </cell>
          <cell r="L276">
            <v>0</v>
          </cell>
        </row>
        <row r="277">
          <cell r="B277" t="str">
            <v>15-01</v>
          </cell>
          <cell r="C277" t="str">
            <v>15</v>
          </cell>
          <cell r="D277" t="str">
            <v>15-01-080</v>
          </cell>
          <cell r="E277" t="str">
            <v>SUMINISTRO, TRANSPORTE E INSTALACIÓN DE CONTADOR MONOFASICO CICLOMETRICO 15(60A), INCLUYE CAJA METALICA CON ESPACIO PARA TOTALIZADOR.</v>
          </cell>
          <cell r="F277" t="str">
            <v>UND</v>
          </cell>
          <cell r="J277">
            <v>1206398.7936</v>
          </cell>
          <cell r="K277">
            <v>0</v>
          </cell>
          <cell r="L277">
            <v>0</v>
          </cell>
        </row>
        <row r="278">
          <cell r="B278" t="str">
            <v>15-01</v>
          </cell>
          <cell r="C278" t="str">
            <v>15</v>
          </cell>
          <cell r="D278" t="str">
            <v>15-01-090</v>
          </cell>
          <cell r="E278" t="str">
            <v>SUMINISTRO, TRANSPORTE E INSTALACIÓN DE BREAKER BIPOLAR DOBLE TORNILLO O TIPO RIEL DE 50 A. MARCA SIEMENS O SIMILAR</v>
          </cell>
          <cell r="F278" t="str">
            <v>UND</v>
          </cell>
          <cell r="J278">
            <v>301598.23680000001</v>
          </cell>
          <cell r="K278">
            <v>0</v>
          </cell>
          <cell r="L278">
            <v>0</v>
          </cell>
        </row>
        <row r="279">
          <cell r="B279" t="str">
            <v>15-01</v>
          </cell>
          <cell r="C279" t="str">
            <v>15</v>
          </cell>
          <cell r="D279" t="str">
            <v>15-01-100</v>
          </cell>
          <cell r="E279" t="str">
            <v xml:space="preserve">SUMINISTRO, TRANSPORTE E INSTALACIÓN DE TABLERO 2F, 4H, 8 CIRCUITOS, MARCA TERCOL  O SIMILAR . </v>
          </cell>
          <cell r="F279" t="str">
            <v>UND</v>
          </cell>
          <cell r="J279">
            <v>686718.14399999985</v>
          </cell>
          <cell r="K279">
            <v>0</v>
          </cell>
          <cell r="L279">
            <v>0</v>
          </cell>
        </row>
        <row r="280">
          <cell r="B280" t="str">
            <v>15-01</v>
          </cell>
          <cell r="C280" t="str">
            <v>15</v>
          </cell>
          <cell r="D280" t="str">
            <v>15-01-110</v>
          </cell>
          <cell r="E280" t="str">
            <v>SUMINISTRO, TRANSPORTE E INSTALACIÓN DE BREAKER MONOPOLAR ENCHUFABLE DE 20A. MARCA SIEMENS O SIMILAR</v>
          </cell>
          <cell r="F280" t="str">
            <v>UND</v>
          </cell>
          <cell r="J280">
            <v>271436.65919999999</v>
          </cell>
          <cell r="K280">
            <v>0</v>
          </cell>
          <cell r="L280">
            <v>0</v>
          </cell>
        </row>
        <row r="281">
          <cell r="B281" t="str">
            <v>15-01</v>
          </cell>
          <cell r="C281" t="str">
            <v>15</v>
          </cell>
          <cell r="D281" t="str">
            <v>15-01-120</v>
          </cell>
          <cell r="E281" t="str">
            <v>SUMINISTRO, TRANSPORTE E INSTALACIÓN DE BREAKER BIPOLAR ENCHUFABLE DE 30A. MARCA SIEMENS O SIMILAR</v>
          </cell>
          <cell r="F281" t="str">
            <v>UND</v>
          </cell>
          <cell r="J281">
            <v>45819.698399999994</v>
          </cell>
          <cell r="K281">
            <v>0</v>
          </cell>
          <cell r="L281">
            <v>0</v>
          </cell>
        </row>
        <row r="282">
          <cell r="B282" t="str">
            <v>15-01</v>
          </cell>
          <cell r="C282" t="str">
            <v>15</v>
          </cell>
          <cell r="D282" t="str">
            <v>15-01-130</v>
          </cell>
          <cell r="E282" t="str">
            <v>SUMINISTRO, TRANSPORTE E INSTALACION DE LUMINARIA 2X32W DE SOBREPONER. MARCA ISOLUX O SIMILAR. INCLUYE TUBO LUZ DIA,BALASTO ELECTRONICO MARCA OSRAM, CABLE ENCAUCHETADO 3X16 Y MACHO CON POLO A TIERRA.</v>
          </cell>
          <cell r="F282" t="str">
            <v>UND</v>
          </cell>
          <cell r="J282">
            <v>3596003.7120000003</v>
          </cell>
          <cell r="K282">
            <v>0</v>
          </cell>
          <cell r="L282">
            <v>0</v>
          </cell>
        </row>
        <row r="283">
          <cell r="B283" t="str">
            <v>15-01</v>
          </cell>
          <cell r="C283" t="str">
            <v>15</v>
          </cell>
          <cell r="D283" t="str">
            <v>15-01D</v>
          </cell>
          <cell r="E283" t="str">
            <v>OFICINAS SEGUNDO PISO</v>
          </cell>
          <cell r="F283">
            <v>0</v>
          </cell>
          <cell r="J283">
            <v>0</v>
          </cell>
          <cell r="K283">
            <v>0</v>
          </cell>
          <cell r="L283">
            <v>0</v>
          </cell>
        </row>
        <row r="284">
          <cell r="B284" t="str">
            <v>15-01</v>
          </cell>
          <cell r="C284" t="str">
            <v>15</v>
          </cell>
          <cell r="D284" t="str">
            <v>15-01E</v>
          </cell>
          <cell r="E284" t="str">
            <v>INSTALACIONES ELECTRICAS PARA TOMAS E ILUMINACION.</v>
          </cell>
          <cell r="F284">
            <v>0</v>
          </cell>
          <cell r="J284">
            <v>0</v>
          </cell>
          <cell r="K284">
            <v>0</v>
          </cell>
          <cell r="L284">
            <v>0</v>
          </cell>
        </row>
        <row r="285">
          <cell r="B285" t="str">
            <v>15-01</v>
          </cell>
          <cell r="C285" t="str">
            <v>15</v>
          </cell>
          <cell r="D285" t="str">
            <v>15-01-140</v>
          </cell>
          <cell r="E285" t="str">
            <v xml:space="preserve">SUMINISTRO, TRANSPORTE E INSTALACIÓN DE SALIDA PARA ILUMINACION. INCLUYE ALAMBRE RIGIDO 3#12, TUBERÍA EMT 1/2", CAJA METALICA 12X12X5, TOMA 15A/120V Y ACCESORIOS PARA SU CORRECTO FUNCIONAMIENTO. NO INCLUYE LUMINARIA </v>
          </cell>
          <cell r="F285" t="str">
            <v>UND</v>
          </cell>
          <cell r="J285">
            <v>5718773.0879999986</v>
          </cell>
          <cell r="K285">
            <v>0</v>
          </cell>
          <cell r="L285">
            <v>0</v>
          </cell>
        </row>
        <row r="286">
          <cell r="B286" t="str">
            <v>15-01</v>
          </cell>
          <cell r="C286" t="str">
            <v>15</v>
          </cell>
          <cell r="D286" t="str">
            <v>15-01-150</v>
          </cell>
          <cell r="E286" t="str">
            <v xml:space="preserve">SUMINISTRO, TRANSPORTE E INSTALACIÓN DE SALIDA PARA INTERRUPTOR SENCILLO. INCLUYE ALAMBRE RIGIDO 3#12, TUBERÍA EMT 1/2", CAJA METALICA 12X12X5, INTERRUPTOR SENCILLO Y ACCESORIOS PARA SU CORRECTOR FUNCIONAMIENTO. </v>
          </cell>
          <cell r="F286" t="str">
            <v>UND</v>
          </cell>
          <cell r="J286">
            <v>295798.60799999995</v>
          </cell>
          <cell r="K286">
            <v>0</v>
          </cell>
          <cell r="L286">
            <v>0</v>
          </cell>
        </row>
        <row r="287">
          <cell r="B287" t="str">
            <v>15-01</v>
          </cell>
          <cell r="C287" t="str">
            <v>15</v>
          </cell>
          <cell r="D287" t="str">
            <v>15-01-160</v>
          </cell>
          <cell r="E287" t="str">
            <v xml:space="preserve">SUMINISTRO, TRANSPORTE E INSTALACIÓN DE SALIDA PARA INTERRUPTOR DOBLE. INCLUYE ALAMBRE RIGIDO 3 #12, TUBERÍA EMT 1/2", CAJA METALICA 12X12X5, INTERRUPTOR DOBLE Y ACCESORIOS PARA SU CORRECTO FUNCIONAMIENTO. </v>
          </cell>
          <cell r="F287" t="str">
            <v>UND</v>
          </cell>
          <cell r="J287">
            <v>510398.02799999993</v>
          </cell>
          <cell r="K287">
            <v>0</v>
          </cell>
          <cell r="L287">
            <v>0</v>
          </cell>
        </row>
        <row r="288">
          <cell r="B288" t="str">
            <v>15-01</v>
          </cell>
          <cell r="C288" t="str">
            <v>15</v>
          </cell>
          <cell r="D288" t="str">
            <v>15-01-170</v>
          </cell>
          <cell r="E288" t="str">
            <v xml:space="preserve">SUMINISTRO, TRANSPORTE E INSTALACIÓN DE SALIDA PARA INTERRUPTOR TRIPLE. INCLUYE ALAMBRE RIGIDO 3 #12, TUBERÍA EMT 1/2", CAJA METALICA 12X12X5, INTERRUPTOR TRIPLE Y ACCESORIOS PARA SU CORRECTO FUNCIONAMIENTO. </v>
          </cell>
          <cell r="F288" t="str">
            <v>UND</v>
          </cell>
          <cell r="J288">
            <v>316679.02559999999</v>
          </cell>
          <cell r="K288">
            <v>0</v>
          </cell>
          <cell r="L288">
            <v>0</v>
          </cell>
        </row>
        <row r="289">
          <cell r="B289" t="str">
            <v>15-01</v>
          </cell>
          <cell r="C289" t="str">
            <v>15</v>
          </cell>
          <cell r="D289" t="str">
            <v>15-01-180</v>
          </cell>
          <cell r="E289" t="str">
            <v xml:space="preserve">SUMINISTRO, TRANSPORTE E INSTALACIÓN DE SALIDA PARA INTERRUPTOR DOBLE ESCALA. INCLUYE ALAMBRE RIGIDO 3 #12, TUBERÍA EMT 1/2", CAJA METALICA 12X12X5, INTERRUPTOR DOBLE ESCALA Y ACCESORIOS PARA SU CORRECTO FUNCIONAMIENTO. </v>
          </cell>
          <cell r="F289" t="str">
            <v>UND</v>
          </cell>
          <cell r="J289">
            <v>422238.70079999999</v>
          </cell>
          <cell r="K289">
            <v>0</v>
          </cell>
          <cell r="L289">
            <v>0</v>
          </cell>
        </row>
        <row r="290">
          <cell r="B290" t="str">
            <v>15-01</v>
          </cell>
          <cell r="C290" t="str">
            <v>15</v>
          </cell>
          <cell r="D290" t="str">
            <v>15-01-190</v>
          </cell>
          <cell r="E290" t="str">
            <v>SUMINISTRO, TRANSPORTE E INSTALACION DE SALIDA PARA  TOMA ENERGIA NORMAL, 15A, 120V POR CANALETA METALICA 11X5, INCLUYE ALAMBRE RIGIDO 3#12, TAPA TROQUEL METALICA Y TOMA LEVITON. NO INCLUYE CANALETA METALICA</v>
          </cell>
          <cell r="F290" t="str">
            <v>UND</v>
          </cell>
          <cell r="J290">
            <v>2960336.3328000004</v>
          </cell>
          <cell r="K290">
            <v>0</v>
          </cell>
          <cell r="L290">
            <v>0</v>
          </cell>
        </row>
        <row r="291">
          <cell r="B291" t="str">
            <v>15-01</v>
          </cell>
          <cell r="C291" t="str">
            <v>15</v>
          </cell>
          <cell r="D291" t="str">
            <v>15-01F</v>
          </cell>
          <cell r="E291" t="str">
            <v>INSTALACIONES PARA VOZ Y DATOS</v>
          </cell>
          <cell r="F291">
            <v>0</v>
          </cell>
          <cell r="J291">
            <v>0</v>
          </cell>
          <cell r="K291">
            <v>0</v>
          </cell>
          <cell r="L291">
            <v>0</v>
          </cell>
        </row>
        <row r="292">
          <cell r="B292" t="str">
            <v>15-01</v>
          </cell>
          <cell r="C292" t="str">
            <v>15</v>
          </cell>
          <cell r="D292" t="str">
            <v>15-01-200</v>
          </cell>
          <cell r="E292" t="str">
            <v>SUMINISTRO, TRANSPORTE E INSTALACION DE SALIDA DOBLE PARA VOZ Y DATOS EN CANALETA METALICA 10X4 CM , INCLUYE TAPA TROQUEL METALICA, JACK RJ45, FACE PLATE. NO INCLUYE CABLE UTP, NI CANALETA.</v>
          </cell>
          <cell r="F292" t="str">
            <v>UND</v>
          </cell>
          <cell r="J292">
            <v>2262007.2383999997</v>
          </cell>
          <cell r="K292">
            <v>0</v>
          </cell>
          <cell r="L292">
            <v>0</v>
          </cell>
        </row>
        <row r="293">
          <cell r="B293" t="str">
            <v>15-01</v>
          </cell>
          <cell r="C293" t="str">
            <v>15</v>
          </cell>
          <cell r="D293" t="str">
            <v>15-01-210</v>
          </cell>
          <cell r="E293" t="str">
            <v>SUMINISTRO, TRANSPORTE E INSTALACION DE CABLE UTP CATEGORIA 6</v>
          </cell>
          <cell r="F293" t="str">
            <v>ML</v>
          </cell>
          <cell r="J293">
            <v>3709716.1920000003</v>
          </cell>
          <cell r="K293">
            <v>0</v>
          </cell>
          <cell r="L293">
            <v>0</v>
          </cell>
        </row>
        <row r="294">
          <cell r="B294" t="str">
            <v>15-01</v>
          </cell>
          <cell r="C294" t="str">
            <v>15</v>
          </cell>
          <cell r="D294" t="str">
            <v>15-01-220</v>
          </cell>
          <cell r="E294" t="str">
            <v xml:space="preserve">SUMINISTRO, TRANSPORTE E INSTALACION DE PATCH PANEL DE 24 PUERTOS CATEGORIA 6. </v>
          </cell>
          <cell r="F294" t="str">
            <v>UND</v>
          </cell>
          <cell r="J294">
            <v>4036796.8401599992</v>
          </cell>
          <cell r="K294">
            <v>0</v>
          </cell>
          <cell r="L294">
            <v>0</v>
          </cell>
        </row>
        <row r="295">
          <cell r="B295" t="str">
            <v>15-01</v>
          </cell>
          <cell r="C295" t="str">
            <v>15</v>
          </cell>
          <cell r="D295" t="str">
            <v>15-01-230</v>
          </cell>
          <cell r="E295" t="str">
            <v>SUMINISTRO, TRANSPORTE E INSTALACION DE PATCH CORD DE 1.5 MTS CATEGORIA 6</v>
          </cell>
          <cell r="F295" t="str">
            <v>UND</v>
          </cell>
          <cell r="J295">
            <v>1749289.6511999997</v>
          </cell>
          <cell r="K295">
            <v>0</v>
          </cell>
          <cell r="L295">
            <v>0</v>
          </cell>
        </row>
        <row r="296">
          <cell r="B296" t="str">
            <v>15-01</v>
          </cell>
          <cell r="C296" t="str">
            <v>15</v>
          </cell>
          <cell r="D296" t="str">
            <v>15-01-240</v>
          </cell>
          <cell r="E296" t="str">
            <v>SUMINISTRO, TRANSPORTE E INSTALACION DE PATCH CORD DE 2 MTS CATEGORIA 6</v>
          </cell>
          <cell r="F296" t="str">
            <v>UND</v>
          </cell>
          <cell r="J296">
            <v>1055608.4447999997</v>
          </cell>
          <cell r="K296">
            <v>0</v>
          </cell>
          <cell r="L296">
            <v>0</v>
          </cell>
        </row>
        <row r="297">
          <cell r="B297" t="str">
            <v>15-01</v>
          </cell>
          <cell r="C297" t="str">
            <v>15</v>
          </cell>
          <cell r="D297" t="str">
            <v>15-01-250</v>
          </cell>
          <cell r="E297" t="str">
            <v>SUMINISTRO, TRANSPORTE E INSTALACION DE GABINETE CERRADO PARA TELECOMUNICACIONES DE 80CM DE ALTO.</v>
          </cell>
          <cell r="F297" t="str">
            <v>UND</v>
          </cell>
          <cell r="J297">
            <v>695999.45015999989</v>
          </cell>
          <cell r="K297">
            <v>0</v>
          </cell>
          <cell r="L297">
            <v>0</v>
          </cell>
        </row>
        <row r="298">
          <cell r="B298" t="str">
            <v>15-01</v>
          </cell>
          <cell r="C298" t="str">
            <v>15</v>
          </cell>
          <cell r="D298" t="str">
            <v>15-01-260</v>
          </cell>
          <cell r="E298" t="str">
            <v>SUMINISTRO, TRANSPORTE E INSTALACION DE CANALETA METALICA 10X4CM  PARA SALIDAS DE VOZ Y DATOS Y ENERGIA.</v>
          </cell>
          <cell r="F298" t="str">
            <v>UND</v>
          </cell>
          <cell r="J298">
            <v>8746448.2559999991</v>
          </cell>
          <cell r="K298">
            <v>0</v>
          </cell>
          <cell r="L298">
            <v>0</v>
          </cell>
        </row>
        <row r="299">
          <cell r="B299" t="str">
            <v>15-01</v>
          </cell>
          <cell r="C299" t="str">
            <v>15</v>
          </cell>
          <cell r="D299" t="str">
            <v>15-01-270</v>
          </cell>
          <cell r="E299" t="str">
            <v>CERTIFICACION DE PUNTO DE VOZ Y/O DATOS</v>
          </cell>
          <cell r="F299" t="str">
            <v>UND</v>
          </cell>
          <cell r="J299">
            <v>904792.72540799994</v>
          </cell>
          <cell r="K299">
            <v>0</v>
          </cell>
          <cell r="L299">
            <v>0</v>
          </cell>
        </row>
        <row r="300">
          <cell r="B300" t="str">
            <v>15-01</v>
          </cell>
          <cell r="C300" t="str">
            <v>15</v>
          </cell>
          <cell r="D300" t="str">
            <v>15-01G</v>
          </cell>
          <cell r="E300" t="str">
            <v>LUMINARIAS, TABLEROS, BREAKER</v>
          </cell>
          <cell r="F300">
            <v>0</v>
          </cell>
          <cell r="J300">
            <v>0</v>
          </cell>
          <cell r="K300">
            <v>0</v>
          </cell>
          <cell r="L300">
            <v>0</v>
          </cell>
        </row>
        <row r="301">
          <cell r="B301" t="str">
            <v>15-01</v>
          </cell>
          <cell r="C301" t="str">
            <v>15</v>
          </cell>
          <cell r="D301" t="str">
            <v>15-01-280</v>
          </cell>
          <cell r="E301" t="str">
            <v xml:space="preserve">SUMINISTRO, TRANSPORTE E INSTALACIÓN DE TABLERO 2F, 4H, 18 CIRCUITOS, MARCA TERCOL  O SIMILAR . </v>
          </cell>
          <cell r="F301" t="str">
            <v>UND</v>
          </cell>
          <cell r="J301">
            <v>249400.11599999995</v>
          </cell>
          <cell r="K301">
            <v>0</v>
          </cell>
          <cell r="L301">
            <v>0</v>
          </cell>
        </row>
        <row r="302">
          <cell r="B302" t="str">
            <v>15-01</v>
          </cell>
          <cell r="C302" t="str">
            <v>15</v>
          </cell>
          <cell r="D302" t="str">
            <v>15-01-290</v>
          </cell>
          <cell r="E302" t="str">
            <v>SUMINISTRO, TRANSPORTE E INSTALACIÓN DE BREAKER BIPOLAR ENCHUFABLE DE 70A. MARCA SIEMENS O SIMILAR</v>
          </cell>
          <cell r="F302" t="str">
            <v>UND</v>
          </cell>
          <cell r="J302">
            <v>98599.535999999978</v>
          </cell>
          <cell r="K302">
            <v>0</v>
          </cell>
          <cell r="L302">
            <v>0</v>
          </cell>
        </row>
        <row r="303">
          <cell r="B303" t="str">
            <v>15-01</v>
          </cell>
          <cell r="C303" t="str">
            <v>15</v>
          </cell>
          <cell r="D303" t="str">
            <v>15-01-300</v>
          </cell>
          <cell r="E303" t="str">
            <v>SUMINISTRO, TRANSPORTE E INSTALACIÓN DE BREAKER MONOPOLAR ENCHUFABLE DE 20A. MARCA SIEMENS O SIMILAR</v>
          </cell>
          <cell r="F303" t="str">
            <v>UND</v>
          </cell>
          <cell r="J303">
            <v>226197.21600000001</v>
          </cell>
          <cell r="K303">
            <v>0</v>
          </cell>
          <cell r="L303">
            <v>0</v>
          </cell>
        </row>
        <row r="304">
          <cell r="B304" t="str">
            <v>15-01</v>
          </cell>
          <cell r="C304" t="str">
            <v>15</v>
          </cell>
          <cell r="D304" t="str">
            <v>15-01-310</v>
          </cell>
          <cell r="E304" t="str">
            <v>SUMINISTRO, TRANSPORTE E INSTALACIÓN DE ACOMETIDA ELECTRICA 2#6+2#8</v>
          </cell>
          <cell r="F304" t="str">
            <v>ML</v>
          </cell>
          <cell r="J304">
            <v>1237131.8567999997</v>
          </cell>
          <cell r="K304">
            <v>0</v>
          </cell>
          <cell r="L304">
            <v>0</v>
          </cell>
        </row>
        <row r="305">
          <cell r="B305" t="str">
            <v>15-01</v>
          </cell>
          <cell r="C305" t="str">
            <v>15</v>
          </cell>
          <cell r="D305" t="str">
            <v>15-01-320</v>
          </cell>
          <cell r="E305" t="str">
            <v>SUMINISTRO, TRANSPORTE E INSTALACIÓN DE TUBERIA EMT 11/4</v>
          </cell>
          <cell r="F305" t="str">
            <v>ML</v>
          </cell>
          <cell r="J305">
            <v>637988.4</v>
          </cell>
          <cell r="K305">
            <v>0</v>
          </cell>
          <cell r="L305">
            <v>0</v>
          </cell>
        </row>
        <row r="306">
          <cell r="B306" t="str">
            <v>15-01</v>
          </cell>
          <cell r="C306" t="str">
            <v>15</v>
          </cell>
          <cell r="D306" t="str">
            <v>15-01-330</v>
          </cell>
          <cell r="E306" t="str">
            <v>SUMINISTRO, TRANSPORTE E INSTALACION DE LUMINARIA 2X32W DE SOBREPONER. MARCA ISOLUX O SIMILAR. INCLUYE TUBO LUZ DIA,BALASTO ELECTRONICO MARCA OSRAM, CABLE ENCAUCHETADO 3X16 Y MACHO CON POLO A TIERRA.</v>
          </cell>
          <cell r="F306" t="str">
            <v>UND</v>
          </cell>
          <cell r="J306">
            <v>7192007.4240000006</v>
          </cell>
          <cell r="K306">
            <v>0</v>
          </cell>
          <cell r="L306">
            <v>0</v>
          </cell>
        </row>
        <row r="307">
          <cell r="B307" t="str">
            <v>15-01</v>
          </cell>
          <cell r="C307" t="str">
            <v>15</v>
          </cell>
          <cell r="D307" t="str">
            <v>15-01-340</v>
          </cell>
          <cell r="E307" t="str">
            <v>SUMINISTRO, TRANSPORTE E INSTALACION DE OJO DE BUEY 2X32W. MARCA ISOLUX O SIMILAR. INCLUYE BOMBILLAS 326W, CABLE ENCAUCHETADO 3X16 Y MACHO CON POLO A TIERRA.</v>
          </cell>
          <cell r="F307" t="str">
            <v>UND</v>
          </cell>
          <cell r="J307">
            <v>4408010.2079999996</v>
          </cell>
          <cell r="K307">
            <v>0</v>
          </cell>
          <cell r="L307">
            <v>0</v>
          </cell>
        </row>
        <row r="308">
          <cell r="B308" t="str">
            <v>15-01</v>
          </cell>
          <cell r="C308" t="str">
            <v>15</v>
          </cell>
          <cell r="D308" t="str">
            <v>15-01H</v>
          </cell>
          <cell r="E308" t="str">
            <v>INSTALACIONES TEATRO INCLUYE CAMERINOS</v>
          </cell>
          <cell r="F308">
            <v>0</v>
          </cell>
          <cell r="J308">
            <v>0</v>
          </cell>
          <cell r="K308">
            <v>0</v>
          </cell>
          <cell r="L308">
            <v>0</v>
          </cell>
        </row>
        <row r="309">
          <cell r="B309" t="str">
            <v>15-01</v>
          </cell>
          <cell r="C309" t="str">
            <v>15</v>
          </cell>
          <cell r="D309" t="str">
            <v>15-01I</v>
          </cell>
          <cell r="E309" t="str">
            <v>INSTALACIONES ELECTRICAS PARA TOMAS, ILUMINACION Y TELEFONO</v>
          </cell>
          <cell r="F309" t="str">
            <v>UND</v>
          </cell>
          <cell r="J309">
            <v>0</v>
          </cell>
          <cell r="K309">
            <v>0</v>
          </cell>
          <cell r="L309">
            <v>0</v>
          </cell>
        </row>
        <row r="310">
          <cell r="B310" t="str">
            <v>15-01</v>
          </cell>
          <cell r="C310" t="str">
            <v>15</v>
          </cell>
          <cell r="D310" t="str">
            <v>15-01-350</v>
          </cell>
          <cell r="E310" t="str">
            <v xml:space="preserve">SUMINISTRO, TRANSPORTE E INSTALACIÓN DE SALIDA PARA ILUMINACION. INCLUYE ALAMBRE RIGIDO 3#12, TUBERÍA EMT 1/2", CAJA METALICA 12X12X5, TOMA 15A/120V Y ACCESORIOS PARA SU CORRECTO FUNCIONAMIENTO. NO INCLUYE LUMINARIA </v>
          </cell>
          <cell r="F310" t="str">
            <v>UND</v>
          </cell>
          <cell r="J310">
            <v>2760787.0079999994</v>
          </cell>
          <cell r="K310">
            <v>0</v>
          </cell>
          <cell r="L310">
            <v>0</v>
          </cell>
        </row>
        <row r="311">
          <cell r="B311" t="str">
            <v>15-01</v>
          </cell>
          <cell r="C311" t="str">
            <v>15</v>
          </cell>
          <cell r="D311" t="str">
            <v>15-01-360</v>
          </cell>
          <cell r="E311" t="str">
            <v xml:space="preserve">SUMINISTRO, TRANSPORTE E INSTALACIÓN DE SALIDA PARA INTERRUPTOR SENCILLO. INCLUYE ALAMBRE RIGIDO 3#12, TUBERÍA EMT 1/2", CAJA METALICA 12X12X5, INTERRUPTOR SENCILLO Y ACCESORIOS PARA SU CORRECTOR FUNCIONAMIENTO. </v>
          </cell>
          <cell r="F311" t="str">
            <v>UND</v>
          </cell>
          <cell r="J311">
            <v>394398.14399999991</v>
          </cell>
          <cell r="K311">
            <v>0</v>
          </cell>
          <cell r="L311">
            <v>0</v>
          </cell>
        </row>
        <row r="312">
          <cell r="B312" t="str">
            <v>15-01</v>
          </cell>
          <cell r="C312" t="str">
            <v>15</v>
          </cell>
          <cell r="D312" t="str">
            <v>15-01-370</v>
          </cell>
          <cell r="E312" t="str">
            <v xml:space="preserve">SUMINISTRO, TRANSPORTE E INSTALACIÓN DE SALIDA PARA INTERRUPTOR DOBLE. INCLUYE ALAMBRE RIGIDO 3 #12, TUBERÍA EMT 1/2", CAJA METALICA 12X12X5, INTERRUPTOR DOBLE Y ACCESORIOS PARA SU CORRECTO FUNCIONAMIENTO. </v>
          </cell>
          <cell r="F312" t="str">
            <v>UND</v>
          </cell>
          <cell r="J312">
            <v>204159.21119999996</v>
          </cell>
          <cell r="K312">
            <v>0</v>
          </cell>
          <cell r="L312">
            <v>0</v>
          </cell>
        </row>
        <row r="313">
          <cell r="B313" t="str">
            <v>15-01</v>
          </cell>
          <cell r="C313" t="str">
            <v>15</v>
          </cell>
          <cell r="D313" t="str">
            <v>15-01-380</v>
          </cell>
          <cell r="E313" t="str">
            <v xml:space="preserve">SUMINISTRO, TRANSPORTE E INSTALACIÓN DE SALIDA PARA INTERRUPTOR SENCILLO ESCALA. INCLUYE ALAMBRE RIGIDO 3 #12, TUBERÍA EMT 1/2", CAJA METALICA 12X12X5, INTERRUPTOR SENCILLO ESCALA Y ACCESORIOS PARA SU CORRECTO FUNCIONAMIENTO. </v>
          </cell>
          <cell r="F313" t="str">
            <v>UND</v>
          </cell>
          <cell r="J313">
            <v>214600.88159999999</v>
          </cell>
          <cell r="K313">
            <v>0</v>
          </cell>
          <cell r="L313">
            <v>0</v>
          </cell>
        </row>
        <row r="314">
          <cell r="B314" t="str">
            <v>15-01</v>
          </cell>
          <cell r="C314" t="str">
            <v>15</v>
          </cell>
          <cell r="D314" t="str">
            <v>15-01-390</v>
          </cell>
          <cell r="E314" t="str">
            <v>SUMINISTRO, TRANSPORTE E INSTALACIÓN DE SALIDA PARA TOMA DOBLE 15A/120V. INCLUYE ALAMBRE RIGIDO 3#12, TUBERÍA EMT 1/2", CAJA METALICA 12X12X5, TOMA 15A/120V Y ACCESORIOS PARA SU CORRECTO FUNCIONAMIENTO.</v>
          </cell>
          <cell r="F314" t="str">
            <v>UND</v>
          </cell>
          <cell r="J314">
            <v>3746782.3679999993</v>
          </cell>
          <cell r="K314">
            <v>0</v>
          </cell>
          <cell r="L314">
            <v>0</v>
          </cell>
        </row>
        <row r="315">
          <cell r="B315" t="str">
            <v>15-01</v>
          </cell>
          <cell r="C315" t="str">
            <v>15</v>
          </cell>
          <cell r="D315" t="str">
            <v>15-01-400</v>
          </cell>
          <cell r="E315" t="str">
            <v>SUMINISTRO, TRANSPORTE E INSTALACIÓN DE SALIDA PARA TELEFONO. INCLUYE CABLE TELEFONICO 2 PARES, TUBERÍA EMT 1/2", CAJA METALICA 12X12X5, TOMA TELEFONICO Y ACCESORIOS PARA SU CORRECTO FUNCIONAMIENTO.</v>
          </cell>
          <cell r="F315" t="str">
            <v>UND</v>
          </cell>
          <cell r="J315">
            <v>96279.976800000004</v>
          </cell>
          <cell r="K315">
            <v>0</v>
          </cell>
          <cell r="L315">
            <v>0</v>
          </cell>
        </row>
        <row r="316">
          <cell r="B316" t="str">
            <v>15-01</v>
          </cell>
          <cell r="C316" t="str">
            <v>15</v>
          </cell>
          <cell r="D316" t="str">
            <v>15-01J</v>
          </cell>
          <cell r="E316" t="str">
            <v>LUMINARIAS, TABLEROS, BREAKER</v>
          </cell>
          <cell r="F316">
            <v>0</v>
          </cell>
          <cell r="J316">
            <v>0</v>
          </cell>
          <cell r="K316">
            <v>0</v>
          </cell>
          <cell r="L316">
            <v>0</v>
          </cell>
        </row>
        <row r="317">
          <cell r="B317" t="str">
            <v>15-01</v>
          </cell>
          <cell r="C317" t="str">
            <v>15</v>
          </cell>
          <cell r="D317" t="str">
            <v>15-01-410</v>
          </cell>
          <cell r="E317" t="str">
            <v xml:space="preserve">SUMINISTRO, TRANSPORTE E INSTALACIÓN DE TABLERO 2F, 4H, 12 CIRCUITOS, MARCA TERCOL  O SIMILAR . </v>
          </cell>
          <cell r="F317" t="str">
            <v>UND</v>
          </cell>
          <cell r="J317">
            <v>249400.11599999995</v>
          </cell>
          <cell r="K317">
            <v>0</v>
          </cell>
          <cell r="L317">
            <v>0</v>
          </cell>
        </row>
        <row r="318">
          <cell r="B318" t="str">
            <v>15-01</v>
          </cell>
          <cell r="C318" t="str">
            <v>15</v>
          </cell>
          <cell r="D318" t="str">
            <v>15-01-420</v>
          </cell>
          <cell r="E318" t="str">
            <v>SUMINISTRO, TRANSPORTE E INSTALACIÓN DE BREAKER BIPOLAR ENCHUFABLE DE 40A. MARCA SIEMENS O SIMILAR</v>
          </cell>
          <cell r="F318" t="str">
            <v>UND</v>
          </cell>
          <cell r="J318">
            <v>64959.496559999992</v>
          </cell>
          <cell r="K318">
            <v>0</v>
          </cell>
          <cell r="L318">
            <v>0</v>
          </cell>
        </row>
        <row r="319">
          <cell r="B319" t="str">
            <v>15-01</v>
          </cell>
          <cell r="C319" t="str">
            <v>15</v>
          </cell>
          <cell r="D319" t="str">
            <v>15-01-430</v>
          </cell>
          <cell r="E319" t="str">
            <v>SUMINISTRO, TRANSPORTE E INSTALACIÓN DE BREAKER BREAKER INDUSTRIAL DE 250A. MARCA SIEMENS O SIMILAR</v>
          </cell>
          <cell r="F319" t="str">
            <v>UND</v>
          </cell>
          <cell r="J319">
            <v>1276000.1856</v>
          </cell>
          <cell r="K319">
            <v>0</v>
          </cell>
          <cell r="L319">
            <v>0</v>
          </cell>
        </row>
        <row r="320">
          <cell r="B320" t="str">
            <v>15-01</v>
          </cell>
          <cell r="C320" t="str">
            <v>15</v>
          </cell>
          <cell r="D320" t="str">
            <v>15-01-440</v>
          </cell>
          <cell r="E320" t="str">
            <v>SUMINISTRO, TRANSPORTE E INSTALACIÓN DE BREAKER MONOPOLAR ENCHUFABLE DE 20A. MARCA SIEMENS O SIMILAR</v>
          </cell>
          <cell r="F320" t="str">
            <v>UND</v>
          </cell>
          <cell r="J320">
            <v>294056.38079999998</v>
          </cell>
          <cell r="K320">
            <v>0</v>
          </cell>
          <cell r="L320">
            <v>0</v>
          </cell>
        </row>
        <row r="321">
          <cell r="B321" t="str">
            <v>15-01</v>
          </cell>
          <cell r="C321" t="str">
            <v>15</v>
          </cell>
          <cell r="D321" t="str">
            <v>15-01-450</v>
          </cell>
          <cell r="E321" t="str">
            <v>SUMINISTRO, TRANSPORTE E INSTALACIÓN DE ACOMETIDA ELECTRICA 2#8+1#8+1#10</v>
          </cell>
          <cell r="F321" t="str">
            <v>ML</v>
          </cell>
          <cell r="J321">
            <v>2560354.8768000002</v>
          </cell>
          <cell r="K321">
            <v>0</v>
          </cell>
          <cell r="L321">
            <v>0</v>
          </cell>
        </row>
        <row r="322">
          <cell r="B322" t="str">
            <v>15-01</v>
          </cell>
          <cell r="C322" t="str">
            <v>15</v>
          </cell>
          <cell r="D322" t="str">
            <v>15-01-460</v>
          </cell>
          <cell r="E322" t="str">
            <v>SUMINISTRO, TRANSPORTE E INSTALACIÓN DE ACOMETIDA ELECTRICA 2#4/0+1#2/0+1#2</v>
          </cell>
          <cell r="F322" t="str">
            <v>ML</v>
          </cell>
          <cell r="J322">
            <v>2964966.6815999993</v>
          </cell>
          <cell r="K322">
            <v>0</v>
          </cell>
          <cell r="L322">
            <v>0</v>
          </cell>
        </row>
        <row r="323">
          <cell r="B323" t="str">
            <v>15-01</v>
          </cell>
          <cell r="C323" t="str">
            <v>15</v>
          </cell>
          <cell r="D323" t="str">
            <v>15-01-470</v>
          </cell>
          <cell r="E323" t="str">
            <v>SUMINISTRO, TRANSPORTE E INSTALACIÓN DE TUBERIA EMT 1"</v>
          </cell>
          <cell r="F323" t="str">
            <v>ML</v>
          </cell>
          <cell r="J323">
            <v>1461629.2320000001</v>
          </cell>
          <cell r="K323">
            <v>0</v>
          </cell>
          <cell r="L323">
            <v>0</v>
          </cell>
        </row>
        <row r="324">
          <cell r="B324" t="str">
            <v>15-01</v>
          </cell>
          <cell r="C324" t="str">
            <v>15</v>
          </cell>
          <cell r="D324" t="str">
            <v>15-01-480</v>
          </cell>
          <cell r="E324" t="str">
            <v>SUMINISTRO, TRANSPORTE E INSTALACIÓN DE TUBERIA EMT 3"</v>
          </cell>
          <cell r="F324" t="str">
            <v>ML</v>
          </cell>
          <cell r="J324">
            <v>753995.59200000006</v>
          </cell>
          <cell r="K324">
            <v>0</v>
          </cell>
          <cell r="L324">
            <v>0</v>
          </cell>
        </row>
        <row r="325">
          <cell r="B325" t="str">
            <v>15-01</v>
          </cell>
          <cell r="C325" t="str">
            <v>15</v>
          </cell>
          <cell r="D325" t="str">
            <v>15-01-490</v>
          </cell>
          <cell r="E325" t="str">
            <v>SUMINISTRO, TRANSPORTE E INSTALACION DE LUMINARIA 2X32W DE SOBREPONER. MARCA ISOLUX O SIMILAR. INCLUYE TUBO LUZ DIA,BALASTO ELECTRONICO MARCA OSRAM, CABLE ENCAUCHETADO 3X16 Y MACHO CON POLO A TIERRA.</v>
          </cell>
          <cell r="F325" t="str">
            <v>UND</v>
          </cell>
          <cell r="J325">
            <v>1078801.1136000003</v>
          </cell>
          <cell r="K325">
            <v>0</v>
          </cell>
          <cell r="L325">
            <v>0</v>
          </cell>
        </row>
        <row r="326">
          <cell r="B326" t="str">
            <v>15-01</v>
          </cell>
          <cell r="C326" t="str">
            <v>15</v>
          </cell>
          <cell r="D326" t="str">
            <v>15-01-500</v>
          </cell>
          <cell r="E326" t="str">
            <v>SUMINISTRO, TRANSPORTE E INSTALACION DE LUMINARIA 2X54W DE SOBREPONER. MARCA ISOLUX O SIMILAR. INCLUYE TUBO LUZ DIA,BALASTO ELECTRONICO MARCA OSRAM, CABLE ENCAUCHETADO 3X16 Y MACHO CON POLO A TIERRA.</v>
          </cell>
          <cell r="F326" t="str">
            <v>UND</v>
          </cell>
          <cell r="J326">
            <v>33051346.423199996</v>
          </cell>
          <cell r="K326">
            <v>0</v>
          </cell>
          <cell r="L326">
            <v>0</v>
          </cell>
        </row>
        <row r="327">
          <cell r="B327" t="str">
            <v>15-01</v>
          </cell>
          <cell r="C327" t="str">
            <v>15</v>
          </cell>
          <cell r="D327" t="str">
            <v>15-01-510</v>
          </cell>
          <cell r="E327" t="str">
            <v>SUMINISTRO, TRANSPORTE E INSTALACION DE OJO DE BUEY 2X32W. MARCA ISOLUX O SIMILAR. INCLUYE BOMBILLO 32W, CABLE ENCAUCHETADO 3X16 Y MACHO CON POLO A TIERRA.</v>
          </cell>
          <cell r="F327" t="str">
            <v>UND</v>
          </cell>
          <cell r="J327">
            <v>13224030.623999998</v>
          </cell>
          <cell r="K327">
            <v>0</v>
          </cell>
          <cell r="L327">
            <v>0</v>
          </cell>
        </row>
        <row r="328">
          <cell r="B328" t="str">
            <v>15-01</v>
          </cell>
          <cell r="C328" t="str">
            <v>15</v>
          </cell>
          <cell r="D328" t="str">
            <v>15-01-520</v>
          </cell>
          <cell r="E328" t="str">
            <v>SUMINISTRO, TRANSPORTE E INSTALACION DE MINI LED DE 20W. MARCA ISOLUX O SIMILAR. INCLUYE  CABLE ENCAUCHETADO 3X16 Y MACHO CON POLO A TIERRA.</v>
          </cell>
          <cell r="F328" t="str">
            <v>UND</v>
          </cell>
          <cell r="J328">
            <v>3841929.6047999999</v>
          </cell>
          <cell r="K328">
            <v>0</v>
          </cell>
          <cell r="L328">
            <v>0</v>
          </cell>
        </row>
        <row r="329">
          <cell r="B329" t="str">
            <v>15-01</v>
          </cell>
          <cell r="C329" t="str">
            <v>15</v>
          </cell>
          <cell r="D329" t="str">
            <v>15-01-530</v>
          </cell>
          <cell r="E329" t="str">
            <v>SUMINISTRO, TRANSPORTE E INSTALACION DE LUMINARIA DECORATIVA 2X26W. MARCA ISOLUX O SIMILAR. INCLUYE  CABLE ENCAUCHETADO 3X16 Y MACHO CON POLO A TIERRA.</v>
          </cell>
          <cell r="F329" t="str">
            <v>UND</v>
          </cell>
          <cell r="J329">
            <v>1531195.5455999996</v>
          </cell>
          <cell r="K329">
            <v>0</v>
          </cell>
          <cell r="L329">
            <v>0</v>
          </cell>
        </row>
        <row r="330">
          <cell r="B330" t="str">
            <v>15-01</v>
          </cell>
          <cell r="C330" t="str">
            <v>15</v>
          </cell>
          <cell r="D330" t="str">
            <v>15-01-540</v>
          </cell>
          <cell r="E330" t="str">
            <v>SUMINISTRO, TRANSPORTE E INSTALACION DE LUMINARIA DECORATIVA 2X20W. MARCA ISOLUX O SIMILAR. INCLUYE  CABLE ENCAUCHETADO 3X16 Y MACHO CON POLO A TIERRA.</v>
          </cell>
          <cell r="F330" t="str">
            <v>UND</v>
          </cell>
          <cell r="J330">
            <v>1099681.5311999996</v>
          </cell>
          <cell r="K330">
            <v>0</v>
          </cell>
          <cell r="L330">
            <v>0</v>
          </cell>
        </row>
        <row r="331">
          <cell r="B331" t="str">
            <v>15-01</v>
          </cell>
          <cell r="C331" t="str">
            <v>15</v>
          </cell>
          <cell r="D331" t="str">
            <v>15-01-550</v>
          </cell>
          <cell r="E331" t="str">
            <v>SUMINISTRO, TRANSPORTE E INSTALACION DE LUMINARIA DE EMERGENCIA DE 5W. MARCA ISOLUX O SIMILAR. INCLUYE  CABLE ENCAUCHETADO 3X16 Y MACHO CON POLO A TIERRA.</v>
          </cell>
          <cell r="F331" t="str">
            <v>UND</v>
          </cell>
          <cell r="J331">
            <v>1421001.1368</v>
          </cell>
          <cell r="K331">
            <v>0</v>
          </cell>
          <cell r="L331">
            <v>0</v>
          </cell>
        </row>
        <row r="332">
          <cell r="B332" t="str">
            <v>15-01</v>
          </cell>
          <cell r="C332" t="str">
            <v>15</v>
          </cell>
          <cell r="D332" t="str">
            <v>15-01-560</v>
          </cell>
          <cell r="E332" t="str">
            <v>GABINETE PARA CONTROL DE TABLERO DE ILUMINACION DE 18 CIRCUITOS</v>
          </cell>
          <cell r="F332" t="str">
            <v>UND</v>
          </cell>
          <cell r="J332">
            <v>2900000.0231999997</v>
          </cell>
          <cell r="K332">
            <v>0</v>
          </cell>
          <cell r="L332">
            <v>0</v>
          </cell>
        </row>
        <row r="333">
          <cell r="B333" t="str">
            <v>15-01</v>
          </cell>
          <cell r="C333" t="str">
            <v>15</v>
          </cell>
          <cell r="D333" t="str">
            <v>15-01-570</v>
          </cell>
          <cell r="E333" t="str">
            <v>GABINETE PARA CONTROL DE SONIDO, INCLUYE EQUIPOS SEGÚN ESPECIFICACIONES DEL PROVEEDOR ELEGIDO</v>
          </cell>
          <cell r="F333" t="str">
            <v>UND</v>
          </cell>
          <cell r="J333">
            <v>3363999.5592</v>
          </cell>
          <cell r="K333">
            <v>0</v>
          </cell>
          <cell r="L333">
            <v>0</v>
          </cell>
        </row>
        <row r="334">
          <cell r="B334" t="str">
            <v>15-01</v>
          </cell>
          <cell r="C334" t="str">
            <v>15</v>
          </cell>
          <cell r="D334" t="str">
            <v>15-01-580</v>
          </cell>
          <cell r="E334" t="str">
            <v xml:space="preserve">SUMINISTRO, TRANSPORTE E INSTALACION DE TRANSFORMADOR MONOFASICO DE 37.5 KVA EN POSTE. INCLUYE ACOMETIDA ELECTRICA, BAJANTE, CAJA PARA CONTADOR, CONTADOR , CANALIZACION,  CAJA DE PISO Y TODOS ELEMENTOS NECESARIOS PARA SU CORRECTA INSTALACION        </v>
          </cell>
          <cell r="F334" t="str">
            <v>GL</v>
          </cell>
          <cell r="J334">
            <v>8119999.9187999992</v>
          </cell>
          <cell r="K334">
            <v>0</v>
          </cell>
          <cell r="L334">
            <v>0</v>
          </cell>
        </row>
        <row r="336">
          <cell r="E336" t="str">
            <v>SUBTOTAL COSTO DIRECTO</v>
          </cell>
          <cell r="L336">
            <v>1767679684.136539</v>
          </cell>
        </row>
        <row r="337">
          <cell r="E337" t="str">
            <v>TOTAL COSTO DIRECTO</v>
          </cell>
          <cell r="L337">
            <v>1767679684.136539</v>
          </cell>
        </row>
        <row r="338">
          <cell r="E338" t="str">
            <v>TOTAL AIU</v>
          </cell>
          <cell r="F338" t="str">
            <v>%</v>
          </cell>
          <cell r="J338">
            <v>797684278.27780652</v>
          </cell>
          <cell r="L338">
            <v>797684278.27780652</v>
          </cell>
        </row>
        <row r="339">
          <cell r="E339" t="str">
            <v>IMPUESTO DE SEGURIDAD NACIONAL</v>
          </cell>
          <cell r="F339" t="str">
            <v>%</v>
          </cell>
          <cell r="J339">
            <v>135040464.79270735</v>
          </cell>
          <cell r="L339">
            <v>135040464.79270735</v>
          </cell>
        </row>
        <row r="341">
          <cell r="E341" t="str">
            <v>GRAN TOTAL</v>
          </cell>
          <cell r="L341">
            <v>2700404427.2070532</v>
          </cell>
        </row>
      </sheetData>
      <sheetData sheetId="2"/>
      <sheetData sheetId="3"/>
      <sheetData sheetId="4"/>
      <sheetData sheetId="5">
        <row r="1">
          <cell r="B1" t="str">
            <v>ANALISIS DE PRECIOS UNITARIOS - TEATRO JERICO</v>
          </cell>
        </row>
        <row r="2">
          <cell r="B2" t="str">
            <v>CLAVE</v>
          </cell>
          <cell r="C2" t="str">
            <v>DESCRIPCION</v>
          </cell>
          <cell r="D2" t="str">
            <v>CANTIDAD</v>
          </cell>
          <cell r="E2" t="str">
            <v>UN</v>
          </cell>
          <cell r="F2" t="str">
            <v>VR. UNIT.</v>
          </cell>
          <cell r="G2" t="str">
            <v>VR. TOTAL</v>
          </cell>
        </row>
        <row r="3">
          <cell r="B3" t="str">
            <v>01</v>
          </cell>
          <cell r="C3" t="str">
            <v>PRELIMINARES</v>
          </cell>
          <cell r="F3">
            <v>0</v>
          </cell>
          <cell r="G3">
            <v>0</v>
          </cell>
          <cell r="M3" t="e">
            <v>#N/A</v>
          </cell>
        </row>
        <row r="4">
          <cell r="A4" t="str">
            <v>01-01-010</v>
          </cell>
          <cell r="B4" t="str">
            <v>01-01-010</v>
          </cell>
          <cell r="C4" t="str">
            <v>CERRAMIENTO PROVISIONAL EN TELA DE CERRAMIENTO VERDE H: 2.10 M. INCLUYE ESTRUCTURA DE MADERA COMUN, ANCLAJES DE PARALES AL PISO Y TELA VERDE</v>
          </cell>
          <cell r="D4">
            <v>62</v>
          </cell>
          <cell r="E4" t="str">
            <v>M</v>
          </cell>
          <cell r="F4">
            <v>0</v>
          </cell>
          <cell r="G4">
            <v>14615</v>
          </cell>
          <cell r="M4" t="e">
            <v>#N/A</v>
          </cell>
        </row>
        <row r="5">
          <cell r="A5" t="str">
            <v>01-01-010</v>
          </cell>
          <cell r="B5" t="str">
            <v>mt56200</v>
          </cell>
          <cell r="C5" t="str">
            <v>Canes en madera comun</v>
          </cell>
          <cell r="D5">
            <v>2.5</v>
          </cell>
          <cell r="E5" t="str">
            <v>m</v>
          </cell>
          <cell r="F5">
            <v>1172.2964000000004</v>
          </cell>
          <cell r="G5">
            <v>2931</v>
          </cell>
          <cell r="M5" t="str">
            <v>mt</v>
          </cell>
        </row>
        <row r="6">
          <cell r="A6" t="str">
            <v>01-01-010</v>
          </cell>
          <cell r="B6" t="str">
            <v>au10700</v>
          </cell>
          <cell r="C6" t="str">
            <v>Aux concreto 3000 psi -obra- 3/4"</v>
          </cell>
          <cell r="D6">
            <v>2.0000000000000005E-3</v>
          </cell>
          <cell r="E6" t="str">
            <v>m3</v>
          </cell>
          <cell r="F6">
            <v>271081</v>
          </cell>
          <cell r="G6">
            <v>543</v>
          </cell>
          <cell r="M6" t="str">
            <v>au</v>
          </cell>
        </row>
        <row r="7">
          <cell r="A7" t="str">
            <v>01-01-010</v>
          </cell>
          <cell r="B7" t="str">
            <v>mt120810</v>
          </cell>
          <cell r="C7" t="str">
            <v>Tela verde cerramiento h: 2.10 m</v>
          </cell>
          <cell r="D7">
            <v>1.1000000000000001</v>
          </cell>
          <cell r="E7" t="str">
            <v>m</v>
          </cell>
          <cell r="F7">
            <v>4700</v>
          </cell>
          <cell r="G7">
            <v>5170</v>
          </cell>
          <cell r="M7" t="str">
            <v>mt</v>
          </cell>
        </row>
        <row r="8">
          <cell r="A8" t="str">
            <v>01-01-010</v>
          </cell>
          <cell r="B8" t="str">
            <v>mt13000</v>
          </cell>
          <cell r="C8" t="str">
            <v>Clavo corriente 1-1/2" a 3"</v>
          </cell>
          <cell r="D8">
            <v>0.1</v>
          </cell>
          <cell r="E8" t="str">
            <v>lb</v>
          </cell>
          <cell r="F8">
            <v>2366.3999999999996</v>
          </cell>
          <cell r="G8">
            <v>237</v>
          </cell>
          <cell r="M8" t="str">
            <v>mt</v>
          </cell>
        </row>
        <row r="9">
          <cell r="A9" t="str">
            <v>01-01-010</v>
          </cell>
          <cell r="B9" t="str">
            <v>mo65800</v>
          </cell>
          <cell r="C9" t="str">
            <v>MO instalacion cerramiento provisional en tela verde</v>
          </cell>
          <cell r="D9">
            <v>1</v>
          </cell>
          <cell r="E9" t="str">
            <v>m</v>
          </cell>
          <cell r="F9">
            <v>5500</v>
          </cell>
          <cell r="G9">
            <v>5500</v>
          </cell>
          <cell r="M9" t="str">
            <v>mo</v>
          </cell>
        </row>
        <row r="10">
          <cell r="A10" t="str">
            <v>01-01-010</v>
          </cell>
          <cell r="B10" t="str">
            <v>mt13900</v>
          </cell>
          <cell r="C10" t="str">
            <v>Elementos de consumo y protección</v>
          </cell>
          <cell r="D10">
            <v>5500</v>
          </cell>
          <cell r="E10" t="str">
            <v>%</v>
          </cell>
          <cell r="F10">
            <v>1.2455000000000001E-2</v>
          </cell>
          <cell r="G10">
            <v>69</v>
          </cell>
          <cell r="M10" t="str">
            <v>mt</v>
          </cell>
        </row>
        <row r="11">
          <cell r="A11" t="str">
            <v>01-01-010</v>
          </cell>
          <cell r="B11" t="str">
            <v>hm15100</v>
          </cell>
          <cell r="C11" t="str">
            <v>Herramienta y equipo menor</v>
          </cell>
          <cell r="D11">
            <v>5500</v>
          </cell>
          <cell r="E11" t="str">
            <v>%</v>
          </cell>
          <cell r="F11">
            <v>0.03</v>
          </cell>
          <cell r="G11">
            <v>165</v>
          </cell>
          <cell r="M11" t="str">
            <v>hm</v>
          </cell>
        </row>
        <row r="12">
          <cell r="A12">
            <v>0</v>
          </cell>
          <cell r="C12" t="str">
            <v>DIRECTO:  14,615 / M</v>
          </cell>
          <cell r="D12" t="str">
            <v xml:space="preserve">  </v>
          </cell>
          <cell r="E12">
            <v>0</v>
          </cell>
          <cell r="F12">
            <v>0</v>
          </cell>
          <cell r="G12">
            <v>0</v>
          </cell>
          <cell r="M12">
            <v>0</v>
          </cell>
        </row>
        <row r="13">
          <cell r="A13">
            <v>0</v>
          </cell>
          <cell r="C13">
            <v>0</v>
          </cell>
          <cell r="E13">
            <v>0</v>
          </cell>
          <cell r="F13">
            <v>0</v>
          </cell>
          <cell r="G13">
            <v>0</v>
          </cell>
          <cell r="M13">
            <v>0</v>
          </cell>
        </row>
        <row r="14">
          <cell r="A14" t="str">
            <v>01-01-030</v>
          </cell>
          <cell r="B14" t="str">
            <v>01-01-030</v>
          </cell>
          <cell r="C14" t="str">
            <v>BAÑO PROVISIONAL EN LADRILLO (4 M2). INCLUYE TODO LO NECESARIO PARA SU CORRECTO FUNCIONAMIENTO</v>
          </cell>
          <cell r="D14">
            <v>1</v>
          </cell>
          <cell r="E14" t="str">
            <v>UN</v>
          </cell>
          <cell r="F14">
            <v>0</v>
          </cell>
          <cell r="G14">
            <v>2400000</v>
          </cell>
          <cell r="M14" t="e">
            <v>#N/A</v>
          </cell>
        </row>
        <row r="15">
          <cell r="A15" t="str">
            <v>01-01-030</v>
          </cell>
          <cell r="B15" t="str">
            <v>sc121100</v>
          </cell>
          <cell r="C15" t="str">
            <v>Sc baños en ladrillo 4m2 completo</v>
          </cell>
          <cell r="D15">
            <v>1</v>
          </cell>
          <cell r="E15" t="str">
            <v>gb</v>
          </cell>
          <cell r="F15">
            <v>2400000</v>
          </cell>
          <cell r="G15">
            <v>2400000</v>
          </cell>
          <cell r="M15" t="str">
            <v>sc</v>
          </cell>
        </row>
        <row r="16">
          <cell r="A16">
            <v>0</v>
          </cell>
          <cell r="C16" t="str">
            <v>DIRECTO:  2,400,000 / UN</v>
          </cell>
          <cell r="D16" t="str">
            <v xml:space="preserve">  </v>
          </cell>
          <cell r="E16">
            <v>0</v>
          </cell>
          <cell r="F16">
            <v>0</v>
          </cell>
          <cell r="G16">
            <v>0</v>
          </cell>
          <cell r="M16">
            <v>0</v>
          </cell>
        </row>
        <row r="17">
          <cell r="A17">
            <v>0</v>
          </cell>
          <cell r="B17" t="str">
            <v>02</v>
          </cell>
          <cell r="C17" t="str">
            <v>LOCALIZACION Y REPLANTEO</v>
          </cell>
          <cell r="E17">
            <v>0</v>
          </cell>
          <cell r="F17">
            <v>0</v>
          </cell>
          <cell r="G17">
            <v>0</v>
          </cell>
          <cell r="M17" t="e">
            <v>#N/A</v>
          </cell>
        </row>
        <row r="18">
          <cell r="A18" t="str">
            <v>02-01-010</v>
          </cell>
          <cell r="B18" t="str">
            <v>02-01-010</v>
          </cell>
          <cell r="C18" t="str">
            <v>LOCALIZACION Y REPLANTEO DE EDIFICACIONES. MEDIDO COMO AREA DE LA EDIFICACION</v>
          </cell>
          <cell r="D18">
            <v>1486</v>
          </cell>
          <cell r="E18" t="str">
            <v>M2</v>
          </cell>
          <cell r="F18">
            <v>0</v>
          </cell>
          <cell r="G18">
            <v>2422</v>
          </cell>
          <cell r="M18" t="e">
            <v>#N/A</v>
          </cell>
        </row>
        <row r="19">
          <cell r="A19" t="str">
            <v>02-01-010</v>
          </cell>
          <cell r="B19" t="str">
            <v>mt24200</v>
          </cell>
          <cell r="C19" t="str">
            <v>Alambre de amarrar</v>
          </cell>
          <cell r="D19">
            <v>0.05</v>
          </cell>
          <cell r="E19" t="str">
            <v>kg</v>
          </cell>
          <cell r="F19">
            <v>2441.7999999999997</v>
          </cell>
          <cell r="G19">
            <v>123</v>
          </cell>
          <cell r="M19" t="str">
            <v>mt</v>
          </cell>
        </row>
        <row r="20">
          <cell r="A20" t="str">
            <v>02-01-010</v>
          </cell>
          <cell r="B20" t="str">
            <v>mt66000</v>
          </cell>
          <cell r="C20" t="str">
            <v>Durmiente 3m</v>
          </cell>
          <cell r="D20">
            <v>0.1</v>
          </cell>
          <cell r="E20" t="str">
            <v>m</v>
          </cell>
          <cell r="F20">
            <v>1895</v>
          </cell>
          <cell r="G20">
            <v>190</v>
          </cell>
          <cell r="M20" t="str">
            <v>mt</v>
          </cell>
        </row>
        <row r="21">
          <cell r="A21" t="str">
            <v>02-01-010</v>
          </cell>
          <cell r="B21" t="str">
            <v>mt13000</v>
          </cell>
          <cell r="C21" t="str">
            <v>Clavo corriente 1-1/2" a 3"</v>
          </cell>
          <cell r="D21">
            <v>0.01</v>
          </cell>
          <cell r="E21" t="str">
            <v>lb</v>
          </cell>
          <cell r="F21">
            <v>2366.3999999999996</v>
          </cell>
          <cell r="G21">
            <v>24</v>
          </cell>
          <cell r="M21" t="str">
            <v>mt</v>
          </cell>
        </row>
        <row r="22">
          <cell r="A22" t="str">
            <v>02-01-010</v>
          </cell>
          <cell r="B22" t="str">
            <v>mo65700</v>
          </cell>
          <cell r="C22" t="str">
            <v>MO localizacion y replanteo estructuras</v>
          </cell>
          <cell r="D22">
            <v>1</v>
          </cell>
          <cell r="E22" t="str">
            <v>m2</v>
          </cell>
          <cell r="F22">
            <v>2000</v>
          </cell>
          <cell r="G22">
            <v>2000</v>
          </cell>
          <cell r="M22" t="str">
            <v>mo</v>
          </cell>
        </row>
        <row r="23">
          <cell r="A23" t="str">
            <v>02-01-010</v>
          </cell>
          <cell r="B23" t="str">
            <v>mt13900</v>
          </cell>
          <cell r="C23" t="str">
            <v>Elementos de consumo y protección</v>
          </cell>
          <cell r="D23">
            <v>2000</v>
          </cell>
          <cell r="E23" t="str">
            <v>%</v>
          </cell>
          <cell r="F23">
            <v>1.2455000000000001E-2</v>
          </cell>
          <cell r="G23">
            <v>25</v>
          </cell>
          <cell r="M23" t="str">
            <v>mt</v>
          </cell>
        </row>
        <row r="24">
          <cell r="A24" t="str">
            <v>02-01-010</v>
          </cell>
          <cell r="B24" t="str">
            <v>hm15100</v>
          </cell>
          <cell r="C24" t="str">
            <v>Herramienta y equipo menor</v>
          </cell>
          <cell r="D24">
            <v>2000</v>
          </cell>
          <cell r="E24" t="str">
            <v>%</v>
          </cell>
          <cell r="F24">
            <v>0.03</v>
          </cell>
          <cell r="G24">
            <v>60</v>
          </cell>
          <cell r="M24" t="str">
            <v>hm</v>
          </cell>
        </row>
        <row r="25">
          <cell r="A25">
            <v>0</v>
          </cell>
          <cell r="C25" t="str">
            <v>DIRECTO:  2,422 / M2</v>
          </cell>
          <cell r="D25" t="str">
            <v xml:space="preserve">  </v>
          </cell>
          <cell r="E25">
            <v>0</v>
          </cell>
          <cell r="F25">
            <v>0</v>
          </cell>
          <cell r="G25">
            <v>0</v>
          </cell>
          <cell r="M25">
            <v>0</v>
          </cell>
        </row>
        <row r="26">
          <cell r="A26">
            <v>0</v>
          </cell>
          <cell r="B26" t="str">
            <v>03</v>
          </cell>
          <cell r="C26" t="str">
            <v>MOVIMIENTOS DE TIERRA</v>
          </cell>
          <cell r="E26">
            <v>0</v>
          </cell>
          <cell r="F26">
            <v>0</v>
          </cell>
          <cell r="G26">
            <v>0</v>
          </cell>
          <cell r="M26" t="e">
            <v>#N/A</v>
          </cell>
        </row>
        <row r="27">
          <cell r="A27" t="str">
            <v>03-01-210</v>
          </cell>
          <cell r="B27" t="str">
            <v>03-01-210</v>
          </cell>
          <cell r="C27" t="str">
            <v>EXCAVACIÓN MANUAL EN TIERRA BAJO CUALQUIER GRADO DE HUMEDAD. INCLUYE ACARREO INTERNO, CARGUE, TRANSPORTE Y DISPOSICION FINAL DEL MATERIAL SOBRANTE EN BOTADEROS OFICIALES.</v>
          </cell>
          <cell r="D27">
            <v>59</v>
          </cell>
          <cell r="E27" t="str">
            <v>M3</v>
          </cell>
          <cell r="F27">
            <v>0</v>
          </cell>
          <cell r="G27">
            <v>44514</v>
          </cell>
          <cell r="M27" t="e">
            <v>#N/A</v>
          </cell>
        </row>
        <row r="28">
          <cell r="A28" t="str">
            <v>03-01-210</v>
          </cell>
          <cell r="B28" t="str">
            <v>mo16000</v>
          </cell>
          <cell r="C28" t="str">
            <v>MO excavacion manual</v>
          </cell>
          <cell r="D28">
            <v>1</v>
          </cell>
          <cell r="E28" t="str">
            <v>m3</v>
          </cell>
          <cell r="F28">
            <v>13000</v>
          </cell>
          <cell r="G28">
            <v>13000</v>
          </cell>
          <cell r="M28" t="str">
            <v>mo</v>
          </cell>
        </row>
        <row r="29">
          <cell r="A29" t="str">
            <v>03-01-210</v>
          </cell>
          <cell r="B29" t="str">
            <v>mo17200</v>
          </cell>
          <cell r="C29" t="str">
            <v>MO transporte interno de material proveniente de las excavaciones</v>
          </cell>
          <cell r="D29">
            <v>1.3</v>
          </cell>
          <cell r="E29" t="str">
            <v xml:space="preserve"> m3</v>
          </cell>
          <cell r="F29">
            <v>5100</v>
          </cell>
          <cell r="G29">
            <v>6630</v>
          </cell>
          <cell r="M29" t="str">
            <v>mo</v>
          </cell>
        </row>
        <row r="30">
          <cell r="A30" t="str">
            <v>03-01-210</v>
          </cell>
          <cell r="B30" t="str">
            <v>sc22700</v>
          </cell>
          <cell r="C30" t="str">
            <v>Subcontrato de cargue y botada de material de excavacion masiva</v>
          </cell>
          <cell r="D30">
            <v>1.3</v>
          </cell>
          <cell r="E30" t="str">
            <v>m3</v>
          </cell>
          <cell r="F30">
            <v>18500</v>
          </cell>
          <cell r="G30">
            <v>24050</v>
          </cell>
          <cell r="M30" t="str">
            <v>sc</v>
          </cell>
        </row>
        <row r="31">
          <cell r="A31" t="str">
            <v>03-01-210</v>
          </cell>
          <cell r="B31" t="str">
            <v>mt13900</v>
          </cell>
          <cell r="C31" t="str">
            <v>Elementos de consumo y protección</v>
          </cell>
          <cell r="D31">
            <v>19630</v>
          </cell>
          <cell r="E31" t="str">
            <v>%</v>
          </cell>
          <cell r="F31">
            <v>1.2455000000000001E-2</v>
          </cell>
          <cell r="G31">
            <v>245</v>
          </cell>
          <cell r="M31" t="str">
            <v>mt</v>
          </cell>
        </row>
        <row r="32">
          <cell r="A32" t="str">
            <v>03-01-210</v>
          </cell>
          <cell r="B32" t="str">
            <v>hm15100</v>
          </cell>
          <cell r="C32" t="str">
            <v>Herramienta y equipo menor</v>
          </cell>
          <cell r="D32">
            <v>19630</v>
          </cell>
          <cell r="E32" t="str">
            <v>%</v>
          </cell>
          <cell r="F32">
            <v>0.03</v>
          </cell>
          <cell r="G32">
            <v>589</v>
          </cell>
          <cell r="M32" t="str">
            <v>hm</v>
          </cell>
        </row>
        <row r="33">
          <cell r="A33">
            <v>0</v>
          </cell>
          <cell r="C33" t="str">
            <v>DIRECTO:  44,514 / M3</v>
          </cell>
          <cell r="D33" t="str">
            <v xml:space="preserve">  </v>
          </cell>
          <cell r="E33">
            <v>0</v>
          </cell>
          <cell r="F33">
            <v>0</v>
          </cell>
          <cell r="G33">
            <v>0</v>
          </cell>
          <cell r="M33">
            <v>0</v>
          </cell>
        </row>
        <row r="34">
          <cell r="A34">
            <v>0</v>
          </cell>
          <cell r="C34">
            <v>0</v>
          </cell>
          <cell r="E34">
            <v>0</v>
          </cell>
          <cell r="F34">
            <v>0</v>
          </cell>
          <cell r="G34">
            <v>0</v>
          </cell>
          <cell r="M34">
            <v>0</v>
          </cell>
        </row>
        <row r="35">
          <cell r="A35" t="str">
            <v>03-01-300</v>
          </cell>
          <cell r="B35" t="str">
            <v>03-01-300</v>
          </cell>
          <cell r="C35" t="str">
            <v>EXCAVACIÓN MANUAL DE PILOTES CON PALA HOYADORA Ø 0.30 M. INCLUYE CARGUE, TRANSPORTE Y DISPOSICION FINAL DEL MATERIAL SOBRANTE EN BOTADEROS OFICIALES.</v>
          </cell>
          <cell r="D35">
            <v>237</v>
          </cell>
          <cell r="E35" t="str">
            <v>M</v>
          </cell>
          <cell r="F35">
            <v>0</v>
          </cell>
          <cell r="G35">
            <v>6091</v>
          </cell>
          <cell r="M35" t="e">
            <v>#N/A</v>
          </cell>
        </row>
        <row r="36">
          <cell r="A36" t="str">
            <v>03-01-300</v>
          </cell>
          <cell r="B36" t="str">
            <v>mo16050</v>
          </cell>
          <cell r="C36" t="str">
            <v>MO excavacion manual de pilotes</v>
          </cell>
          <cell r="D36">
            <v>9.1891585117501451E-2</v>
          </cell>
          <cell r="E36" t="str">
            <v>m3</v>
          </cell>
          <cell r="F36">
            <v>35000</v>
          </cell>
          <cell r="G36">
            <v>3217</v>
          </cell>
          <cell r="M36" t="str">
            <v>mo</v>
          </cell>
        </row>
        <row r="37">
          <cell r="A37" t="str">
            <v>03-01-300</v>
          </cell>
          <cell r="B37" t="str">
            <v>mo17200</v>
          </cell>
          <cell r="C37" t="str">
            <v>MO transporte interno de material proveniente de las excavaciones</v>
          </cell>
          <cell r="D37">
            <v>0.11486448139687681</v>
          </cell>
          <cell r="E37" t="str">
            <v xml:space="preserve"> m3</v>
          </cell>
          <cell r="F37">
            <v>5100</v>
          </cell>
          <cell r="G37">
            <v>586</v>
          </cell>
          <cell r="M37" t="str">
            <v>mo</v>
          </cell>
        </row>
        <row r="38">
          <cell r="A38" t="str">
            <v>03-01-300</v>
          </cell>
          <cell r="B38" t="str">
            <v>sc22700</v>
          </cell>
          <cell r="C38" t="str">
            <v>Subcontrato de cargue y botada de material de excavacion masiva</v>
          </cell>
          <cell r="D38">
            <v>0.11486448139687681</v>
          </cell>
          <cell r="E38" t="str">
            <v>m3</v>
          </cell>
          <cell r="F38">
            <v>18500</v>
          </cell>
          <cell r="G38">
            <v>2125</v>
          </cell>
          <cell r="M38" t="str">
            <v>sc</v>
          </cell>
        </row>
        <row r="39">
          <cell r="A39" t="str">
            <v>03-01-300</v>
          </cell>
          <cell r="B39" t="str">
            <v>mt13900</v>
          </cell>
          <cell r="C39" t="str">
            <v>Elementos de consumo y protección</v>
          </cell>
          <cell r="D39">
            <v>3803</v>
          </cell>
          <cell r="E39" t="str">
            <v>%</v>
          </cell>
          <cell r="F39">
            <v>1.2455000000000001E-2</v>
          </cell>
          <cell r="G39">
            <v>48</v>
          </cell>
          <cell r="M39" t="str">
            <v>mt</v>
          </cell>
        </row>
        <row r="40">
          <cell r="A40" t="str">
            <v>03-01-300</v>
          </cell>
          <cell r="B40" t="str">
            <v>hm15100</v>
          </cell>
          <cell r="C40" t="str">
            <v>Herramienta y equipo menor</v>
          </cell>
          <cell r="D40">
            <v>3803</v>
          </cell>
          <cell r="E40" t="str">
            <v>%</v>
          </cell>
          <cell r="F40">
            <v>0.03</v>
          </cell>
          <cell r="G40">
            <v>115</v>
          </cell>
          <cell r="M40" t="str">
            <v>hm</v>
          </cell>
        </row>
        <row r="41">
          <cell r="A41">
            <v>0</v>
          </cell>
          <cell r="C41" t="str">
            <v>DIRECTO:  6,091 / M</v>
          </cell>
          <cell r="D41" t="str">
            <v xml:space="preserve">  </v>
          </cell>
          <cell r="E41">
            <v>0</v>
          </cell>
          <cell r="F41">
            <v>0</v>
          </cell>
          <cell r="G41">
            <v>0</v>
          </cell>
          <cell r="M41">
            <v>0</v>
          </cell>
        </row>
        <row r="42">
          <cell r="A42">
            <v>0</v>
          </cell>
          <cell r="C42">
            <v>0</v>
          </cell>
          <cell r="E42">
            <v>0</v>
          </cell>
          <cell r="F42">
            <v>0</v>
          </cell>
          <cell r="G42">
            <v>0</v>
          </cell>
          <cell r="M42">
            <v>0</v>
          </cell>
        </row>
        <row r="43">
          <cell r="A43" t="str">
            <v>03-02-010</v>
          </cell>
          <cell r="B43" t="str">
            <v>03-02-010</v>
          </cell>
          <cell r="C43" t="str">
            <v>LLENOS COMPACTADOS EN ARENILLA ALREDEDOR DE ESTRUCTURAS. INCLUYE SUMINISTRO, TRANSPORTE INTERNO Y COMPACTACION.</v>
          </cell>
          <cell r="D43">
            <v>16</v>
          </cell>
          <cell r="E43" t="str">
            <v>M3</v>
          </cell>
          <cell r="F43">
            <v>0</v>
          </cell>
          <cell r="G43">
            <v>46795</v>
          </cell>
          <cell r="M43" t="e">
            <v>#N/A</v>
          </cell>
        </row>
        <row r="44">
          <cell r="A44" t="str">
            <v>03-02-010</v>
          </cell>
          <cell r="B44" t="str">
            <v>gr12700</v>
          </cell>
          <cell r="C44" t="str">
            <v>Arenilla</v>
          </cell>
          <cell r="D44">
            <v>1.25</v>
          </cell>
          <cell r="E44" t="str">
            <v>m3</v>
          </cell>
          <cell r="F44">
            <v>16900</v>
          </cell>
          <cell r="G44">
            <v>21125</v>
          </cell>
          <cell r="M44" t="str">
            <v>gr</v>
          </cell>
        </row>
        <row r="45">
          <cell r="A45" t="str">
            <v>03-02-010</v>
          </cell>
          <cell r="B45" t="str">
            <v>eq12900</v>
          </cell>
          <cell r="C45" t="str">
            <v>Vibrocompactador tipo canguro</v>
          </cell>
          <cell r="D45">
            <v>4.1666666666666664E-2</v>
          </cell>
          <cell r="E45" t="str">
            <v>dia</v>
          </cell>
          <cell r="F45">
            <v>58545.2</v>
          </cell>
          <cell r="G45">
            <v>2440</v>
          </cell>
          <cell r="M45" t="str">
            <v>eq</v>
          </cell>
        </row>
        <row r="46">
          <cell r="A46" t="str">
            <v>03-02-010</v>
          </cell>
          <cell r="B46" t="str">
            <v>mo16100</v>
          </cell>
          <cell r="C46" t="str">
            <v>MO llenos manuales compactados</v>
          </cell>
          <cell r="D46">
            <v>1</v>
          </cell>
          <cell r="E46" t="str">
            <v>un</v>
          </cell>
          <cell r="F46">
            <v>13700</v>
          </cell>
          <cell r="G46">
            <v>13700</v>
          </cell>
          <cell r="M46" t="str">
            <v>mo</v>
          </cell>
        </row>
        <row r="47">
          <cell r="A47" t="str">
            <v>03-02-010</v>
          </cell>
          <cell r="B47" t="str">
            <v>mo17300</v>
          </cell>
          <cell r="C47" t="str">
            <v>MO transporte interno de material general</v>
          </cell>
          <cell r="D47">
            <v>1.2</v>
          </cell>
          <cell r="E47" t="str">
            <v>un</v>
          </cell>
          <cell r="F47">
            <v>6000</v>
          </cell>
          <cell r="G47">
            <v>7200</v>
          </cell>
          <cell r="M47" t="str">
            <v>mo</v>
          </cell>
        </row>
        <row r="48">
          <cell r="A48" t="str">
            <v>03-02-010</v>
          </cell>
          <cell r="B48" t="str">
            <v>tp17900</v>
          </cell>
          <cell r="C48" t="str">
            <v>Transporte de equipo menor</v>
          </cell>
          <cell r="D48">
            <v>0.01</v>
          </cell>
          <cell r="E48" t="str">
            <v>vj</v>
          </cell>
          <cell r="F48">
            <v>144200</v>
          </cell>
          <cell r="G48">
            <v>1442</v>
          </cell>
          <cell r="M48" t="str">
            <v>tp</v>
          </cell>
        </row>
        <row r="49">
          <cell r="A49" t="str">
            <v>03-02-010</v>
          </cell>
          <cell r="B49" t="str">
            <v>mt13900</v>
          </cell>
          <cell r="C49" t="str">
            <v>Elementos de consumo y protección</v>
          </cell>
          <cell r="D49">
            <v>20900</v>
          </cell>
          <cell r="E49" t="str">
            <v>%</v>
          </cell>
          <cell r="F49">
            <v>1.2455000000000001E-2</v>
          </cell>
          <cell r="G49">
            <v>261</v>
          </cell>
          <cell r="M49" t="str">
            <v>mt</v>
          </cell>
        </row>
        <row r="50">
          <cell r="A50" t="str">
            <v>03-02-010</v>
          </cell>
          <cell r="B50" t="str">
            <v>hm15100</v>
          </cell>
          <cell r="C50" t="str">
            <v>Herramienta y equipo menor</v>
          </cell>
          <cell r="D50">
            <v>20900</v>
          </cell>
          <cell r="E50" t="str">
            <v>%</v>
          </cell>
          <cell r="F50">
            <v>0.03</v>
          </cell>
          <cell r="G50">
            <v>627</v>
          </cell>
          <cell r="M50" t="str">
            <v>hm</v>
          </cell>
        </row>
        <row r="51">
          <cell r="A51">
            <v>0</v>
          </cell>
          <cell r="C51" t="str">
            <v>DIRECTO:  46,795 / M3</v>
          </cell>
          <cell r="D51" t="str">
            <v xml:space="preserve">  </v>
          </cell>
          <cell r="E51">
            <v>0</v>
          </cell>
          <cell r="F51">
            <v>0</v>
          </cell>
          <cell r="G51">
            <v>0</v>
          </cell>
          <cell r="M51">
            <v>0</v>
          </cell>
        </row>
        <row r="52">
          <cell r="A52">
            <v>0</v>
          </cell>
          <cell r="C52">
            <v>0</v>
          </cell>
          <cell r="E52">
            <v>0</v>
          </cell>
          <cell r="F52">
            <v>0</v>
          </cell>
          <cell r="G52">
            <v>0</v>
          </cell>
          <cell r="M52">
            <v>0</v>
          </cell>
        </row>
        <row r="53">
          <cell r="A53" t="str">
            <v>03-02-100</v>
          </cell>
          <cell r="B53" t="str">
            <v>03-02-100</v>
          </cell>
          <cell r="C53" t="str">
            <v>REEMPLAZO EN SUB-BASE GRANULAR COMPACTADA MANUALMENTE PARA LOSAS DE PISO</v>
          </cell>
          <cell r="D53">
            <v>72</v>
          </cell>
          <cell r="E53" t="str">
            <v>M3</v>
          </cell>
          <cell r="F53">
            <v>0</v>
          </cell>
          <cell r="G53">
            <v>62233</v>
          </cell>
          <cell r="M53" t="e">
            <v>#N/A</v>
          </cell>
        </row>
        <row r="54">
          <cell r="A54" t="str">
            <v>03-02-100</v>
          </cell>
          <cell r="B54" t="str">
            <v>gr14000</v>
          </cell>
          <cell r="C54" t="str">
            <v>Sub base granular</v>
          </cell>
          <cell r="D54">
            <v>1.25</v>
          </cell>
          <cell r="E54" t="str">
            <v>m3</v>
          </cell>
          <cell r="F54">
            <v>29000</v>
          </cell>
          <cell r="G54">
            <v>36250</v>
          </cell>
          <cell r="M54" t="str">
            <v>gr</v>
          </cell>
        </row>
        <row r="55">
          <cell r="A55" t="str">
            <v>03-02-100</v>
          </cell>
          <cell r="B55" t="str">
            <v>eq12900</v>
          </cell>
          <cell r="C55" t="str">
            <v>Vibrocompactador tipo canguro</v>
          </cell>
          <cell r="D55">
            <v>4.1666666666666664E-2</v>
          </cell>
          <cell r="E55" t="str">
            <v>dia</v>
          </cell>
          <cell r="F55">
            <v>58545.2</v>
          </cell>
          <cell r="G55">
            <v>2440</v>
          </cell>
          <cell r="M55" t="str">
            <v>eq</v>
          </cell>
        </row>
        <row r="56">
          <cell r="A56" t="str">
            <v>03-02-100</v>
          </cell>
          <cell r="B56" t="str">
            <v>mo16100</v>
          </cell>
          <cell r="C56" t="str">
            <v>MO llenos manuales compactados</v>
          </cell>
          <cell r="D56">
            <v>1</v>
          </cell>
          <cell r="E56" t="str">
            <v>un</v>
          </cell>
          <cell r="F56">
            <v>13700</v>
          </cell>
          <cell r="G56">
            <v>13700</v>
          </cell>
          <cell r="M56" t="str">
            <v>mo</v>
          </cell>
        </row>
        <row r="57">
          <cell r="A57" t="str">
            <v>03-02-100</v>
          </cell>
          <cell r="B57" t="str">
            <v>mo17300</v>
          </cell>
          <cell r="C57" t="str">
            <v>MO transporte interno de material general</v>
          </cell>
          <cell r="D57">
            <v>1.25</v>
          </cell>
          <cell r="E57" t="str">
            <v>un</v>
          </cell>
          <cell r="F57">
            <v>6000</v>
          </cell>
          <cell r="G57">
            <v>7500</v>
          </cell>
          <cell r="M57" t="str">
            <v>mo</v>
          </cell>
        </row>
        <row r="58">
          <cell r="A58" t="str">
            <v>03-02-100</v>
          </cell>
          <cell r="B58" t="str">
            <v>tp17900</v>
          </cell>
          <cell r="C58" t="str">
            <v>Transporte de equipo menor</v>
          </cell>
          <cell r="D58">
            <v>0.01</v>
          </cell>
          <cell r="E58" t="str">
            <v>vj</v>
          </cell>
          <cell r="F58">
            <v>144200</v>
          </cell>
          <cell r="G58">
            <v>1442</v>
          </cell>
          <cell r="M58" t="str">
            <v>tp</v>
          </cell>
        </row>
        <row r="59">
          <cell r="A59" t="str">
            <v>03-02-100</v>
          </cell>
          <cell r="B59" t="str">
            <v>mt13900</v>
          </cell>
          <cell r="C59" t="str">
            <v>Elementos de consumo y protección</v>
          </cell>
          <cell r="D59">
            <v>21200</v>
          </cell>
          <cell r="E59" t="str">
            <v>%</v>
          </cell>
          <cell r="F59">
            <v>1.2455000000000001E-2</v>
          </cell>
          <cell r="G59">
            <v>265</v>
          </cell>
          <cell r="M59" t="str">
            <v>mt</v>
          </cell>
        </row>
        <row r="60">
          <cell r="A60" t="str">
            <v>03-02-100</v>
          </cell>
          <cell r="B60" t="str">
            <v>hm15100</v>
          </cell>
          <cell r="C60" t="str">
            <v>Herramienta y equipo menor</v>
          </cell>
          <cell r="D60">
            <v>21200</v>
          </cell>
          <cell r="E60" t="str">
            <v>%</v>
          </cell>
          <cell r="F60">
            <v>0.03</v>
          </cell>
          <cell r="G60">
            <v>636</v>
          </cell>
          <cell r="M60" t="str">
            <v>hm</v>
          </cell>
        </row>
        <row r="61">
          <cell r="A61">
            <v>0</v>
          </cell>
          <cell r="C61" t="str">
            <v>DIRECTO:  62,233 / M3</v>
          </cell>
          <cell r="D61" t="str">
            <v xml:space="preserve">  </v>
          </cell>
          <cell r="E61">
            <v>0</v>
          </cell>
          <cell r="F61">
            <v>0</v>
          </cell>
          <cell r="G61">
            <v>0</v>
          </cell>
          <cell r="M61">
            <v>0</v>
          </cell>
        </row>
        <row r="62">
          <cell r="A62">
            <v>0</v>
          </cell>
          <cell r="C62">
            <v>0</v>
          </cell>
          <cell r="E62">
            <v>0</v>
          </cell>
          <cell r="F62">
            <v>0</v>
          </cell>
          <cell r="G62">
            <v>0</v>
          </cell>
          <cell r="M62">
            <v>0</v>
          </cell>
        </row>
        <row r="63">
          <cell r="A63" t="str">
            <v>03-03-010</v>
          </cell>
          <cell r="B63" t="str">
            <v>03-03-010</v>
          </cell>
          <cell r="C63" t="str">
            <v>IMPERMEABILIZACION DE MUROS DE CONTENCION CON IGOL DENSO DE SIKA O EQUIVALENTE</v>
          </cell>
          <cell r="D63">
            <v>85</v>
          </cell>
          <cell r="E63" t="str">
            <v>M2</v>
          </cell>
          <cell r="F63">
            <v>0</v>
          </cell>
          <cell r="G63">
            <v>28010</v>
          </cell>
          <cell r="M63" t="e">
            <v>#N/A</v>
          </cell>
        </row>
        <row r="64">
          <cell r="A64" t="str">
            <v>03-03-010</v>
          </cell>
          <cell r="B64" t="str">
            <v>mt20010</v>
          </cell>
          <cell r="C64" t="str">
            <v>Igol denso</v>
          </cell>
          <cell r="D64">
            <v>2</v>
          </cell>
          <cell r="E64" t="str">
            <v>kg</v>
          </cell>
          <cell r="F64">
            <v>10208</v>
          </cell>
          <cell r="G64">
            <v>20416</v>
          </cell>
          <cell r="M64" t="str">
            <v>mt</v>
          </cell>
        </row>
        <row r="65">
          <cell r="A65" t="str">
            <v>03-03-010</v>
          </cell>
          <cell r="B65" t="str">
            <v>mt20020</v>
          </cell>
          <cell r="C65" t="str">
            <v>Igol imprimante</v>
          </cell>
          <cell r="D65">
            <v>0.2</v>
          </cell>
          <cell r="E65" t="str">
            <v>kg</v>
          </cell>
          <cell r="F65">
            <v>11484</v>
          </cell>
          <cell r="G65">
            <v>2297</v>
          </cell>
          <cell r="M65" t="str">
            <v>mt</v>
          </cell>
        </row>
        <row r="66">
          <cell r="A66" t="str">
            <v>03-03-010</v>
          </cell>
          <cell r="B66" t="str">
            <v>au10000</v>
          </cell>
          <cell r="C66" t="str">
            <v>Aux MO ayudante</v>
          </cell>
          <cell r="D66">
            <v>1</v>
          </cell>
          <cell r="E66" t="str">
            <v>hr</v>
          </cell>
          <cell r="F66">
            <v>5080</v>
          </cell>
          <cell r="G66">
            <v>5080</v>
          </cell>
          <cell r="M66" t="str">
            <v>mo</v>
          </cell>
        </row>
        <row r="67">
          <cell r="A67" t="str">
            <v>03-03-010</v>
          </cell>
          <cell r="B67" t="str">
            <v>mt13900</v>
          </cell>
          <cell r="C67" t="str">
            <v>Elementos de consumo y protección</v>
          </cell>
          <cell r="D67">
            <v>5080</v>
          </cell>
          <cell r="E67" t="str">
            <v>%</v>
          </cell>
          <cell r="F67">
            <v>1.2455000000000001E-2</v>
          </cell>
          <cell r="G67">
            <v>64</v>
          </cell>
          <cell r="M67" t="str">
            <v>mt</v>
          </cell>
        </row>
        <row r="68">
          <cell r="A68" t="str">
            <v>03-03-010</v>
          </cell>
          <cell r="B68" t="str">
            <v>hm15100</v>
          </cell>
          <cell r="C68" t="str">
            <v>Herramienta y equipo menor</v>
          </cell>
          <cell r="D68">
            <v>5080</v>
          </cell>
          <cell r="E68" t="str">
            <v>%</v>
          </cell>
          <cell r="F68">
            <v>0.03</v>
          </cell>
          <cell r="G68">
            <v>153</v>
          </cell>
          <cell r="M68" t="str">
            <v>hm</v>
          </cell>
        </row>
        <row r="69">
          <cell r="A69">
            <v>0</v>
          </cell>
          <cell r="C69" t="str">
            <v>DIRECTO:  28,010 / M2</v>
          </cell>
          <cell r="D69" t="str">
            <v xml:space="preserve">  </v>
          </cell>
          <cell r="E69">
            <v>0</v>
          </cell>
          <cell r="F69">
            <v>0</v>
          </cell>
          <cell r="G69">
            <v>0</v>
          </cell>
          <cell r="M69">
            <v>0</v>
          </cell>
        </row>
        <row r="70">
          <cell r="A70">
            <v>0</v>
          </cell>
          <cell r="C70">
            <v>0</v>
          </cell>
          <cell r="E70">
            <v>0</v>
          </cell>
          <cell r="F70">
            <v>0</v>
          </cell>
          <cell r="G70">
            <v>0</v>
          </cell>
          <cell r="M70">
            <v>0</v>
          </cell>
        </row>
        <row r="71">
          <cell r="A71" t="str">
            <v>03-03-020</v>
          </cell>
          <cell r="B71" t="str">
            <v>03-03-020</v>
          </cell>
          <cell r="C71" t="str">
            <v>CAÑUELA EN CONCRETO F'C 21 MPA A: 0.30 M. - H: 0.05 M. PARA FILTROS MURO DE CONTENCION</v>
          </cell>
          <cell r="D71">
            <v>44</v>
          </cell>
          <cell r="E71" t="str">
            <v>M</v>
          </cell>
          <cell r="F71">
            <v>0</v>
          </cell>
          <cell r="G71">
            <v>17815</v>
          </cell>
          <cell r="M71" t="e">
            <v>#N/A</v>
          </cell>
        </row>
        <row r="72">
          <cell r="A72" t="str">
            <v>03-03-020</v>
          </cell>
          <cell r="B72" t="str">
            <v>au10700</v>
          </cell>
          <cell r="C72" t="str">
            <v>Aux concreto 3000 psi -obra- 3/4"</v>
          </cell>
          <cell r="D72">
            <v>1.6500000000000001E-2</v>
          </cell>
          <cell r="E72" t="str">
            <v>m3</v>
          </cell>
          <cell r="F72">
            <v>271081</v>
          </cell>
          <cell r="G72">
            <v>4473</v>
          </cell>
          <cell r="M72" t="str">
            <v>au</v>
          </cell>
        </row>
        <row r="73">
          <cell r="A73" t="str">
            <v>03-03-020</v>
          </cell>
          <cell r="B73" t="str">
            <v>au10100</v>
          </cell>
          <cell r="C73" t="str">
            <v>Aux MO oficial obra negra</v>
          </cell>
          <cell r="D73">
            <v>1</v>
          </cell>
          <cell r="E73" t="str">
            <v>hr</v>
          </cell>
          <cell r="F73">
            <v>7619</v>
          </cell>
          <cell r="G73">
            <v>7619</v>
          </cell>
          <cell r="M73" t="str">
            <v>mo</v>
          </cell>
        </row>
        <row r="74">
          <cell r="A74" t="str">
            <v>03-03-020</v>
          </cell>
          <cell r="B74" t="str">
            <v>au10000</v>
          </cell>
          <cell r="C74" t="str">
            <v>Aux MO ayudante</v>
          </cell>
          <cell r="D74">
            <v>1</v>
          </cell>
          <cell r="E74" t="str">
            <v>hr</v>
          </cell>
          <cell r="F74">
            <v>5080</v>
          </cell>
          <cell r="G74">
            <v>5080</v>
          </cell>
          <cell r="M74" t="str">
            <v>mo</v>
          </cell>
        </row>
        <row r="75">
          <cell r="A75" t="str">
            <v>03-03-020</v>
          </cell>
          <cell r="B75" t="str">
            <v>mo17600</v>
          </cell>
          <cell r="C75" t="str">
            <v>MO transporte interno concreto</v>
          </cell>
          <cell r="D75">
            <v>1.6500000000000001E-2</v>
          </cell>
          <cell r="E75" t="str">
            <v>m3</v>
          </cell>
          <cell r="F75">
            <v>6000</v>
          </cell>
          <cell r="G75">
            <v>99</v>
          </cell>
          <cell r="M75" t="str">
            <v>mo</v>
          </cell>
        </row>
        <row r="76">
          <cell r="A76" t="str">
            <v>03-03-020</v>
          </cell>
          <cell r="B76" t="str">
            <v>mt13900</v>
          </cell>
          <cell r="C76" t="str">
            <v>Elementos de consumo y protección</v>
          </cell>
          <cell r="D76">
            <v>12798</v>
          </cell>
          <cell r="E76" t="str">
            <v>%</v>
          </cell>
          <cell r="F76">
            <v>1.2455000000000001E-2</v>
          </cell>
          <cell r="G76">
            <v>160</v>
          </cell>
          <cell r="M76" t="str">
            <v>mt</v>
          </cell>
        </row>
        <row r="77">
          <cell r="A77" t="str">
            <v>03-03-020</v>
          </cell>
          <cell r="B77" t="str">
            <v>hm15100</v>
          </cell>
          <cell r="C77" t="str">
            <v>Herramienta y equipo menor</v>
          </cell>
          <cell r="D77">
            <v>12798</v>
          </cell>
          <cell r="E77" t="str">
            <v>%</v>
          </cell>
          <cell r="F77">
            <v>0.03</v>
          </cell>
          <cell r="G77">
            <v>384</v>
          </cell>
          <cell r="M77" t="str">
            <v>hm</v>
          </cell>
        </row>
        <row r="78">
          <cell r="A78">
            <v>0</v>
          </cell>
          <cell r="C78" t="str">
            <v>DIRECTO:  17,815 / M</v>
          </cell>
          <cell r="D78" t="str">
            <v xml:space="preserve">  </v>
          </cell>
          <cell r="E78">
            <v>0</v>
          </cell>
          <cell r="F78">
            <v>0</v>
          </cell>
          <cell r="G78">
            <v>0</v>
          </cell>
          <cell r="M78">
            <v>0</v>
          </cell>
        </row>
        <row r="79">
          <cell r="A79">
            <v>0</v>
          </cell>
          <cell r="C79">
            <v>0</v>
          </cell>
          <cell r="E79">
            <v>0</v>
          </cell>
          <cell r="F79">
            <v>0</v>
          </cell>
          <cell r="G79">
            <v>0</v>
          </cell>
          <cell r="M79">
            <v>0</v>
          </cell>
        </row>
        <row r="80">
          <cell r="A80" t="str">
            <v>03-04-010</v>
          </cell>
          <cell r="B80" t="str">
            <v>03-04-010</v>
          </cell>
          <cell r="C80" t="str">
            <v>FILTRO EN MATERIAL GRANULAR A: 0.30 M. PARA MUROS DE CONTENCION. INCLUYE MATERIAL GRANULAR 1", GEOTEXTIL NT 1600 DE PAVCO O EQUIVALENTE Y TUBERIA PERFORADA Ø 4"</v>
          </cell>
          <cell r="D80">
            <v>27</v>
          </cell>
          <cell r="E80" t="str">
            <v>M2</v>
          </cell>
          <cell r="F80">
            <v>0</v>
          </cell>
          <cell r="G80">
            <v>67814</v>
          </cell>
          <cell r="M80" t="e">
            <v>#N/A</v>
          </cell>
        </row>
        <row r="81">
          <cell r="A81" t="str">
            <v>03-04-010</v>
          </cell>
          <cell r="B81" t="str">
            <v>mo16000</v>
          </cell>
          <cell r="C81" t="str">
            <v>MO excavacion manual</v>
          </cell>
          <cell r="D81">
            <v>0.3</v>
          </cell>
          <cell r="E81" t="str">
            <v>m3</v>
          </cell>
          <cell r="F81">
            <v>13000</v>
          </cell>
          <cell r="G81">
            <v>3900</v>
          </cell>
          <cell r="M81" t="str">
            <v>mo</v>
          </cell>
        </row>
        <row r="82">
          <cell r="A82" t="str">
            <v>03-04-010</v>
          </cell>
          <cell r="B82" t="str">
            <v>mo17200</v>
          </cell>
          <cell r="C82" t="str">
            <v>MO transporte interno de material proveniente de las excavaciones</v>
          </cell>
          <cell r="D82">
            <v>0.39</v>
          </cell>
          <cell r="E82" t="str">
            <v xml:space="preserve"> m3</v>
          </cell>
          <cell r="F82">
            <v>5100</v>
          </cell>
          <cell r="G82">
            <v>1989</v>
          </cell>
          <cell r="M82" t="str">
            <v>mo</v>
          </cell>
        </row>
        <row r="83">
          <cell r="A83" t="str">
            <v>03-04-010</v>
          </cell>
          <cell r="B83" t="str">
            <v>sc22700</v>
          </cell>
          <cell r="C83" t="str">
            <v>Subcontrato de cargue y botada de material de excavacion masiva</v>
          </cell>
          <cell r="D83">
            <v>0.39</v>
          </cell>
          <cell r="E83" t="str">
            <v>m3</v>
          </cell>
          <cell r="F83">
            <v>18500</v>
          </cell>
          <cell r="G83">
            <v>7215</v>
          </cell>
          <cell r="M83" t="str">
            <v>sc</v>
          </cell>
        </row>
        <row r="84">
          <cell r="A84" t="str">
            <v>03-04-010</v>
          </cell>
          <cell r="B84" t="str">
            <v>gr21580</v>
          </cell>
          <cell r="C84" t="str">
            <v>Triturado 1"</v>
          </cell>
          <cell r="D84">
            <v>0.375</v>
          </cell>
          <cell r="E84" t="str">
            <v>m3</v>
          </cell>
          <cell r="F84">
            <v>60000</v>
          </cell>
          <cell r="G84">
            <v>22500</v>
          </cell>
          <cell r="M84" t="str">
            <v>gr</v>
          </cell>
        </row>
        <row r="85">
          <cell r="A85" t="str">
            <v>03-04-010</v>
          </cell>
          <cell r="B85" t="str">
            <v>mo17300</v>
          </cell>
          <cell r="C85" t="str">
            <v>MO transporte interno de material general</v>
          </cell>
          <cell r="D85">
            <v>0.375</v>
          </cell>
          <cell r="E85" t="str">
            <v>un</v>
          </cell>
          <cell r="F85">
            <v>6000</v>
          </cell>
          <cell r="G85">
            <v>2250</v>
          </cell>
          <cell r="M85" t="str">
            <v>mo</v>
          </cell>
        </row>
        <row r="86">
          <cell r="A86" t="str">
            <v>03-04-010</v>
          </cell>
          <cell r="B86" t="str">
            <v>tp105000</v>
          </cell>
          <cell r="C86" t="str">
            <v>Transporte de agregados en volqueta</v>
          </cell>
          <cell r="D86">
            <v>3.75</v>
          </cell>
          <cell r="E86" t="str">
            <v>m3-km</v>
          </cell>
          <cell r="F86">
            <v>436.50799999999998</v>
          </cell>
          <cell r="G86">
            <v>1637</v>
          </cell>
          <cell r="M86" t="str">
            <v>tp</v>
          </cell>
        </row>
        <row r="87">
          <cell r="A87" t="str">
            <v>03-04-010</v>
          </cell>
          <cell r="B87" t="str">
            <v>mt14200</v>
          </cell>
          <cell r="C87" t="str">
            <v>Tuberia perforada para filtros de 4"</v>
          </cell>
          <cell r="D87">
            <v>0.625</v>
          </cell>
          <cell r="E87" t="str">
            <v>m</v>
          </cell>
          <cell r="F87">
            <v>18914.878799999999</v>
          </cell>
          <cell r="G87">
            <v>11822</v>
          </cell>
          <cell r="M87" t="str">
            <v>mt</v>
          </cell>
        </row>
        <row r="88">
          <cell r="A88" t="str">
            <v>03-04-010</v>
          </cell>
          <cell r="B88" t="str">
            <v>mo16200</v>
          </cell>
          <cell r="C88" t="str">
            <v>MO transporte interno de tuberia</v>
          </cell>
          <cell r="D88">
            <v>0.625</v>
          </cell>
          <cell r="E88" t="str">
            <v>m</v>
          </cell>
          <cell r="F88">
            <v>3100</v>
          </cell>
          <cell r="G88">
            <v>1938</v>
          </cell>
          <cell r="M88" t="str">
            <v>mo</v>
          </cell>
        </row>
        <row r="89">
          <cell r="A89" t="str">
            <v>03-04-010</v>
          </cell>
          <cell r="B89" t="str">
            <v>mo16300</v>
          </cell>
          <cell r="C89" t="str">
            <v>MO instalacion de tuberia</v>
          </cell>
          <cell r="D89">
            <v>0.625</v>
          </cell>
          <cell r="E89" t="str">
            <v>m</v>
          </cell>
          <cell r="F89">
            <v>8050</v>
          </cell>
          <cell r="G89">
            <v>5032</v>
          </cell>
          <cell r="M89" t="str">
            <v>mo</v>
          </cell>
        </row>
        <row r="90">
          <cell r="A90" t="str">
            <v>03-04-010</v>
          </cell>
          <cell r="B90" t="str">
            <v>mt16500</v>
          </cell>
          <cell r="C90" t="str">
            <v>Geotextil Pavco NT1600</v>
          </cell>
          <cell r="D90">
            <v>2.5624999999999996</v>
          </cell>
          <cell r="E90" t="str">
            <v>m2</v>
          </cell>
          <cell r="F90">
            <v>3363.9999999999995</v>
          </cell>
          <cell r="G90">
            <v>8621</v>
          </cell>
          <cell r="M90" t="str">
            <v>mt</v>
          </cell>
        </row>
        <row r="91">
          <cell r="A91" t="str">
            <v>03-04-010</v>
          </cell>
          <cell r="B91" t="str">
            <v>mo18200</v>
          </cell>
          <cell r="C91" t="str">
            <v>MO transporte interno de geotextil</v>
          </cell>
          <cell r="D91">
            <v>2.5624999999999996</v>
          </cell>
          <cell r="E91" t="str">
            <v>kg</v>
          </cell>
          <cell r="F91">
            <v>100</v>
          </cell>
          <cell r="G91">
            <v>257</v>
          </cell>
          <cell r="M91" t="str">
            <v>mo</v>
          </cell>
        </row>
        <row r="92">
          <cell r="A92" t="str">
            <v>03-04-010</v>
          </cell>
          <cell r="B92" t="str">
            <v>mt13900</v>
          </cell>
          <cell r="C92" t="str">
            <v>Elementos de consumo y protección</v>
          </cell>
          <cell r="D92">
            <v>15366</v>
          </cell>
          <cell r="E92" t="str">
            <v>%</v>
          </cell>
          <cell r="F92">
            <v>1.2455000000000001E-2</v>
          </cell>
          <cell r="G92">
            <v>192</v>
          </cell>
          <cell r="M92" t="str">
            <v>mt</v>
          </cell>
        </row>
        <row r="93">
          <cell r="A93" t="str">
            <v>03-04-010</v>
          </cell>
          <cell r="B93" t="str">
            <v>hm15100</v>
          </cell>
          <cell r="C93" t="str">
            <v>Herramienta y equipo menor</v>
          </cell>
          <cell r="D93">
            <v>15366</v>
          </cell>
          <cell r="E93" t="str">
            <v>%</v>
          </cell>
          <cell r="F93">
            <v>0.03</v>
          </cell>
          <cell r="G93">
            <v>461</v>
          </cell>
          <cell r="M93" t="str">
            <v>hm</v>
          </cell>
        </row>
        <row r="94">
          <cell r="A94">
            <v>0</v>
          </cell>
          <cell r="C94" t="str">
            <v>DIRECTO:  67,814 / M2</v>
          </cell>
          <cell r="D94" t="str">
            <v xml:space="preserve">  </v>
          </cell>
          <cell r="E94">
            <v>0</v>
          </cell>
          <cell r="F94">
            <v>0</v>
          </cell>
          <cell r="G94">
            <v>0</v>
          </cell>
          <cell r="M94">
            <v>0</v>
          </cell>
        </row>
        <row r="95">
          <cell r="A95">
            <v>0</v>
          </cell>
          <cell r="B95" t="str">
            <v>04</v>
          </cell>
          <cell r="C95" t="str">
            <v>CONCRETOS</v>
          </cell>
          <cell r="E95">
            <v>0</v>
          </cell>
          <cell r="F95">
            <v>0</v>
          </cell>
          <cell r="G95">
            <v>0</v>
          </cell>
          <cell r="M95" t="e">
            <v>#N/A</v>
          </cell>
        </row>
        <row r="96">
          <cell r="A96" t="str">
            <v>04-01-010</v>
          </cell>
          <cell r="B96" t="str">
            <v>04-01-010</v>
          </cell>
          <cell r="C96" t="str">
            <v xml:space="preserve">VACIADO DE PILOTES EN CONCRETO F'C 21 MPA </v>
          </cell>
          <cell r="D96">
            <v>17</v>
          </cell>
          <cell r="E96" t="str">
            <v>M3</v>
          </cell>
          <cell r="F96">
            <v>0</v>
          </cell>
          <cell r="G96">
            <v>486356</v>
          </cell>
          <cell r="M96" t="e">
            <v>#N/A</v>
          </cell>
        </row>
        <row r="97">
          <cell r="A97" t="str">
            <v>04-01-010</v>
          </cell>
          <cell r="B97" t="str">
            <v>au10700</v>
          </cell>
          <cell r="C97" t="str">
            <v>Aux concreto 3000 psi -obra- 3/4"</v>
          </cell>
          <cell r="D97">
            <v>1.1000000000000001</v>
          </cell>
          <cell r="E97" t="str">
            <v>m3</v>
          </cell>
          <cell r="F97">
            <v>271081</v>
          </cell>
          <cell r="G97">
            <v>298190</v>
          </cell>
          <cell r="M97" t="str">
            <v>au</v>
          </cell>
        </row>
        <row r="98">
          <cell r="A98" t="str">
            <v>04-01-010</v>
          </cell>
          <cell r="B98" t="str">
            <v>eq22100</v>
          </cell>
          <cell r="C98" t="str">
            <v>Vibrador electrico</v>
          </cell>
          <cell r="D98">
            <v>1</v>
          </cell>
          <cell r="E98" t="str">
            <v>dia</v>
          </cell>
          <cell r="F98">
            <v>39894.372000000003</v>
          </cell>
          <cell r="G98">
            <v>39895</v>
          </cell>
          <cell r="M98" t="str">
            <v>eq</v>
          </cell>
        </row>
        <row r="99">
          <cell r="A99" t="str">
            <v>04-01-010</v>
          </cell>
          <cell r="B99" t="str">
            <v>au10100</v>
          </cell>
          <cell r="C99" t="str">
            <v>Aux MO oficial obra negra</v>
          </cell>
          <cell r="D99">
            <v>8</v>
          </cell>
          <cell r="E99" t="str">
            <v>hr</v>
          </cell>
          <cell r="F99">
            <v>7619</v>
          </cell>
          <cell r="G99">
            <v>60952</v>
          </cell>
          <cell r="M99" t="str">
            <v>mo</v>
          </cell>
        </row>
        <row r="100">
          <cell r="A100" t="str">
            <v>04-01-010</v>
          </cell>
          <cell r="B100" t="str">
            <v>au10000</v>
          </cell>
          <cell r="C100" t="str">
            <v>Aux MO ayudante</v>
          </cell>
          <cell r="D100">
            <v>16</v>
          </cell>
          <cell r="E100" t="str">
            <v>hr</v>
          </cell>
          <cell r="F100">
            <v>5080</v>
          </cell>
          <cell r="G100">
            <v>81280</v>
          </cell>
          <cell r="M100" t="str">
            <v>mo</v>
          </cell>
        </row>
        <row r="101">
          <cell r="A101" t="str">
            <v>04-01-010</v>
          </cell>
          <cell r="B101" t="str">
            <v>mt13900</v>
          </cell>
          <cell r="C101" t="str">
            <v>Elementos de consumo y protección</v>
          </cell>
          <cell r="D101">
            <v>142232</v>
          </cell>
          <cell r="E101" t="str">
            <v>%</v>
          </cell>
          <cell r="F101">
            <v>1.2455000000000001E-2</v>
          </cell>
          <cell r="G101">
            <v>1772</v>
          </cell>
          <cell r="M101" t="str">
            <v>mt</v>
          </cell>
        </row>
        <row r="102">
          <cell r="A102" t="str">
            <v>04-01-010</v>
          </cell>
          <cell r="B102" t="str">
            <v>hm15100</v>
          </cell>
          <cell r="C102" t="str">
            <v>Herramienta y equipo menor</v>
          </cell>
          <cell r="D102">
            <v>142232</v>
          </cell>
          <cell r="E102" t="str">
            <v>%</v>
          </cell>
          <cell r="F102">
            <v>0.03</v>
          </cell>
          <cell r="G102">
            <v>4267</v>
          </cell>
          <cell r="M102" t="str">
            <v>hm</v>
          </cell>
        </row>
        <row r="103">
          <cell r="A103">
            <v>0</v>
          </cell>
          <cell r="C103" t="str">
            <v>DIRECTO:  486,356 / M3</v>
          </cell>
          <cell r="E103">
            <v>0</v>
          </cell>
          <cell r="F103">
            <v>0</v>
          </cell>
          <cell r="G103">
            <v>0</v>
          </cell>
          <cell r="M103">
            <v>0</v>
          </cell>
        </row>
        <row r="104">
          <cell r="A104">
            <v>0</v>
          </cell>
          <cell r="C104">
            <v>0</v>
          </cell>
          <cell r="E104">
            <v>0</v>
          </cell>
          <cell r="F104">
            <v>0</v>
          </cell>
          <cell r="G104">
            <v>0</v>
          </cell>
          <cell r="M104">
            <v>0</v>
          </cell>
        </row>
        <row r="105">
          <cell r="A105" t="str">
            <v>04-02-100</v>
          </cell>
          <cell r="B105" t="str">
            <v>04-02-100</v>
          </cell>
          <cell r="C105" t="str">
            <v>ZAPATAS DE FUNDACION PARA MUROS CARGUEROS Y MUROS DE CONTENCION. CONCRETO F'C 21 MPA.</v>
          </cell>
          <cell r="D105">
            <v>21</v>
          </cell>
          <cell r="E105" t="str">
            <v>M3</v>
          </cell>
          <cell r="F105">
            <v>0</v>
          </cell>
          <cell r="G105">
            <v>400173</v>
          </cell>
          <cell r="M105" t="e">
            <v>#N/A</v>
          </cell>
        </row>
        <row r="106">
          <cell r="A106" t="str">
            <v>04-02-100</v>
          </cell>
          <cell r="B106" t="str">
            <v>au10700</v>
          </cell>
          <cell r="C106" t="str">
            <v>Aux concreto 3000 psi -obra- 3/4"</v>
          </cell>
          <cell r="D106">
            <v>1.08</v>
          </cell>
          <cell r="E106" t="str">
            <v>m3</v>
          </cell>
          <cell r="F106">
            <v>271081</v>
          </cell>
          <cell r="G106">
            <v>292768</v>
          </cell>
          <cell r="M106" t="str">
            <v>au</v>
          </cell>
        </row>
        <row r="107">
          <cell r="A107" t="str">
            <v>04-02-100</v>
          </cell>
          <cell r="B107" t="str">
            <v>mo15300</v>
          </cell>
          <cell r="C107" t="str">
            <v>MO vaciado de zapatas</v>
          </cell>
          <cell r="D107">
            <v>1</v>
          </cell>
          <cell r="E107" t="str">
            <v>m3</v>
          </cell>
          <cell r="F107">
            <v>90000</v>
          </cell>
          <cell r="G107">
            <v>90000</v>
          </cell>
          <cell r="M107" t="str">
            <v>mo</v>
          </cell>
        </row>
        <row r="108">
          <cell r="A108" t="str">
            <v>04-02-100</v>
          </cell>
          <cell r="B108" t="str">
            <v>mo17600</v>
          </cell>
          <cell r="C108" t="str">
            <v>MO transporte interno concreto</v>
          </cell>
          <cell r="D108">
            <v>1.08</v>
          </cell>
          <cell r="E108" t="str">
            <v>m3</v>
          </cell>
          <cell r="F108">
            <v>6000</v>
          </cell>
          <cell r="G108">
            <v>6480</v>
          </cell>
          <cell r="M108" t="str">
            <v>mo</v>
          </cell>
        </row>
        <row r="109">
          <cell r="A109" t="str">
            <v>04-02-100</v>
          </cell>
          <cell r="B109" t="str">
            <v>eq22100</v>
          </cell>
          <cell r="C109" t="str">
            <v>Vibrador electrico</v>
          </cell>
          <cell r="D109">
            <v>0.13500000000000001</v>
          </cell>
          <cell r="E109" t="str">
            <v>dia</v>
          </cell>
          <cell r="F109">
            <v>39894.372000000003</v>
          </cell>
          <cell r="G109">
            <v>5386</v>
          </cell>
          <cell r="M109" t="str">
            <v>eq</v>
          </cell>
        </row>
        <row r="110">
          <cell r="A110" t="str">
            <v>04-02-100</v>
          </cell>
          <cell r="B110" t="str">
            <v>tp17900</v>
          </cell>
          <cell r="C110" t="str">
            <v>Transporte de equipo menor</v>
          </cell>
          <cell r="D110">
            <v>0.01</v>
          </cell>
          <cell r="E110" t="str">
            <v>vj</v>
          </cell>
          <cell r="F110">
            <v>144200</v>
          </cell>
          <cell r="G110">
            <v>1442</v>
          </cell>
          <cell r="M110" t="str">
            <v>tp</v>
          </cell>
        </row>
        <row r="111">
          <cell r="A111" t="str">
            <v>04-02-100</v>
          </cell>
          <cell r="B111" t="str">
            <v>mt13900</v>
          </cell>
          <cell r="C111" t="str">
            <v>Elementos de consumo y protección</v>
          </cell>
          <cell r="D111">
            <v>96480</v>
          </cell>
          <cell r="E111" t="str">
            <v>%</v>
          </cell>
          <cell r="F111">
            <v>1.2455000000000001E-2</v>
          </cell>
          <cell r="G111">
            <v>1202</v>
          </cell>
          <cell r="M111" t="str">
            <v>mt</v>
          </cell>
        </row>
        <row r="112">
          <cell r="A112" t="str">
            <v>04-02-100</v>
          </cell>
          <cell r="B112" t="str">
            <v>hm15100</v>
          </cell>
          <cell r="C112" t="str">
            <v>Herramienta y equipo menor</v>
          </cell>
          <cell r="D112">
            <v>96480</v>
          </cell>
          <cell r="E112" t="str">
            <v>%</v>
          </cell>
          <cell r="F112">
            <v>0.03</v>
          </cell>
          <cell r="G112">
            <v>2895</v>
          </cell>
          <cell r="M112" t="str">
            <v>hm</v>
          </cell>
        </row>
        <row r="113">
          <cell r="A113">
            <v>0</v>
          </cell>
          <cell r="C113" t="str">
            <v>DIRECTO:  400,173 / M3</v>
          </cell>
          <cell r="E113">
            <v>0</v>
          </cell>
          <cell r="F113">
            <v>0</v>
          </cell>
          <cell r="G113">
            <v>0</v>
          </cell>
          <cell r="M113">
            <v>0</v>
          </cell>
        </row>
        <row r="114">
          <cell r="A114">
            <v>0</v>
          </cell>
          <cell r="C114">
            <v>0</v>
          </cell>
          <cell r="E114">
            <v>0</v>
          </cell>
          <cell r="F114">
            <v>0</v>
          </cell>
          <cell r="G114">
            <v>0</v>
          </cell>
          <cell r="M114">
            <v>0</v>
          </cell>
        </row>
        <row r="115">
          <cell r="A115" t="str">
            <v>04-02-200</v>
          </cell>
          <cell r="B115" t="str">
            <v>04-02-200</v>
          </cell>
          <cell r="C115" t="str">
            <v>PEDESTALES EN CONCRETO F'C 21 MPA</v>
          </cell>
          <cell r="D115">
            <v>1</v>
          </cell>
          <cell r="E115" t="str">
            <v>M3</v>
          </cell>
          <cell r="F115">
            <v>0</v>
          </cell>
          <cell r="G115">
            <v>542612</v>
          </cell>
          <cell r="M115" t="e">
            <v>#N/A</v>
          </cell>
        </row>
        <row r="116">
          <cell r="A116" t="str">
            <v>04-02-200</v>
          </cell>
          <cell r="B116" t="str">
            <v>au10810</v>
          </cell>
          <cell r="C116" t="str">
            <v>Aux concreto 4000 psi -obra- 3/4"</v>
          </cell>
          <cell r="D116">
            <v>1.05</v>
          </cell>
          <cell r="E116" t="str">
            <v>m3</v>
          </cell>
          <cell r="F116">
            <v>318187</v>
          </cell>
          <cell r="G116">
            <v>334097</v>
          </cell>
          <cell r="M116" t="str">
            <v>au</v>
          </cell>
        </row>
        <row r="117">
          <cell r="A117" t="str">
            <v>04-02-200</v>
          </cell>
          <cell r="B117" t="str">
            <v>mo15000</v>
          </cell>
          <cell r="C117" t="str">
            <v>MO vaciado de pedestales en concreto</v>
          </cell>
          <cell r="D117">
            <v>1</v>
          </cell>
          <cell r="E117" t="str">
            <v>m3</v>
          </cell>
          <cell r="F117">
            <v>130000</v>
          </cell>
          <cell r="G117">
            <v>130000</v>
          </cell>
          <cell r="M117" t="str">
            <v>mo</v>
          </cell>
        </row>
        <row r="118">
          <cell r="A118" t="str">
            <v>04-02-200</v>
          </cell>
          <cell r="B118" t="str">
            <v>mo17600</v>
          </cell>
          <cell r="C118" t="str">
            <v>MO transporte interno concreto</v>
          </cell>
          <cell r="D118">
            <v>1</v>
          </cell>
          <cell r="E118" t="str">
            <v>m3</v>
          </cell>
          <cell r="F118">
            <v>6000</v>
          </cell>
          <cell r="G118">
            <v>6000</v>
          </cell>
          <cell r="M118" t="str">
            <v>mo</v>
          </cell>
        </row>
        <row r="119">
          <cell r="A119" t="str">
            <v>04-02-200</v>
          </cell>
          <cell r="B119" t="str">
            <v>eq22100</v>
          </cell>
          <cell r="C119" t="str">
            <v>Vibrador electrico</v>
          </cell>
          <cell r="D119">
            <v>0.02</v>
          </cell>
          <cell r="E119" t="str">
            <v>dia</v>
          </cell>
          <cell r="F119">
            <v>39894.372000000003</v>
          </cell>
          <cell r="G119">
            <v>798</v>
          </cell>
          <cell r="M119" t="str">
            <v>eq</v>
          </cell>
        </row>
        <row r="120">
          <cell r="A120" t="str">
            <v>04-02-200</v>
          </cell>
          <cell r="B120" t="str">
            <v>au11000</v>
          </cell>
          <cell r="C120" t="str">
            <v>Aux curado concreto</v>
          </cell>
          <cell r="D120">
            <v>8</v>
          </cell>
          <cell r="E120" t="str">
            <v>m2</v>
          </cell>
          <cell r="F120">
            <v>1490</v>
          </cell>
          <cell r="G120">
            <v>11920</v>
          </cell>
          <cell r="M120" t="str">
            <v>au</v>
          </cell>
        </row>
        <row r="121">
          <cell r="A121" t="str">
            <v>04-02-200</v>
          </cell>
          <cell r="B121" t="str">
            <v>eq15200</v>
          </cell>
          <cell r="C121" t="str">
            <v>Formaleta columna</v>
          </cell>
          <cell r="D121">
            <v>8</v>
          </cell>
          <cell r="E121" t="str">
            <v>m2</v>
          </cell>
          <cell r="F121">
            <v>6572.5599999999995</v>
          </cell>
          <cell r="G121">
            <v>52581</v>
          </cell>
          <cell r="M121" t="str">
            <v>eq</v>
          </cell>
        </row>
        <row r="122">
          <cell r="A122" t="str">
            <v>04-02-200</v>
          </cell>
          <cell r="B122" t="str">
            <v>tp17900</v>
          </cell>
          <cell r="C122" t="str">
            <v>Transporte de equipo menor</v>
          </cell>
          <cell r="D122">
            <v>0.01</v>
          </cell>
          <cell r="E122" t="str">
            <v>vj</v>
          </cell>
          <cell r="F122">
            <v>144200</v>
          </cell>
          <cell r="G122">
            <v>1442</v>
          </cell>
          <cell r="M122" t="str">
            <v>tp</v>
          </cell>
        </row>
        <row r="123">
          <cell r="A123" t="str">
            <v>04-02-200</v>
          </cell>
          <cell r="B123" t="str">
            <v>mt13900</v>
          </cell>
          <cell r="C123" t="str">
            <v>Elementos de consumo y protección</v>
          </cell>
          <cell r="D123">
            <v>136000</v>
          </cell>
          <cell r="E123" t="str">
            <v>%</v>
          </cell>
          <cell r="F123">
            <v>1.2455000000000001E-2</v>
          </cell>
          <cell r="G123">
            <v>1694</v>
          </cell>
          <cell r="M123" t="str">
            <v>mt</v>
          </cell>
        </row>
        <row r="124">
          <cell r="A124" t="str">
            <v>04-02-200</v>
          </cell>
          <cell r="B124" t="str">
            <v>hm15100</v>
          </cell>
          <cell r="C124" t="str">
            <v>Herramienta y equipo menor</v>
          </cell>
          <cell r="D124">
            <v>136000</v>
          </cell>
          <cell r="E124" t="str">
            <v>%</v>
          </cell>
          <cell r="F124">
            <v>0.03</v>
          </cell>
          <cell r="G124">
            <v>4080</v>
          </cell>
          <cell r="M124" t="str">
            <v>hm</v>
          </cell>
        </row>
        <row r="125">
          <cell r="A125">
            <v>0</v>
          </cell>
          <cell r="C125" t="str">
            <v>DIRECTO:  542,612 / M3</v>
          </cell>
          <cell r="E125">
            <v>0</v>
          </cell>
          <cell r="F125">
            <v>0</v>
          </cell>
          <cell r="G125">
            <v>0</v>
          </cell>
          <cell r="M125">
            <v>0</v>
          </cell>
        </row>
        <row r="126">
          <cell r="A126">
            <v>0</v>
          </cell>
          <cell r="C126">
            <v>0</v>
          </cell>
          <cell r="E126">
            <v>0</v>
          </cell>
          <cell r="F126">
            <v>0</v>
          </cell>
          <cell r="G126">
            <v>0</v>
          </cell>
          <cell r="M126">
            <v>0</v>
          </cell>
        </row>
        <row r="127">
          <cell r="A127" t="str">
            <v>04-03-010</v>
          </cell>
          <cell r="B127" t="str">
            <v>04-03-010</v>
          </cell>
          <cell r="C127" t="str">
            <v>MURO DE CONTENCION EN BLOQUE DE CONCRETO 20x20x40. LOS LLENOS EN GROUT SE PAGAN EN ITEM APARTE</v>
          </cell>
          <cell r="D127">
            <v>24</v>
          </cell>
          <cell r="E127" t="str">
            <v>M2</v>
          </cell>
          <cell r="F127">
            <v>0</v>
          </cell>
          <cell r="G127">
            <v>70341</v>
          </cell>
          <cell r="M127" t="e">
            <v>#N/A</v>
          </cell>
        </row>
        <row r="128">
          <cell r="A128" t="str">
            <v>04-03-010</v>
          </cell>
          <cell r="B128" t="str">
            <v>mt22910</v>
          </cell>
          <cell r="C128" t="str">
            <v>Bloque 20 x 20 x 40 int/2per r13</v>
          </cell>
          <cell r="D128">
            <v>13.124999999999998</v>
          </cell>
          <cell r="E128" t="str">
            <v>un</v>
          </cell>
          <cell r="F128">
            <v>3452</v>
          </cell>
          <cell r="G128">
            <v>45308</v>
          </cell>
          <cell r="M128" t="str">
            <v>mt</v>
          </cell>
        </row>
        <row r="129">
          <cell r="A129" t="str">
            <v>04-03-010</v>
          </cell>
          <cell r="B129" t="str">
            <v>au11700</v>
          </cell>
          <cell r="C129" t="str">
            <v>Aux mortero de pega 1:4</v>
          </cell>
          <cell r="D129">
            <v>2.2000000000000002E-2</v>
          </cell>
          <cell r="E129" t="str">
            <v>m3</v>
          </cell>
          <cell r="F129">
            <v>246314</v>
          </cell>
          <cell r="G129">
            <v>5419</v>
          </cell>
          <cell r="M129" t="str">
            <v>au</v>
          </cell>
        </row>
        <row r="130">
          <cell r="A130" t="str">
            <v>04-03-010</v>
          </cell>
          <cell r="B130" t="str">
            <v>mo18110</v>
          </cell>
          <cell r="C130" t="str">
            <v>MO pega bloque 20x20x40</v>
          </cell>
          <cell r="D130">
            <v>1</v>
          </cell>
          <cell r="E130" t="str">
            <v>m2</v>
          </cell>
          <cell r="F130">
            <v>16843.84</v>
          </cell>
          <cell r="G130">
            <v>16844</v>
          </cell>
          <cell r="M130" t="str">
            <v>mo</v>
          </cell>
        </row>
        <row r="131">
          <cell r="A131" t="str">
            <v>04-03-010</v>
          </cell>
          <cell r="B131" t="str">
            <v>mo18000</v>
          </cell>
          <cell r="C131" t="str">
            <v>MO transporte interno bloque</v>
          </cell>
          <cell r="D131">
            <v>13.124999999999998</v>
          </cell>
          <cell r="E131" t="str">
            <v>un</v>
          </cell>
          <cell r="F131">
            <v>140</v>
          </cell>
          <cell r="G131">
            <v>1838</v>
          </cell>
          <cell r="M131" t="str">
            <v>mo</v>
          </cell>
        </row>
        <row r="132">
          <cell r="A132" t="str">
            <v>04-03-010</v>
          </cell>
          <cell r="B132" t="str">
            <v>mo17600</v>
          </cell>
          <cell r="C132" t="str">
            <v>MO transporte interno concreto</v>
          </cell>
          <cell r="D132">
            <v>2.2000000000000002E-2</v>
          </cell>
          <cell r="E132" t="str">
            <v>m3</v>
          </cell>
          <cell r="F132">
            <v>6000</v>
          </cell>
          <cell r="G132">
            <v>132</v>
          </cell>
          <cell r="M132" t="str">
            <v>mo</v>
          </cell>
        </row>
        <row r="133">
          <cell r="A133" t="str">
            <v>04-03-010</v>
          </cell>
          <cell r="B133" t="str">
            <v>mt13900</v>
          </cell>
          <cell r="C133" t="str">
            <v>Elementos de consumo y protección</v>
          </cell>
          <cell r="D133">
            <v>18814</v>
          </cell>
          <cell r="E133" t="str">
            <v>%</v>
          </cell>
          <cell r="F133">
            <v>1.2455000000000001E-2</v>
          </cell>
          <cell r="G133">
            <v>235</v>
          </cell>
          <cell r="M133" t="str">
            <v>mt</v>
          </cell>
        </row>
        <row r="134">
          <cell r="A134" t="str">
            <v>04-03-010</v>
          </cell>
          <cell r="B134" t="str">
            <v>hm15100</v>
          </cell>
          <cell r="C134" t="str">
            <v>Herramienta y equipo menor</v>
          </cell>
          <cell r="D134">
            <v>18814</v>
          </cell>
          <cell r="E134" t="str">
            <v>%</v>
          </cell>
          <cell r="F134">
            <v>0.03</v>
          </cell>
          <cell r="G134">
            <v>565</v>
          </cell>
          <cell r="M134" t="str">
            <v>hm</v>
          </cell>
        </row>
        <row r="135">
          <cell r="A135">
            <v>0</v>
          </cell>
          <cell r="C135" t="str">
            <v>DIRECTO:  70,341 / M2</v>
          </cell>
          <cell r="E135">
            <v>0</v>
          </cell>
          <cell r="F135">
            <v>0</v>
          </cell>
          <cell r="G135">
            <v>0</v>
          </cell>
          <cell r="M135">
            <v>0</v>
          </cell>
        </row>
        <row r="136">
          <cell r="A136">
            <v>0</v>
          </cell>
          <cell r="C136">
            <v>0</v>
          </cell>
          <cell r="E136">
            <v>0</v>
          </cell>
          <cell r="F136">
            <v>0</v>
          </cell>
          <cell r="G136">
            <v>0</v>
          </cell>
          <cell r="M136">
            <v>0</v>
          </cell>
        </row>
        <row r="137">
          <cell r="A137" t="str">
            <v>04-03-100</v>
          </cell>
          <cell r="B137" t="str">
            <v>04-03-100</v>
          </cell>
          <cell r="C137" t="str">
            <v>MURO DE CONTENCION EN CONCRETO VISTO F'C 21 MPA. E: 0.20 M.</v>
          </cell>
          <cell r="D137">
            <v>12</v>
          </cell>
          <cell r="E137" t="str">
            <v>M3</v>
          </cell>
          <cell r="F137">
            <v>0</v>
          </cell>
          <cell r="G137">
            <v>598050</v>
          </cell>
          <cell r="M137" t="e">
            <v>#N/A</v>
          </cell>
        </row>
        <row r="138">
          <cell r="A138" t="str">
            <v>04-03-100</v>
          </cell>
          <cell r="B138" t="str">
            <v>au10700</v>
          </cell>
          <cell r="C138" t="str">
            <v>Aux concreto 3000 psi -obra- 3/4"</v>
          </cell>
          <cell r="D138">
            <v>1.05</v>
          </cell>
          <cell r="E138" t="str">
            <v>m3</v>
          </cell>
          <cell r="F138">
            <v>271081</v>
          </cell>
          <cell r="G138">
            <v>284636</v>
          </cell>
          <cell r="M138" t="str">
            <v>au</v>
          </cell>
        </row>
        <row r="139">
          <cell r="A139" t="str">
            <v>04-03-100</v>
          </cell>
          <cell r="B139" t="str">
            <v>au11000</v>
          </cell>
          <cell r="C139" t="str">
            <v>Aux curado concreto</v>
          </cell>
          <cell r="D139">
            <v>10</v>
          </cell>
          <cell r="E139" t="str">
            <v>m2</v>
          </cell>
          <cell r="F139">
            <v>1490</v>
          </cell>
          <cell r="G139">
            <v>14900</v>
          </cell>
          <cell r="M139" t="str">
            <v>au</v>
          </cell>
        </row>
        <row r="140">
          <cell r="A140" t="str">
            <v>04-03-100</v>
          </cell>
          <cell r="B140" t="str">
            <v>au11200</v>
          </cell>
          <cell r="C140" t="str">
            <v>Aux desmoldante -separol-</v>
          </cell>
          <cell r="D140">
            <v>10</v>
          </cell>
          <cell r="E140" t="str">
            <v>m2</v>
          </cell>
          <cell r="F140">
            <v>569</v>
          </cell>
          <cell r="G140">
            <v>5690</v>
          </cell>
          <cell r="M140" t="str">
            <v>au</v>
          </cell>
        </row>
        <row r="141">
          <cell r="A141" t="str">
            <v>04-03-100</v>
          </cell>
          <cell r="B141" t="str">
            <v>au11300</v>
          </cell>
          <cell r="C141" t="str">
            <v>Aux formaleta metalica muro-m2 contac-</v>
          </cell>
          <cell r="D141">
            <v>10</v>
          </cell>
          <cell r="E141" t="str">
            <v>m2</v>
          </cell>
          <cell r="F141">
            <v>8096</v>
          </cell>
          <cell r="G141">
            <v>80960</v>
          </cell>
          <cell r="M141" t="str">
            <v>au</v>
          </cell>
        </row>
        <row r="142">
          <cell r="A142" t="str">
            <v>04-03-100</v>
          </cell>
          <cell r="B142" t="str">
            <v>mo18500</v>
          </cell>
          <cell r="C142" t="str">
            <v>MO armado y vaciado muro de contencion en concreto</v>
          </cell>
          <cell r="D142">
            <v>10</v>
          </cell>
          <cell r="E142" t="str">
            <v>m2</v>
          </cell>
          <cell r="F142">
            <v>17780</v>
          </cell>
          <cell r="G142">
            <v>177800</v>
          </cell>
          <cell r="M142" t="str">
            <v>mo</v>
          </cell>
        </row>
        <row r="143">
          <cell r="A143" t="str">
            <v>04-03-100</v>
          </cell>
          <cell r="B143" t="str">
            <v>mo17600</v>
          </cell>
          <cell r="C143" t="str">
            <v>MO transporte interno concreto</v>
          </cell>
          <cell r="D143">
            <v>1.05</v>
          </cell>
          <cell r="E143" t="str">
            <v>m3</v>
          </cell>
          <cell r="F143">
            <v>6000</v>
          </cell>
          <cell r="G143">
            <v>6300</v>
          </cell>
          <cell r="M143" t="str">
            <v>mo</v>
          </cell>
        </row>
        <row r="144">
          <cell r="A144" t="str">
            <v>04-03-100</v>
          </cell>
          <cell r="B144" t="str">
            <v>eq22100</v>
          </cell>
          <cell r="C144" t="str">
            <v>Vibrador electrico</v>
          </cell>
          <cell r="D144">
            <v>0.5</v>
          </cell>
          <cell r="E144" t="str">
            <v>dia</v>
          </cell>
          <cell r="F144">
            <v>39894.372000000003</v>
          </cell>
          <cell r="G144">
            <v>19948</v>
          </cell>
          <cell r="M144" t="str">
            <v>eq</v>
          </cell>
        </row>
        <row r="145">
          <cell r="A145" t="str">
            <v>04-03-100</v>
          </cell>
          <cell r="B145" t="str">
            <v>mt13900</v>
          </cell>
          <cell r="C145" t="str">
            <v>Elementos de consumo y protección</v>
          </cell>
          <cell r="D145">
            <v>184100</v>
          </cell>
          <cell r="E145" t="str">
            <v>%</v>
          </cell>
          <cell r="F145">
            <v>1.2455000000000001E-2</v>
          </cell>
          <cell r="G145">
            <v>2293</v>
          </cell>
          <cell r="M145" t="str">
            <v>mt</v>
          </cell>
        </row>
        <row r="146">
          <cell r="A146" t="str">
            <v>04-03-100</v>
          </cell>
          <cell r="B146" t="str">
            <v>hm15100</v>
          </cell>
          <cell r="C146" t="str">
            <v>Herramienta y equipo menor</v>
          </cell>
          <cell r="D146">
            <v>184100</v>
          </cell>
          <cell r="E146" t="str">
            <v>%</v>
          </cell>
          <cell r="F146">
            <v>0.03</v>
          </cell>
          <cell r="G146">
            <v>5523</v>
          </cell>
          <cell r="M146" t="str">
            <v>hm</v>
          </cell>
        </row>
        <row r="147">
          <cell r="A147">
            <v>0</v>
          </cell>
          <cell r="C147" t="str">
            <v>DIRECTO:  598,050 / M3</v>
          </cell>
          <cell r="E147">
            <v>0</v>
          </cell>
          <cell r="F147">
            <v>0</v>
          </cell>
          <cell r="G147">
            <v>0</v>
          </cell>
          <cell r="M147">
            <v>0</v>
          </cell>
        </row>
        <row r="148">
          <cell r="A148">
            <v>0</v>
          </cell>
          <cell r="C148">
            <v>0</v>
          </cell>
          <cell r="E148">
            <v>0</v>
          </cell>
          <cell r="F148">
            <v>0</v>
          </cell>
          <cell r="G148">
            <v>0</v>
          </cell>
          <cell r="M148">
            <v>0</v>
          </cell>
        </row>
        <row r="149">
          <cell r="A149" t="str">
            <v>04-04-010</v>
          </cell>
          <cell r="B149" t="str">
            <v>04-04-010</v>
          </cell>
          <cell r="C149" t="str">
            <v>VIGAS DE FUNDACION EN CONCRETO F'C 21 MPA.</v>
          </cell>
          <cell r="D149">
            <v>23</v>
          </cell>
          <cell r="E149" t="str">
            <v>M3</v>
          </cell>
          <cell r="F149">
            <v>0</v>
          </cell>
          <cell r="G149">
            <v>416323</v>
          </cell>
          <cell r="M149" t="e">
            <v>#N/A</v>
          </cell>
        </row>
        <row r="150">
          <cell r="A150" t="str">
            <v>04-04-010</v>
          </cell>
          <cell r="B150" t="str">
            <v>au10700</v>
          </cell>
          <cell r="C150" t="str">
            <v>Aux concreto 3000 psi -obra- 3/4"</v>
          </cell>
          <cell r="D150">
            <v>1.05</v>
          </cell>
          <cell r="E150" t="str">
            <v>m3</v>
          </cell>
          <cell r="F150">
            <v>271081</v>
          </cell>
          <cell r="G150">
            <v>284636</v>
          </cell>
          <cell r="M150" t="str">
            <v>au</v>
          </cell>
        </row>
        <row r="151">
          <cell r="A151" t="str">
            <v>04-04-010</v>
          </cell>
          <cell r="B151" t="str">
            <v>mo15310</v>
          </cell>
          <cell r="C151" t="str">
            <v>MO vaciado vigas de fundacion</v>
          </cell>
          <cell r="D151">
            <v>1</v>
          </cell>
          <cell r="E151" t="str">
            <v>m3</v>
          </cell>
          <cell r="F151">
            <v>113616</v>
          </cell>
          <cell r="G151">
            <v>113616</v>
          </cell>
          <cell r="M151" t="str">
            <v>mo</v>
          </cell>
        </row>
        <row r="152">
          <cell r="A152" t="str">
            <v>04-04-010</v>
          </cell>
          <cell r="B152" t="str">
            <v>mo17600</v>
          </cell>
          <cell r="C152" t="str">
            <v>MO transporte interno concreto</v>
          </cell>
          <cell r="D152">
            <v>1.05</v>
          </cell>
          <cell r="E152" t="str">
            <v>m3</v>
          </cell>
          <cell r="F152">
            <v>6000</v>
          </cell>
          <cell r="G152">
            <v>6300</v>
          </cell>
          <cell r="M152" t="str">
            <v>mo</v>
          </cell>
        </row>
        <row r="153">
          <cell r="A153" t="str">
            <v>04-04-010</v>
          </cell>
          <cell r="B153" t="str">
            <v>eq22100</v>
          </cell>
          <cell r="C153" t="str">
            <v>Vibrador electrico</v>
          </cell>
          <cell r="D153">
            <v>0.13125000000000001</v>
          </cell>
          <cell r="E153" t="str">
            <v>dia</v>
          </cell>
          <cell r="F153">
            <v>39894.372000000003</v>
          </cell>
          <cell r="G153">
            <v>5237</v>
          </cell>
          <cell r="M153" t="str">
            <v>eq</v>
          </cell>
        </row>
        <row r="154">
          <cell r="A154" t="str">
            <v>04-04-010</v>
          </cell>
          <cell r="B154" t="str">
            <v>tp17900</v>
          </cell>
          <cell r="C154" t="str">
            <v>Transporte de equipo menor</v>
          </cell>
          <cell r="D154">
            <v>0.01</v>
          </cell>
          <cell r="E154" t="str">
            <v>vj</v>
          </cell>
          <cell r="F154">
            <v>144200</v>
          </cell>
          <cell r="G154">
            <v>1442</v>
          </cell>
          <cell r="M154" t="str">
            <v>tp</v>
          </cell>
        </row>
        <row r="155">
          <cell r="A155" t="str">
            <v>04-04-010</v>
          </cell>
          <cell r="B155" t="str">
            <v>mt13900</v>
          </cell>
          <cell r="C155" t="str">
            <v>Elementos de consumo y protección</v>
          </cell>
          <cell r="D155">
            <v>119916</v>
          </cell>
          <cell r="E155" t="str">
            <v>%</v>
          </cell>
          <cell r="F155">
            <v>1.2455000000000001E-2</v>
          </cell>
          <cell r="G155">
            <v>1494</v>
          </cell>
          <cell r="M155" t="str">
            <v>mt</v>
          </cell>
        </row>
        <row r="156">
          <cell r="A156" t="str">
            <v>04-04-010</v>
          </cell>
          <cell r="B156" t="str">
            <v>hm15100</v>
          </cell>
          <cell r="C156" t="str">
            <v>Herramienta y equipo menor</v>
          </cell>
          <cell r="D156">
            <v>119916</v>
          </cell>
          <cell r="E156" t="str">
            <v>%</v>
          </cell>
          <cell r="F156">
            <v>0.03</v>
          </cell>
          <cell r="G156">
            <v>3598</v>
          </cell>
          <cell r="M156" t="str">
            <v>hm</v>
          </cell>
        </row>
        <row r="157">
          <cell r="A157">
            <v>0</v>
          </cell>
          <cell r="C157" t="str">
            <v>DIRECTO:  416,323 / M3</v>
          </cell>
          <cell r="E157">
            <v>0</v>
          </cell>
          <cell r="F157">
            <v>0</v>
          </cell>
          <cell r="G157">
            <v>0</v>
          </cell>
          <cell r="M157">
            <v>0</v>
          </cell>
        </row>
        <row r="158">
          <cell r="A158">
            <v>0</v>
          </cell>
          <cell r="C158">
            <v>0</v>
          </cell>
          <cell r="E158">
            <v>0</v>
          </cell>
          <cell r="F158">
            <v>0</v>
          </cell>
          <cell r="G158">
            <v>0</v>
          </cell>
          <cell r="M158">
            <v>0</v>
          </cell>
        </row>
        <row r="159">
          <cell r="A159" t="str">
            <v>04-05-010</v>
          </cell>
          <cell r="B159" t="str">
            <v>04-05-010</v>
          </cell>
          <cell r="C159" t="str">
            <v>LOSA DE CONTRAPISO E: 0.15 F'C 21 MPA.</v>
          </cell>
          <cell r="D159">
            <v>238</v>
          </cell>
          <cell r="E159" t="str">
            <v>M2</v>
          </cell>
          <cell r="F159">
            <v>0</v>
          </cell>
          <cell r="G159">
            <v>65066</v>
          </cell>
          <cell r="M159" t="e">
            <v>#N/A</v>
          </cell>
        </row>
        <row r="160">
          <cell r="A160" t="str">
            <v>04-05-010</v>
          </cell>
          <cell r="B160" t="str">
            <v>au10700</v>
          </cell>
          <cell r="C160" t="str">
            <v>Aux concreto 3000 psi -obra- 3/4"</v>
          </cell>
          <cell r="D160">
            <v>0.16500000000000001</v>
          </cell>
          <cell r="E160" t="str">
            <v>m3</v>
          </cell>
          <cell r="F160">
            <v>271081</v>
          </cell>
          <cell r="G160">
            <v>44729</v>
          </cell>
          <cell r="M160" t="str">
            <v>au</v>
          </cell>
        </row>
        <row r="161">
          <cell r="A161" t="str">
            <v>04-05-010</v>
          </cell>
          <cell r="B161" t="str">
            <v>mo15400</v>
          </cell>
          <cell r="C161" t="str">
            <v>MO vaciado de placa de contrapiso</v>
          </cell>
          <cell r="D161">
            <v>1</v>
          </cell>
          <cell r="E161" t="str">
            <v>m2</v>
          </cell>
          <cell r="F161">
            <v>15000</v>
          </cell>
          <cell r="G161">
            <v>15000</v>
          </cell>
          <cell r="M161" t="str">
            <v>mo</v>
          </cell>
        </row>
        <row r="162">
          <cell r="A162" t="str">
            <v>04-05-010</v>
          </cell>
          <cell r="B162" t="str">
            <v>eq120200</v>
          </cell>
          <cell r="C162" t="str">
            <v>Cortadora de piso</v>
          </cell>
          <cell r="D162">
            <v>6.0000000000000001E-3</v>
          </cell>
          <cell r="E162" t="str">
            <v>dia</v>
          </cell>
          <cell r="F162">
            <v>52415.759999999995</v>
          </cell>
          <cell r="G162">
            <v>315</v>
          </cell>
          <cell r="M162" t="str">
            <v>eq</v>
          </cell>
        </row>
        <row r="163">
          <cell r="A163" t="str">
            <v>04-05-010</v>
          </cell>
          <cell r="B163" t="str">
            <v>eq120300</v>
          </cell>
          <cell r="C163" t="str">
            <v>Corte junta hasta 6 cm</v>
          </cell>
          <cell r="D163">
            <v>0.32100000000000001</v>
          </cell>
          <cell r="E163" t="str">
            <v>m</v>
          </cell>
          <cell r="F163">
            <v>4474.12</v>
          </cell>
          <cell r="G163">
            <v>1437</v>
          </cell>
          <cell r="M163" t="str">
            <v>eq</v>
          </cell>
        </row>
        <row r="164">
          <cell r="A164" t="str">
            <v>04-05-010</v>
          </cell>
          <cell r="B164" t="str">
            <v>eq22100</v>
          </cell>
          <cell r="C164" t="str">
            <v>Vibrador electrico</v>
          </cell>
          <cell r="D164">
            <v>2.0625000000000001E-2</v>
          </cell>
          <cell r="E164" t="str">
            <v>dia</v>
          </cell>
          <cell r="F164">
            <v>39894.372000000003</v>
          </cell>
          <cell r="G164">
            <v>823</v>
          </cell>
          <cell r="M164" t="str">
            <v>eq</v>
          </cell>
        </row>
        <row r="165">
          <cell r="A165" t="str">
            <v>04-05-010</v>
          </cell>
          <cell r="B165" t="str">
            <v>mt15800</v>
          </cell>
          <cell r="C165" t="str">
            <v>Polietileno negro c4 -0.10 kg/m2-</v>
          </cell>
          <cell r="D165">
            <v>2.4</v>
          </cell>
          <cell r="E165" t="str">
            <v>m2</v>
          </cell>
          <cell r="F165">
            <v>454.71999999999997</v>
          </cell>
          <cell r="G165">
            <v>1092</v>
          </cell>
          <cell r="M165" t="str">
            <v>mt</v>
          </cell>
        </row>
        <row r="166">
          <cell r="A166" t="str">
            <v>04-05-010</v>
          </cell>
          <cell r="B166" t="str">
            <v>mo17600</v>
          </cell>
          <cell r="C166" t="str">
            <v>MO transporte interno concreto</v>
          </cell>
          <cell r="D166">
            <v>0.16500000000000001</v>
          </cell>
          <cell r="E166" t="str">
            <v>m3</v>
          </cell>
          <cell r="F166">
            <v>6000</v>
          </cell>
          <cell r="G166">
            <v>990</v>
          </cell>
          <cell r="M166" t="str">
            <v>mo</v>
          </cell>
        </row>
        <row r="167">
          <cell r="A167" t="str">
            <v>04-05-010</v>
          </cell>
          <cell r="B167" t="str">
            <v>mt13900</v>
          </cell>
          <cell r="C167" t="str">
            <v>Elementos de consumo y protección</v>
          </cell>
          <cell r="D167">
            <v>15990</v>
          </cell>
          <cell r="E167" t="str">
            <v>%</v>
          </cell>
          <cell r="F167">
            <v>1.2455000000000001E-2</v>
          </cell>
          <cell r="G167">
            <v>200</v>
          </cell>
          <cell r="M167" t="str">
            <v>mt</v>
          </cell>
        </row>
        <row r="168">
          <cell r="A168" t="str">
            <v>04-05-010</v>
          </cell>
          <cell r="B168" t="str">
            <v>hm15100</v>
          </cell>
          <cell r="C168" t="str">
            <v>Herramienta y equipo menor</v>
          </cell>
          <cell r="D168">
            <v>15990</v>
          </cell>
          <cell r="E168" t="str">
            <v>%</v>
          </cell>
          <cell r="F168">
            <v>0.03</v>
          </cell>
          <cell r="G168">
            <v>480</v>
          </cell>
          <cell r="M168" t="str">
            <v>hm</v>
          </cell>
        </row>
        <row r="169">
          <cell r="A169">
            <v>0</v>
          </cell>
          <cell r="C169" t="str">
            <v>DIRECTO:  65,066 / M2</v>
          </cell>
          <cell r="E169">
            <v>0</v>
          </cell>
          <cell r="F169">
            <v>0</v>
          </cell>
          <cell r="G169">
            <v>0</v>
          </cell>
          <cell r="M169">
            <v>0</v>
          </cell>
        </row>
        <row r="170">
          <cell r="A170">
            <v>0</v>
          </cell>
          <cell r="C170">
            <v>0</v>
          </cell>
          <cell r="E170">
            <v>0</v>
          </cell>
          <cell r="F170">
            <v>0</v>
          </cell>
          <cell r="G170">
            <v>0</v>
          </cell>
          <cell r="M170">
            <v>0</v>
          </cell>
        </row>
        <row r="171">
          <cell r="A171" t="str">
            <v>04-07-010</v>
          </cell>
          <cell r="B171" t="str">
            <v>04-07-010</v>
          </cell>
          <cell r="C171" t="str">
            <v>COLUMNAS EN CONCRETO VISTO F'C 21 MPA (0.25 M. x 0.25 M.) SOPORTE PALCO</v>
          </cell>
          <cell r="D171">
            <v>1</v>
          </cell>
          <cell r="E171" t="str">
            <v>M3</v>
          </cell>
          <cell r="F171">
            <v>0</v>
          </cell>
          <cell r="G171">
            <v>692685</v>
          </cell>
          <cell r="M171" t="e">
            <v>#N/A</v>
          </cell>
        </row>
        <row r="172">
          <cell r="A172" t="str">
            <v>04-07-010</v>
          </cell>
          <cell r="B172" t="str">
            <v>au10820</v>
          </cell>
          <cell r="C172" t="str">
            <v>Aux concreto 5000 psi -obra- 3/4"</v>
          </cell>
          <cell r="D172">
            <v>1.05</v>
          </cell>
          <cell r="E172" t="str">
            <v>m3</v>
          </cell>
          <cell r="F172">
            <v>360470</v>
          </cell>
          <cell r="G172">
            <v>378494</v>
          </cell>
          <cell r="M172" t="str">
            <v>au</v>
          </cell>
        </row>
        <row r="173">
          <cell r="A173" t="str">
            <v>04-07-010</v>
          </cell>
          <cell r="B173" t="str">
            <v>au11200</v>
          </cell>
          <cell r="C173" t="str">
            <v>Aux desmoldante -separol-</v>
          </cell>
          <cell r="D173">
            <v>16</v>
          </cell>
          <cell r="E173" t="str">
            <v>m2</v>
          </cell>
          <cell r="F173">
            <v>569</v>
          </cell>
          <cell r="G173">
            <v>9104</v>
          </cell>
          <cell r="M173" t="str">
            <v>au</v>
          </cell>
        </row>
        <row r="174">
          <cell r="A174" t="str">
            <v>04-07-010</v>
          </cell>
          <cell r="B174" t="str">
            <v>eq15200</v>
          </cell>
          <cell r="C174" t="str">
            <v>Formaleta columna</v>
          </cell>
          <cell r="D174">
            <v>16</v>
          </cell>
          <cell r="E174" t="str">
            <v>m2</v>
          </cell>
          <cell r="F174">
            <v>6572.5599999999995</v>
          </cell>
          <cell r="G174">
            <v>105161</v>
          </cell>
          <cell r="M174" t="str">
            <v>eq</v>
          </cell>
        </row>
        <row r="175">
          <cell r="A175" t="str">
            <v>04-07-010</v>
          </cell>
          <cell r="B175" t="str">
            <v>eq22100</v>
          </cell>
          <cell r="C175" t="str">
            <v>Vibrador electrico</v>
          </cell>
          <cell r="D175">
            <v>0.04</v>
          </cell>
          <cell r="E175" t="str">
            <v>dia</v>
          </cell>
          <cell r="F175">
            <v>39894.372000000003</v>
          </cell>
          <cell r="G175">
            <v>1596</v>
          </cell>
          <cell r="M175" t="str">
            <v>eq</v>
          </cell>
        </row>
        <row r="176">
          <cell r="A176" t="str">
            <v>04-07-010</v>
          </cell>
          <cell r="B176" t="str">
            <v>au11000</v>
          </cell>
          <cell r="C176" t="str">
            <v>Aux curado concreto</v>
          </cell>
          <cell r="D176">
            <v>16</v>
          </cell>
          <cell r="E176" t="str">
            <v>m2</v>
          </cell>
          <cell r="F176">
            <v>1490</v>
          </cell>
          <cell r="G176">
            <v>23840</v>
          </cell>
          <cell r="M176" t="str">
            <v>au</v>
          </cell>
        </row>
        <row r="177">
          <cell r="A177" t="str">
            <v>04-07-010</v>
          </cell>
          <cell r="B177" t="str">
            <v>tp17900</v>
          </cell>
          <cell r="C177" t="str">
            <v>Transporte de equipo menor</v>
          </cell>
          <cell r="D177">
            <v>0.01</v>
          </cell>
          <cell r="E177" t="str">
            <v>vj</v>
          </cell>
          <cell r="F177">
            <v>144200</v>
          </cell>
          <cell r="G177">
            <v>1442</v>
          </cell>
          <cell r="M177" t="str">
            <v>tp</v>
          </cell>
        </row>
        <row r="178">
          <cell r="A178" t="str">
            <v>04-07-010</v>
          </cell>
          <cell r="B178" t="str">
            <v>mo17600</v>
          </cell>
          <cell r="C178" t="str">
            <v>MO transporte interno concreto</v>
          </cell>
          <cell r="D178">
            <v>1</v>
          </cell>
          <cell r="E178" t="str">
            <v>m3</v>
          </cell>
          <cell r="F178">
            <v>6000</v>
          </cell>
          <cell r="G178">
            <v>6000</v>
          </cell>
          <cell r="M178" t="str">
            <v>mo</v>
          </cell>
        </row>
        <row r="179">
          <cell r="A179" t="str">
            <v>04-07-010</v>
          </cell>
          <cell r="B179" t="str">
            <v>mo18550</v>
          </cell>
          <cell r="C179" t="str">
            <v>MO armado y vaciado columna</v>
          </cell>
          <cell r="D179">
            <v>1</v>
          </cell>
          <cell r="E179" t="str">
            <v>m3</v>
          </cell>
          <cell r="F179">
            <v>160000</v>
          </cell>
          <cell r="G179">
            <v>160000</v>
          </cell>
          <cell r="M179" t="str">
            <v>mo</v>
          </cell>
        </row>
        <row r="180">
          <cell r="A180" t="str">
            <v>04-07-010</v>
          </cell>
          <cell r="B180" t="str">
            <v>mt13900</v>
          </cell>
          <cell r="C180" t="str">
            <v>Elementos de consumo y protección</v>
          </cell>
          <cell r="D180">
            <v>166000</v>
          </cell>
          <cell r="E180" t="str">
            <v>%</v>
          </cell>
          <cell r="F180">
            <v>1.2455000000000001E-2</v>
          </cell>
          <cell r="G180">
            <v>2068</v>
          </cell>
          <cell r="M180" t="str">
            <v>mt</v>
          </cell>
        </row>
        <row r="181">
          <cell r="A181" t="str">
            <v>04-07-010</v>
          </cell>
          <cell r="B181" t="str">
            <v>hm15100</v>
          </cell>
          <cell r="C181" t="str">
            <v>Herramienta y equipo menor</v>
          </cell>
          <cell r="D181">
            <v>166000</v>
          </cell>
          <cell r="E181" t="str">
            <v>%</v>
          </cell>
          <cell r="F181">
            <v>0.03</v>
          </cell>
          <cell r="G181">
            <v>4980</v>
          </cell>
          <cell r="M181" t="str">
            <v>hm</v>
          </cell>
        </row>
        <row r="182">
          <cell r="A182">
            <v>0</v>
          </cell>
          <cell r="C182" t="str">
            <v>DIRECTO:  692,685 / M3</v>
          </cell>
          <cell r="E182">
            <v>0</v>
          </cell>
          <cell r="F182">
            <v>0</v>
          </cell>
          <cell r="G182">
            <v>0</v>
          </cell>
          <cell r="M182">
            <v>0</v>
          </cell>
        </row>
        <row r="183">
          <cell r="A183">
            <v>0</v>
          </cell>
          <cell r="C183">
            <v>0</v>
          </cell>
          <cell r="E183">
            <v>0</v>
          </cell>
          <cell r="F183">
            <v>0</v>
          </cell>
          <cell r="G183">
            <v>0</v>
          </cell>
          <cell r="M183">
            <v>0</v>
          </cell>
        </row>
        <row r="184">
          <cell r="A184" t="str">
            <v>04-07-020</v>
          </cell>
          <cell r="B184" t="str">
            <v>04-07-020</v>
          </cell>
          <cell r="C184" t="str">
            <v>COLUMNA / MACHON EN CONCRETO F'C 21 MPA (0.40 M. x 0.30 M.) - LATERAL ESCENARIO</v>
          </cell>
          <cell r="D184">
            <v>3</v>
          </cell>
          <cell r="E184" t="str">
            <v>M3</v>
          </cell>
          <cell r="F184">
            <v>0</v>
          </cell>
          <cell r="G184">
            <v>655283</v>
          </cell>
          <cell r="M184" t="e">
            <v>#N/A</v>
          </cell>
        </row>
        <row r="185">
          <cell r="A185" t="str">
            <v>04-07-020</v>
          </cell>
          <cell r="B185" t="str">
            <v>au10820</v>
          </cell>
          <cell r="C185" t="str">
            <v>Aux concreto 5000 psi -obra- 3/4"</v>
          </cell>
          <cell r="D185">
            <v>1.05</v>
          </cell>
          <cell r="E185" t="str">
            <v>m3</v>
          </cell>
          <cell r="F185">
            <v>360470</v>
          </cell>
          <cell r="G185">
            <v>378494</v>
          </cell>
          <cell r="M185" t="str">
            <v>au</v>
          </cell>
        </row>
        <row r="186">
          <cell r="A186" t="str">
            <v>04-07-020</v>
          </cell>
          <cell r="B186" t="str">
            <v>au11200</v>
          </cell>
          <cell r="C186" t="str">
            <v>Aux desmoldante -separol-</v>
          </cell>
          <cell r="D186">
            <v>11.666666666666666</v>
          </cell>
          <cell r="E186" t="str">
            <v>m2</v>
          </cell>
          <cell r="F186">
            <v>569</v>
          </cell>
          <cell r="G186">
            <v>6639</v>
          </cell>
          <cell r="M186" t="str">
            <v>au</v>
          </cell>
        </row>
        <row r="187">
          <cell r="A187" t="str">
            <v>04-07-020</v>
          </cell>
          <cell r="B187" t="str">
            <v>eq15200</v>
          </cell>
          <cell r="C187" t="str">
            <v>Formaleta columna</v>
          </cell>
          <cell r="D187">
            <v>11.666666666666666</v>
          </cell>
          <cell r="E187" t="str">
            <v>m2</v>
          </cell>
          <cell r="F187">
            <v>6572.5599999999995</v>
          </cell>
          <cell r="G187">
            <v>76680</v>
          </cell>
          <cell r="M187" t="str">
            <v>eq</v>
          </cell>
        </row>
        <row r="188">
          <cell r="A188" t="str">
            <v>04-07-020</v>
          </cell>
          <cell r="B188" t="str">
            <v>eq22100</v>
          </cell>
          <cell r="C188" t="str">
            <v>Vibrador electrico</v>
          </cell>
          <cell r="D188">
            <v>0.04</v>
          </cell>
          <cell r="E188" t="str">
            <v>dia</v>
          </cell>
          <cell r="F188">
            <v>39894.372000000003</v>
          </cell>
          <cell r="G188">
            <v>1596</v>
          </cell>
          <cell r="M188" t="str">
            <v>eq</v>
          </cell>
        </row>
        <row r="189">
          <cell r="A189" t="str">
            <v>04-07-020</v>
          </cell>
          <cell r="B189" t="str">
            <v>au11000</v>
          </cell>
          <cell r="C189" t="str">
            <v>Aux curado concreto</v>
          </cell>
          <cell r="D189">
            <v>11.666666666666666</v>
          </cell>
          <cell r="E189" t="str">
            <v>m2</v>
          </cell>
          <cell r="F189">
            <v>1490</v>
          </cell>
          <cell r="G189">
            <v>17384</v>
          </cell>
          <cell r="M189" t="str">
            <v>au</v>
          </cell>
        </row>
        <row r="190">
          <cell r="A190" t="str">
            <v>04-07-020</v>
          </cell>
          <cell r="B190" t="str">
            <v>tp17900</v>
          </cell>
          <cell r="C190" t="str">
            <v>Transporte de equipo menor</v>
          </cell>
          <cell r="D190">
            <v>0.01</v>
          </cell>
          <cell r="E190" t="str">
            <v>vj</v>
          </cell>
          <cell r="F190">
            <v>144200</v>
          </cell>
          <cell r="G190">
            <v>1442</v>
          </cell>
          <cell r="M190" t="str">
            <v>tp</v>
          </cell>
        </row>
        <row r="191">
          <cell r="A191" t="str">
            <v>04-07-020</v>
          </cell>
          <cell r="B191" t="str">
            <v>mo17600</v>
          </cell>
          <cell r="C191" t="str">
            <v>MO transporte interno concreto</v>
          </cell>
          <cell r="D191">
            <v>1</v>
          </cell>
          <cell r="E191" t="str">
            <v>m3</v>
          </cell>
          <cell r="F191">
            <v>6000</v>
          </cell>
          <cell r="G191">
            <v>6000</v>
          </cell>
          <cell r="M191" t="str">
            <v>mo</v>
          </cell>
        </row>
        <row r="192">
          <cell r="A192" t="str">
            <v>04-07-020</v>
          </cell>
          <cell r="B192" t="str">
            <v>mo18550</v>
          </cell>
          <cell r="C192" t="str">
            <v>MO armado y vaciado columna</v>
          </cell>
          <cell r="D192">
            <v>1</v>
          </cell>
          <cell r="E192" t="str">
            <v>m3</v>
          </cell>
          <cell r="F192">
            <v>160000</v>
          </cell>
          <cell r="G192">
            <v>160000</v>
          </cell>
          <cell r="M192" t="str">
            <v>mo</v>
          </cell>
        </row>
        <row r="193">
          <cell r="A193" t="str">
            <v>04-07-020</v>
          </cell>
          <cell r="B193" t="str">
            <v>mt13900</v>
          </cell>
          <cell r="C193" t="str">
            <v>Elementos de consumo y protección</v>
          </cell>
          <cell r="D193">
            <v>166000</v>
          </cell>
          <cell r="E193" t="str">
            <v>%</v>
          </cell>
          <cell r="F193">
            <v>1.2455000000000001E-2</v>
          </cell>
          <cell r="G193">
            <v>2068</v>
          </cell>
          <cell r="M193" t="str">
            <v>mt</v>
          </cell>
        </row>
        <row r="194">
          <cell r="A194" t="str">
            <v>04-07-020</v>
          </cell>
          <cell r="B194" t="str">
            <v>hm15100</v>
          </cell>
          <cell r="C194" t="str">
            <v>Herramienta y equipo menor</v>
          </cell>
          <cell r="D194">
            <v>166000</v>
          </cell>
          <cell r="E194" t="str">
            <v>%</v>
          </cell>
          <cell r="F194">
            <v>0.03</v>
          </cell>
          <cell r="G194">
            <v>4980</v>
          </cell>
          <cell r="M194" t="str">
            <v>hm</v>
          </cell>
        </row>
        <row r="195">
          <cell r="A195">
            <v>0</v>
          </cell>
          <cell r="C195" t="str">
            <v>DIRECTO:  655,283 / M3</v>
          </cell>
          <cell r="E195">
            <v>0</v>
          </cell>
          <cell r="F195">
            <v>0</v>
          </cell>
          <cell r="G195">
            <v>0</v>
          </cell>
          <cell r="M195">
            <v>0</v>
          </cell>
        </row>
        <row r="196">
          <cell r="A196">
            <v>0</v>
          </cell>
          <cell r="C196">
            <v>0</v>
          </cell>
          <cell r="E196">
            <v>0</v>
          </cell>
          <cell r="F196">
            <v>0</v>
          </cell>
          <cell r="G196">
            <v>0</v>
          </cell>
          <cell r="M196">
            <v>0</v>
          </cell>
        </row>
        <row r="197">
          <cell r="A197" t="str">
            <v>04-07-030</v>
          </cell>
          <cell r="B197" t="str">
            <v>04-07-030</v>
          </cell>
          <cell r="C197" t="str">
            <v>COLUMNAS DE CONFINAMIENTO EN CONCRETO F'C 21 MPA (0.20 M. x 0.20 M.) LATERAL ESCENARIO</v>
          </cell>
          <cell r="D197">
            <v>3</v>
          </cell>
          <cell r="E197" t="str">
            <v>M3</v>
          </cell>
          <cell r="F197">
            <v>0</v>
          </cell>
          <cell r="G197">
            <v>728808</v>
          </cell>
          <cell r="M197" t="e">
            <v>#N/A</v>
          </cell>
        </row>
        <row r="198">
          <cell r="A198" t="str">
            <v>04-07-030</v>
          </cell>
          <cell r="B198" t="str">
            <v>au10820</v>
          </cell>
          <cell r="C198" t="str">
            <v>Aux concreto 5000 psi -obra- 3/4"</v>
          </cell>
          <cell r="D198">
            <v>1.05</v>
          </cell>
          <cell r="E198" t="str">
            <v>m3</v>
          </cell>
          <cell r="F198">
            <v>360470</v>
          </cell>
          <cell r="G198">
            <v>378494</v>
          </cell>
          <cell r="M198" t="str">
            <v>au</v>
          </cell>
        </row>
        <row r="199">
          <cell r="A199" t="str">
            <v>04-07-030</v>
          </cell>
          <cell r="B199" t="str">
            <v>au11200</v>
          </cell>
          <cell r="C199" t="str">
            <v>Aux desmoldante -separol-</v>
          </cell>
          <cell r="D199">
            <v>19.999999999999996</v>
          </cell>
          <cell r="E199" t="str">
            <v>m2</v>
          </cell>
          <cell r="F199">
            <v>569</v>
          </cell>
          <cell r="G199">
            <v>11380</v>
          </cell>
          <cell r="M199" t="str">
            <v>au</v>
          </cell>
        </row>
        <row r="200">
          <cell r="A200" t="str">
            <v>04-07-030</v>
          </cell>
          <cell r="B200" t="str">
            <v>eq15200</v>
          </cell>
          <cell r="C200" t="str">
            <v>Formaleta columna</v>
          </cell>
          <cell r="D200">
            <v>19.999999999999996</v>
          </cell>
          <cell r="E200" t="str">
            <v>m2</v>
          </cell>
          <cell r="F200">
            <v>6572.5599999999995</v>
          </cell>
          <cell r="G200">
            <v>131452</v>
          </cell>
          <cell r="M200" t="str">
            <v>eq</v>
          </cell>
        </row>
        <row r="201">
          <cell r="A201" t="str">
            <v>04-07-030</v>
          </cell>
          <cell r="B201" t="str">
            <v>eq22100</v>
          </cell>
          <cell r="C201" t="str">
            <v>Vibrador electrico</v>
          </cell>
          <cell r="D201">
            <v>0.08</v>
          </cell>
          <cell r="E201" t="str">
            <v>dia</v>
          </cell>
          <cell r="F201">
            <v>39894.372000000003</v>
          </cell>
          <cell r="G201">
            <v>3192</v>
          </cell>
          <cell r="M201" t="str">
            <v>eq</v>
          </cell>
        </row>
        <row r="202">
          <cell r="A202" t="str">
            <v>04-07-030</v>
          </cell>
          <cell r="B202" t="str">
            <v>au11000</v>
          </cell>
          <cell r="C202" t="str">
            <v>Aux curado concreto</v>
          </cell>
          <cell r="D202">
            <v>19.999999999999996</v>
          </cell>
          <cell r="E202" t="str">
            <v>m2</v>
          </cell>
          <cell r="F202">
            <v>1490</v>
          </cell>
          <cell r="G202">
            <v>29800</v>
          </cell>
          <cell r="M202" t="str">
            <v>au</v>
          </cell>
        </row>
        <row r="203">
          <cell r="A203" t="str">
            <v>04-07-030</v>
          </cell>
          <cell r="B203" t="str">
            <v>tp17900</v>
          </cell>
          <cell r="C203" t="str">
            <v>Transporte de equipo menor</v>
          </cell>
          <cell r="D203">
            <v>0.01</v>
          </cell>
          <cell r="E203" t="str">
            <v>vj</v>
          </cell>
          <cell r="F203">
            <v>144200</v>
          </cell>
          <cell r="G203">
            <v>1442</v>
          </cell>
          <cell r="M203" t="str">
            <v>tp</v>
          </cell>
        </row>
        <row r="204">
          <cell r="A204" t="str">
            <v>04-07-030</v>
          </cell>
          <cell r="B204" t="str">
            <v>mo17600</v>
          </cell>
          <cell r="C204" t="str">
            <v>MO transporte interno concreto</v>
          </cell>
          <cell r="D204">
            <v>1</v>
          </cell>
          <cell r="E204" t="str">
            <v>m3</v>
          </cell>
          <cell r="F204">
            <v>6000</v>
          </cell>
          <cell r="G204">
            <v>6000</v>
          </cell>
          <cell r="M204" t="str">
            <v>mo</v>
          </cell>
        </row>
        <row r="205">
          <cell r="A205" t="str">
            <v>04-07-030</v>
          </cell>
          <cell r="B205" t="str">
            <v>mo18550</v>
          </cell>
          <cell r="C205" t="str">
            <v>MO armado y vaciado columna</v>
          </cell>
          <cell r="D205">
            <v>1</v>
          </cell>
          <cell r="E205" t="str">
            <v>m3</v>
          </cell>
          <cell r="F205">
            <v>160000</v>
          </cell>
          <cell r="G205">
            <v>160000</v>
          </cell>
          <cell r="M205" t="str">
            <v>mo</v>
          </cell>
        </row>
        <row r="206">
          <cell r="A206" t="str">
            <v>04-07-030</v>
          </cell>
          <cell r="B206" t="str">
            <v>mt13900</v>
          </cell>
          <cell r="C206" t="str">
            <v>Elementos de consumo y protección</v>
          </cell>
          <cell r="D206">
            <v>166000</v>
          </cell>
          <cell r="E206" t="str">
            <v>%</v>
          </cell>
          <cell r="F206">
            <v>1.2455000000000001E-2</v>
          </cell>
          <cell r="G206">
            <v>2068</v>
          </cell>
          <cell r="M206" t="str">
            <v>mt</v>
          </cell>
        </row>
        <row r="207">
          <cell r="A207" t="str">
            <v>04-07-030</v>
          </cell>
          <cell r="B207" t="str">
            <v>hm15100</v>
          </cell>
          <cell r="C207" t="str">
            <v>Herramienta y equipo menor</v>
          </cell>
          <cell r="D207">
            <v>166000</v>
          </cell>
          <cell r="E207" t="str">
            <v>%</v>
          </cell>
          <cell r="F207">
            <v>0.03</v>
          </cell>
          <cell r="G207">
            <v>4980</v>
          </cell>
          <cell r="M207" t="str">
            <v>hm</v>
          </cell>
        </row>
        <row r="208">
          <cell r="A208">
            <v>0</v>
          </cell>
          <cell r="C208" t="str">
            <v>DIRECTO:  728,808 / M3</v>
          </cell>
          <cell r="E208">
            <v>0</v>
          </cell>
          <cell r="F208">
            <v>0</v>
          </cell>
          <cell r="G208">
            <v>0</v>
          </cell>
          <cell r="M208">
            <v>0</v>
          </cell>
        </row>
        <row r="209">
          <cell r="A209">
            <v>0</v>
          </cell>
          <cell r="C209">
            <v>0</v>
          </cell>
          <cell r="E209">
            <v>0</v>
          </cell>
          <cell r="F209">
            <v>0</v>
          </cell>
          <cell r="G209">
            <v>0</v>
          </cell>
          <cell r="M209">
            <v>0</v>
          </cell>
        </row>
        <row r="210">
          <cell r="A210" t="str">
            <v>04-08-010</v>
          </cell>
          <cell r="B210" t="str">
            <v>04-08-010</v>
          </cell>
          <cell r="C210" t="str">
            <v>LOSA MACIZA EN CONCRETO F'C 21 MPA E: 0.10 M. PARA ESCENARIO Y PALCOS</v>
          </cell>
          <cell r="D210">
            <v>246</v>
          </cell>
          <cell r="E210" t="str">
            <v>M2</v>
          </cell>
          <cell r="F210">
            <v>0</v>
          </cell>
          <cell r="G210">
            <v>77299</v>
          </cell>
          <cell r="M210" t="e">
            <v>#N/A</v>
          </cell>
        </row>
        <row r="211">
          <cell r="A211" t="str">
            <v>04-08-010</v>
          </cell>
          <cell r="B211" t="str">
            <v>au10700</v>
          </cell>
          <cell r="C211" t="str">
            <v>Aux concreto 3000 psi -obra- 3/4"</v>
          </cell>
          <cell r="D211">
            <v>0.11000000000000001</v>
          </cell>
          <cell r="E211" t="str">
            <v>m3</v>
          </cell>
          <cell r="F211">
            <v>271081</v>
          </cell>
          <cell r="G211">
            <v>29819</v>
          </cell>
          <cell r="M211" t="str">
            <v>au</v>
          </cell>
        </row>
        <row r="212">
          <cell r="A212" t="str">
            <v>04-08-010</v>
          </cell>
          <cell r="B212" t="str">
            <v>au11500</v>
          </cell>
          <cell r="C212" t="str">
            <v>Aux formaleta losa tradicional hasta h=3 m</v>
          </cell>
          <cell r="D212">
            <v>1.1000000000000001</v>
          </cell>
          <cell r="E212" t="str">
            <v>m2</v>
          </cell>
          <cell r="F212">
            <v>13817</v>
          </cell>
          <cell r="G212">
            <v>15199</v>
          </cell>
          <cell r="M212" t="str">
            <v>au</v>
          </cell>
        </row>
        <row r="213">
          <cell r="A213" t="str">
            <v>04-08-010</v>
          </cell>
          <cell r="B213" t="str">
            <v>au11110</v>
          </cell>
          <cell r="C213" t="str">
            <v>Aux formaleta lateral para bordes de losa h = 50 cm</v>
          </cell>
          <cell r="D213">
            <v>0.2</v>
          </cell>
          <cell r="E213" t="str">
            <v>m</v>
          </cell>
          <cell r="F213">
            <v>9353</v>
          </cell>
          <cell r="G213">
            <v>1871</v>
          </cell>
          <cell r="M213" t="str">
            <v>au</v>
          </cell>
        </row>
        <row r="214">
          <cell r="A214" t="str">
            <v>04-08-010</v>
          </cell>
          <cell r="B214" t="str">
            <v>au11200</v>
          </cell>
          <cell r="C214" t="str">
            <v>Aux desmoldante -separol-</v>
          </cell>
          <cell r="D214">
            <v>1.1000000000000001</v>
          </cell>
          <cell r="E214" t="str">
            <v>m2</v>
          </cell>
          <cell r="F214">
            <v>569</v>
          </cell>
          <cell r="G214">
            <v>626</v>
          </cell>
          <cell r="M214" t="str">
            <v>au</v>
          </cell>
        </row>
        <row r="215">
          <cell r="A215" t="str">
            <v>04-08-010</v>
          </cell>
          <cell r="B215" t="str">
            <v>eq22100</v>
          </cell>
          <cell r="C215" t="str">
            <v>Vibrador electrico</v>
          </cell>
          <cell r="D215">
            <v>1.3750000000000002E-2</v>
          </cell>
          <cell r="E215" t="str">
            <v>dia</v>
          </cell>
          <cell r="F215">
            <v>39894.372000000003</v>
          </cell>
          <cell r="G215">
            <v>549</v>
          </cell>
          <cell r="M215" t="str">
            <v>eq</v>
          </cell>
        </row>
        <row r="216">
          <cell r="A216" t="str">
            <v>04-08-010</v>
          </cell>
          <cell r="B216" t="str">
            <v>mo57400</v>
          </cell>
          <cell r="C216" t="str">
            <v>MO armado y vaciado losa</v>
          </cell>
          <cell r="D216">
            <v>1</v>
          </cell>
          <cell r="E216" t="str">
            <v>m2</v>
          </cell>
          <cell r="F216">
            <v>26000</v>
          </cell>
          <cell r="G216">
            <v>26000</v>
          </cell>
          <cell r="M216" t="str">
            <v>mo</v>
          </cell>
        </row>
        <row r="217">
          <cell r="A217" t="str">
            <v>04-08-010</v>
          </cell>
          <cell r="B217" t="str">
            <v>tp17900</v>
          </cell>
          <cell r="C217" t="str">
            <v>Transporte de equipo menor</v>
          </cell>
          <cell r="D217">
            <v>0.01</v>
          </cell>
          <cell r="E217" t="str">
            <v>vj</v>
          </cell>
          <cell r="F217">
            <v>144200</v>
          </cell>
          <cell r="G217">
            <v>1442</v>
          </cell>
          <cell r="M217" t="str">
            <v>tp</v>
          </cell>
        </row>
        <row r="218">
          <cell r="A218" t="str">
            <v>04-08-010</v>
          </cell>
          <cell r="B218" t="str">
            <v>mo17600</v>
          </cell>
          <cell r="C218" t="str">
            <v>MO transporte interno concreto</v>
          </cell>
          <cell r="D218">
            <v>0.11000000000000001</v>
          </cell>
          <cell r="E218" t="str">
            <v>m3</v>
          </cell>
          <cell r="F218">
            <v>6000</v>
          </cell>
          <cell r="G218">
            <v>660</v>
          </cell>
          <cell r="M218" t="str">
            <v>mo</v>
          </cell>
        </row>
        <row r="219">
          <cell r="A219" t="str">
            <v>04-08-010</v>
          </cell>
          <cell r="B219" t="str">
            <v>mt13900</v>
          </cell>
          <cell r="C219" t="str">
            <v>Elementos de consumo y protección</v>
          </cell>
          <cell r="D219">
            <v>26660</v>
          </cell>
          <cell r="E219" t="str">
            <v>%</v>
          </cell>
          <cell r="F219">
            <v>1.2455000000000001E-2</v>
          </cell>
          <cell r="G219">
            <v>333</v>
          </cell>
          <cell r="M219" t="str">
            <v>mt</v>
          </cell>
        </row>
        <row r="220">
          <cell r="A220" t="str">
            <v>04-08-010</v>
          </cell>
          <cell r="B220" t="str">
            <v>hm15100</v>
          </cell>
          <cell r="C220" t="str">
            <v>Herramienta y equipo menor</v>
          </cell>
          <cell r="D220">
            <v>26660</v>
          </cell>
          <cell r="E220" t="str">
            <v>%</v>
          </cell>
          <cell r="F220">
            <v>0.03</v>
          </cell>
          <cell r="G220">
            <v>800</v>
          </cell>
          <cell r="M220" t="str">
            <v>hm</v>
          </cell>
        </row>
        <row r="221">
          <cell r="A221">
            <v>0</v>
          </cell>
          <cell r="C221" t="str">
            <v>DIRECTO:  77,299 / M2</v>
          </cell>
          <cell r="E221">
            <v>0</v>
          </cell>
          <cell r="F221">
            <v>0</v>
          </cell>
          <cell r="G221">
            <v>0</v>
          </cell>
          <cell r="M221">
            <v>0</v>
          </cell>
        </row>
        <row r="222">
          <cell r="A222">
            <v>0</v>
          </cell>
          <cell r="C222">
            <v>0</v>
          </cell>
          <cell r="E222">
            <v>0</v>
          </cell>
          <cell r="F222">
            <v>0</v>
          </cell>
          <cell r="G222">
            <v>0</v>
          </cell>
          <cell r="M222">
            <v>0</v>
          </cell>
        </row>
        <row r="223">
          <cell r="A223" t="str">
            <v>04-08-200</v>
          </cell>
          <cell r="B223" t="str">
            <v>04-08-200</v>
          </cell>
          <cell r="C223" t="str">
            <v>VIGA DE AMARRE EN CONCRETO F'C 21 MPA SOBRE MUROS DE BLOQUE (0.20 M. x 0.20 M.)</v>
          </cell>
          <cell r="D223">
            <v>2</v>
          </cell>
          <cell r="E223" t="str">
            <v>M3</v>
          </cell>
          <cell r="F223">
            <v>0</v>
          </cell>
          <cell r="G223">
            <v>600357</v>
          </cell>
          <cell r="M223" t="e">
            <v>#N/A</v>
          </cell>
        </row>
        <row r="224">
          <cell r="A224" t="str">
            <v>04-08-200</v>
          </cell>
          <cell r="B224" t="str">
            <v>au10700</v>
          </cell>
          <cell r="C224" t="str">
            <v>Aux concreto 3000 psi -obra- 3/4"</v>
          </cell>
          <cell r="D224">
            <v>1.05</v>
          </cell>
          <cell r="E224" t="str">
            <v>m3</v>
          </cell>
          <cell r="F224">
            <v>271081</v>
          </cell>
          <cell r="G224">
            <v>284636</v>
          </cell>
          <cell r="M224" t="str">
            <v>au</v>
          </cell>
        </row>
        <row r="225">
          <cell r="A225" t="str">
            <v>04-08-200</v>
          </cell>
          <cell r="B225" t="str">
            <v>au10300</v>
          </cell>
          <cell r="C225" t="str">
            <v>Aux andamios metalicos tijera 2 cuerpos</v>
          </cell>
          <cell r="D225">
            <v>1</v>
          </cell>
          <cell r="E225" t="str">
            <v>dia</v>
          </cell>
          <cell r="F225">
            <v>2654</v>
          </cell>
          <cell r="G225">
            <v>2654</v>
          </cell>
          <cell r="M225" t="str">
            <v>au</v>
          </cell>
        </row>
        <row r="226">
          <cell r="A226" t="str">
            <v>04-08-200</v>
          </cell>
          <cell r="B226" t="str">
            <v>au11110</v>
          </cell>
          <cell r="C226" t="str">
            <v>Aux formaleta lateral para bordes de losa h = 50 cm</v>
          </cell>
          <cell r="D226">
            <v>12.499999999999998</v>
          </cell>
          <cell r="E226" t="str">
            <v>m</v>
          </cell>
          <cell r="F226">
            <v>9353</v>
          </cell>
          <cell r="G226">
            <v>116913</v>
          </cell>
          <cell r="M226" t="str">
            <v>au</v>
          </cell>
        </row>
        <row r="227">
          <cell r="A227" t="str">
            <v>04-08-200</v>
          </cell>
          <cell r="B227" t="str">
            <v>au11200</v>
          </cell>
          <cell r="C227" t="str">
            <v>Aux desmoldante -separol-</v>
          </cell>
          <cell r="D227">
            <v>9.9999999999999982</v>
          </cell>
          <cell r="E227" t="str">
            <v>m2</v>
          </cell>
          <cell r="F227">
            <v>569</v>
          </cell>
          <cell r="G227">
            <v>5690</v>
          </cell>
          <cell r="M227" t="str">
            <v>au</v>
          </cell>
        </row>
        <row r="228">
          <cell r="A228" t="str">
            <v>04-08-200</v>
          </cell>
          <cell r="B228" t="str">
            <v>eq22100</v>
          </cell>
          <cell r="C228" t="str">
            <v>Vibrador electrico</v>
          </cell>
          <cell r="D228">
            <v>0.13125000000000001</v>
          </cell>
          <cell r="E228" t="str">
            <v>dia</v>
          </cell>
          <cell r="F228">
            <v>39894.372000000003</v>
          </cell>
          <cell r="G228">
            <v>5237</v>
          </cell>
          <cell r="M228" t="str">
            <v>eq</v>
          </cell>
        </row>
        <row r="229">
          <cell r="A229" t="str">
            <v>04-08-200</v>
          </cell>
          <cell r="B229" t="str">
            <v>mo57500</v>
          </cell>
          <cell r="C229" t="str">
            <v>MO armado y vaciado vigas aéreas</v>
          </cell>
          <cell r="D229">
            <v>1</v>
          </cell>
          <cell r="E229" t="str">
            <v>m3</v>
          </cell>
          <cell r="F229">
            <v>170000</v>
          </cell>
          <cell r="G229">
            <v>170000</v>
          </cell>
          <cell r="M229" t="str">
            <v>mo</v>
          </cell>
        </row>
        <row r="230">
          <cell r="A230" t="str">
            <v>04-08-200</v>
          </cell>
          <cell r="B230" t="str">
            <v>tp17900</v>
          </cell>
          <cell r="C230" t="str">
            <v>Transporte de equipo menor</v>
          </cell>
          <cell r="D230">
            <v>0.01</v>
          </cell>
          <cell r="E230" t="str">
            <v>vj</v>
          </cell>
          <cell r="F230">
            <v>144200</v>
          </cell>
          <cell r="G230">
            <v>1442</v>
          </cell>
          <cell r="M230" t="str">
            <v>tp</v>
          </cell>
        </row>
        <row r="231">
          <cell r="A231" t="str">
            <v>04-08-200</v>
          </cell>
          <cell r="B231" t="str">
            <v>mo17600</v>
          </cell>
          <cell r="C231" t="str">
            <v>MO transporte interno concreto</v>
          </cell>
          <cell r="D231">
            <v>1.05</v>
          </cell>
          <cell r="E231" t="str">
            <v>m3</v>
          </cell>
          <cell r="F231">
            <v>6000</v>
          </cell>
          <cell r="G231">
            <v>6300</v>
          </cell>
          <cell r="M231" t="str">
            <v>mo</v>
          </cell>
        </row>
        <row r="232">
          <cell r="A232" t="str">
            <v>04-08-200</v>
          </cell>
          <cell r="B232" t="str">
            <v>mt13900</v>
          </cell>
          <cell r="C232" t="str">
            <v>Elementos de consumo y protección</v>
          </cell>
          <cell r="D232">
            <v>176300</v>
          </cell>
          <cell r="E232" t="str">
            <v>%</v>
          </cell>
          <cell r="F232">
            <v>1.2455000000000001E-2</v>
          </cell>
          <cell r="G232">
            <v>2196</v>
          </cell>
          <cell r="M232" t="str">
            <v>mt</v>
          </cell>
        </row>
        <row r="233">
          <cell r="A233" t="str">
            <v>04-08-200</v>
          </cell>
          <cell r="B233" t="str">
            <v>hm15100</v>
          </cell>
          <cell r="C233" t="str">
            <v>Herramienta y equipo menor</v>
          </cell>
          <cell r="D233">
            <v>176300</v>
          </cell>
          <cell r="E233" t="str">
            <v>%</v>
          </cell>
          <cell r="F233">
            <v>0.03</v>
          </cell>
          <cell r="G233">
            <v>5289</v>
          </cell>
          <cell r="M233" t="str">
            <v>hm</v>
          </cell>
        </row>
        <row r="234">
          <cell r="A234">
            <v>0</v>
          </cell>
          <cell r="C234" t="str">
            <v>DIRECTO:  600,357 / M3</v>
          </cell>
          <cell r="E234">
            <v>0</v>
          </cell>
          <cell r="F234">
            <v>0</v>
          </cell>
          <cell r="G234">
            <v>0</v>
          </cell>
          <cell r="M234">
            <v>0</v>
          </cell>
        </row>
        <row r="235">
          <cell r="A235">
            <v>0</v>
          </cell>
          <cell r="C235">
            <v>0</v>
          </cell>
          <cell r="E235">
            <v>0</v>
          </cell>
          <cell r="F235">
            <v>0</v>
          </cell>
          <cell r="G235">
            <v>0</v>
          </cell>
          <cell r="M235">
            <v>0</v>
          </cell>
        </row>
        <row r="236">
          <cell r="A236" t="str">
            <v>04-10-010</v>
          </cell>
          <cell r="B236" t="str">
            <v>04-10-010</v>
          </cell>
          <cell r="C236" t="str">
            <v>ESCALERAS EN CONCRETO VISTO F'C 21 MPA. INCLUYE LOSETA VIGAS DESCOLGADAS EN DESCANSOS.</v>
          </cell>
          <cell r="D236">
            <v>9</v>
          </cell>
          <cell r="E236" t="str">
            <v>M3</v>
          </cell>
          <cell r="F236">
            <v>0</v>
          </cell>
          <cell r="G236">
            <v>598324</v>
          </cell>
          <cell r="M236" t="e">
            <v>#N/A</v>
          </cell>
        </row>
        <row r="237">
          <cell r="A237" t="str">
            <v>04-10-010</v>
          </cell>
          <cell r="B237" t="str">
            <v>au10700</v>
          </cell>
          <cell r="C237" t="str">
            <v>Aux concreto 3000 psi -obra- 3/4"</v>
          </cell>
          <cell r="D237">
            <v>1.05</v>
          </cell>
          <cell r="E237" t="str">
            <v>m3</v>
          </cell>
          <cell r="F237">
            <v>271081</v>
          </cell>
          <cell r="G237">
            <v>284636</v>
          </cell>
          <cell r="M237" t="str">
            <v>au</v>
          </cell>
        </row>
        <row r="238">
          <cell r="A238" t="str">
            <v>04-10-010</v>
          </cell>
          <cell r="B238" t="str">
            <v>eq20500</v>
          </cell>
          <cell r="C238" t="str">
            <v>Tabla comun - ml</v>
          </cell>
          <cell r="D238">
            <v>7.5</v>
          </cell>
          <cell r="E238" t="str">
            <v>m</v>
          </cell>
          <cell r="F238">
            <v>3400</v>
          </cell>
          <cell r="G238">
            <v>25500</v>
          </cell>
          <cell r="M238" t="str">
            <v>eq</v>
          </cell>
        </row>
        <row r="239">
          <cell r="A239" t="str">
            <v>04-10-010</v>
          </cell>
          <cell r="B239" t="str">
            <v>eq22500</v>
          </cell>
          <cell r="C239" t="str">
            <v>Media telera 1.35*0.45</v>
          </cell>
          <cell r="D239">
            <v>5.3999999999999999E-2</v>
          </cell>
          <cell r="E239" t="str">
            <v>dia</v>
          </cell>
          <cell r="F239">
            <v>283.03999999999996</v>
          </cell>
          <cell r="G239">
            <v>16</v>
          </cell>
          <cell r="M239" t="str">
            <v>eq</v>
          </cell>
        </row>
        <row r="240">
          <cell r="A240" t="str">
            <v>04-10-010</v>
          </cell>
          <cell r="B240" t="str">
            <v>eq22100</v>
          </cell>
          <cell r="C240" t="str">
            <v>Vibrador electrico</v>
          </cell>
          <cell r="D240">
            <v>0.5</v>
          </cell>
          <cell r="E240" t="str">
            <v>dia</v>
          </cell>
          <cell r="F240">
            <v>39894.372000000003</v>
          </cell>
          <cell r="G240">
            <v>19948</v>
          </cell>
          <cell r="M240" t="str">
            <v>eq</v>
          </cell>
        </row>
        <row r="241">
          <cell r="A241" t="str">
            <v>04-10-010</v>
          </cell>
          <cell r="B241" t="str">
            <v>mo80910</v>
          </cell>
          <cell r="C241" t="str">
            <v>MO armado y vaciado de escalas en concreto</v>
          </cell>
          <cell r="D241">
            <v>1</v>
          </cell>
          <cell r="E241" t="str">
            <v>m3</v>
          </cell>
          <cell r="F241">
            <v>251000</v>
          </cell>
          <cell r="G241">
            <v>251000</v>
          </cell>
          <cell r="M241" t="str">
            <v>mo</v>
          </cell>
        </row>
        <row r="242">
          <cell r="A242" t="str">
            <v>04-10-010</v>
          </cell>
          <cell r="B242" t="str">
            <v>mo17600</v>
          </cell>
          <cell r="C242" t="str">
            <v>MO transporte interno concreto</v>
          </cell>
          <cell r="D242">
            <v>1.05</v>
          </cell>
          <cell r="E242" t="str">
            <v>m3</v>
          </cell>
          <cell r="F242">
            <v>6000</v>
          </cell>
          <cell r="G242">
            <v>6300</v>
          </cell>
          <cell r="M242" t="str">
            <v>mo</v>
          </cell>
        </row>
        <row r="243">
          <cell r="A243" t="str">
            <v>04-10-010</v>
          </cell>
          <cell r="B243" t="str">
            <v>mt13900</v>
          </cell>
          <cell r="C243" t="str">
            <v>Elementos de consumo y protección</v>
          </cell>
          <cell r="D243">
            <v>257300</v>
          </cell>
          <cell r="E243" t="str">
            <v>%</v>
          </cell>
          <cell r="F243">
            <v>1.2455000000000001E-2</v>
          </cell>
          <cell r="G243">
            <v>3205</v>
          </cell>
          <cell r="M243" t="str">
            <v>mt</v>
          </cell>
        </row>
        <row r="244">
          <cell r="A244" t="str">
            <v>04-10-010</v>
          </cell>
          <cell r="B244" t="str">
            <v>hm15100</v>
          </cell>
          <cell r="C244" t="str">
            <v>Herramienta y equipo menor</v>
          </cell>
          <cell r="D244">
            <v>257300</v>
          </cell>
          <cell r="E244" t="str">
            <v>%</v>
          </cell>
          <cell r="F244">
            <v>0.03</v>
          </cell>
          <cell r="G244">
            <v>7719</v>
          </cell>
          <cell r="M244" t="str">
            <v>hm</v>
          </cell>
        </row>
        <row r="245">
          <cell r="A245">
            <v>0</v>
          </cell>
          <cell r="C245" t="str">
            <v>DIRECTO:  598,324 / M3</v>
          </cell>
          <cell r="E245">
            <v>0</v>
          </cell>
          <cell r="F245">
            <v>0</v>
          </cell>
          <cell r="G245">
            <v>0</v>
          </cell>
          <cell r="M245">
            <v>0</v>
          </cell>
        </row>
        <row r="246">
          <cell r="A246">
            <v>0</v>
          </cell>
          <cell r="B246" t="str">
            <v>05</v>
          </cell>
          <cell r="C246" t="str">
            <v>ACEROS Y ESTRUCTURAS METÁLICAS</v>
          </cell>
          <cell r="E246">
            <v>0</v>
          </cell>
          <cell r="F246">
            <v>0</v>
          </cell>
          <cell r="G246">
            <v>0</v>
          </cell>
          <cell r="M246" t="e">
            <v>#N/A</v>
          </cell>
        </row>
        <row r="247">
          <cell r="A247" t="str">
            <v>05-01-010</v>
          </cell>
          <cell r="B247" t="str">
            <v>05-01-010</v>
          </cell>
          <cell r="C247" t="str">
            <v>ACERO DE REFUERZO FY 420 MPA</v>
          </cell>
          <cell r="D247">
            <v>7008</v>
          </cell>
          <cell r="E247" t="str">
            <v>KG</v>
          </cell>
          <cell r="F247">
            <v>0</v>
          </cell>
          <cell r="G247">
            <v>3210</v>
          </cell>
          <cell r="M247" t="e">
            <v>#N/A</v>
          </cell>
        </row>
        <row r="248">
          <cell r="A248" t="str">
            <v>05-01-010</v>
          </cell>
          <cell r="B248" t="str">
            <v>mt24570</v>
          </cell>
          <cell r="C248" t="str">
            <v>Acero de refuerzo figurado</v>
          </cell>
          <cell r="D248">
            <v>1.03</v>
          </cell>
          <cell r="E248" t="str">
            <v>kg</v>
          </cell>
          <cell r="F248">
            <v>2668</v>
          </cell>
          <cell r="G248">
            <v>2749</v>
          </cell>
          <cell r="M248" t="str">
            <v>mt</v>
          </cell>
        </row>
        <row r="249">
          <cell r="A249" t="str">
            <v>05-01-010</v>
          </cell>
          <cell r="B249" t="str">
            <v>mt44400</v>
          </cell>
          <cell r="C249" t="str">
            <v>Alambre recocido (alambre cal 18)</v>
          </cell>
          <cell r="D249">
            <v>2.5000000000000001E-2</v>
          </cell>
          <cell r="E249" t="str">
            <v>kg</v>
          </cell>
          <cell r="F249">
            <v>4146.2111999999997</v>
          </cell>
          <cell r="G249">
            <v>104</v>
          </cell>
          <cell r="M249" t="str">
            <v>mt</v>
          </cell>
        </row>
        <row r="250">
          <cell r="A250" t="str">
            <v>05-01-010</v>
          </cell>
          <cell r="B250" t="str">
            <v>mo18400</v>
          </cell>
          <cell r="C250" t="str">
            <v>MO colocacion acero refuerzo</v>
          </cell>
          <cell r="D250">
            <v>1</v>
          </cell>
          <cell r="E250" t="str">
            <v>kg</v>
          </cell>
          <cell r="F250">
            <v>270</v>
          </cell>
          <cell r="G250">
            <v>270</v>
          </cell>
          <cell r="M250" t="str">
            <v>mo</v>
          </cell>
        </row>
        <row r="251">
          <cell r="A251" t="str">
            <v>05-01-010</v>
          </cell>
          <cell r="B251" t="str">
            <v>mo63100</v>
          </cell>
          <cell r="C251" t="str">
            <v>MO transporte interno hierro horizontal o vertical</v>
          </cell>
          <cell r="D251">
            <v>1</v>
          </cell>
          <cell r="E251" t="str">
            <v xml:space="preserve"> kg</v>
          </cell>
          <cell r="F251">
            <v>70.56</v>
          </cell>
          <cell r="G251">
            <v>71</v>
          </cell>
          <cell r="M251" t="str">
            <v>mo</v>
          </cell>
        </row>
        <row r="252">
          <cell r="A252" t="str">
            <v>05-01-010</v>
          </cell>
          <cell r="B252" t="str">
            <v>mt13900</v>
          </cell>
          <cell r="C252" t="str">
            <v>Elementos de consumo y protección</v>
          </cell>
          <cell r="D252">
            <v>341</v>
          </cell>
          <cell r="E252" t="str">
            <v>%</v>
          </cell>
          <cell r="F252">
            <v>1.2455000000000001E-2</v>
          </cell>
          <cell r="G252">
            <v>5</v>
          </cell>
          <cell r="M252" t="str">
            <v>mt</v>
          </cell>
        </row>
        <row r="253">
          <cell r="A253" t="str">
            <v>05-01-010</v>
          </cell>
          <cell r="B253" t="str">
            <v>hm15100</v>
          </cell>
          <cell r="C253" t="str">
            <v>Herramienta y equipo menor</v>
          </cell>
          <cell r="D253">
            <v>341</v>
          </cell>
          <cell r="E253" t="str">
            <v>%</v>
          </cell>
          <cell r="F253">
            <v>0.03</v>
          </cell>
          <cell r="G253">
            <v>11</v>
          </cell>
          <cell r="M253" t="str">
            <v>hm</v>
          </cell>
        </row>
        <row r="254">
          <cell r="A254">
            <v>0</v>
          </cell>
          <cell r="C254" t="str">
            <v>DIRECTO:  3,210 / KG</v>
          </cell>
          <cell r="D254" t="str">
            <v xml:space="preserve">  </v>
          </cell>
          <cell r="E254">
            <v>0</v>
          </cell>
          <cell r="F254">
            <v>0</v>
          </cell>
          <cell r="G254">
            <v>0</v>
          </cell>
          <cell r="M254">
            <v>0</v>
          </cell>
        </row>
        <row r="255">
          <cell r="A255">
            <v>0</v>
          </cell>
          <cell r="C255">
            <v>0</v>
          </cell>
          <cell r="E255">
            <v>0</v>
          </cell>
          <cell r="F255">
            <v>0</v>
          </cell>
          <cell r="G255">
            <v>0</v>
          </cell>
          <cell r="M255">
            <v>0</v>
          </cell>
        </row>
        <row r="256">
          <cell r="A256" t="str">
            <v>05-02-020</v>
          </cell>
          <cell r="B256" t="str">
            <v>05-02-020</v>
          </cell>
          <cell r="C256" t="str">
            <v>MALLA ELECTROSOLDADA U-221</v>
          </cell>
          <cell r="D256">
            <v>246</v>
          </cell>
          <cell r="E256" t="str">
            <v>M2</v>
          </cell>
          <cell r="F256">
            <v>0</v>
          </cell>
          <cell r="G256">
            <v>6797</v>
          </cell>
          <cell r="M256" t="e">
            <v>#N/A</v>
          </cell>
        </row>
        <row r="257">
          <cell r="A257" t="str">
            <v>05-02-020</v>
          </cell>
          <cell r="B257" t="str">
            <v>mt42830</v>
          </cell>
          <cell r="C257" t="str">
            <v>Malla electrosoldada U221</v>
          </cell>
          <cell r="D257">
            <v>1</v>
          </cell>
          <cell r="E257" t="str">
            <v>m2</v>
          </cell>
          <cell r="F257">
            <v>5895.5971631205666</v>
          </cell>
          <cell r="G257">
            <v>5896</v>
          </cell>
          <cell r="M257" t="str">
            <v>mt</v>
          </cell>
        </row>
        <row r="258">
          <cell r="A258" t="str">
            <v>05-02-020</v>
          </cell>
          <cell r="B258" t="str">
            <v>mt24200</v>
          </cell>
          <cell r="C258" t="str">
            <v>Alambre de amarrar</v>
          </cell>
          <cell r="D258">
            <v>2.5000000000000001E-2</v>
          </cell>
          <cell r="E258" t="str">
            <v>kg</v>
          </cell>
          <cell r="F258">
            <v>2441.7999999999997</v>
          </cell>
          <cell r="G258">
            <v>62</v>
          </cell>
          <cell r="M258" t="str">
            <v>mt</v>
          </cell>
        </row>
        <row r="259">
          <cell r="A259" t="str">
            <v>05-02-020</v>
          </cell>
          <cell r="B259" t="str">
            <v>mo44700</v>
          </cell>
          <cell r="C259" t="str">
            <v>MO colocacion malla electrosoldada</v>
          </cell>
          <cell r="D259">
            <v>1</v>
          </cell>
          <cell r="E259" t="str">
            <v>m2</v>
          </cell>
          <cell r="F259">
            <v>270</v>
          </cell>
          <cell r="G259">
            <v>270</v>
          </cell>
          <cell r="M259" t="str">
            <v>mo</v>
          </cell>
        </row>
        <row r="260">
          <cell r="A260" t="str">
            <v>05-02-020</v>
          </cell>
          <cell r="B260" t="str">
            <v>mo18410</v>
          </cell>
          <cell r="C260" t="str">
            <v>MO corte y figuracion</v>
          </cell>
          <cell r="D260">
            <v>2.13</v>
          </cell>
          <cell r="E260" t="str">
            <v>kg</v>
          </cell>
          <cell r="F260">
            <v>250</v>
          </cell>
          <cell r="G260">
            <v>533</v>
          </cell>
          <cell r="M260" t="str">
            <v>mo</v>
          </cell>
        </row>
        <row r="261">
          <cell r="A261" t="str">
            <v>05-02-020</v>
          </cell>
          <cell r="B261" t="str">
            <v>mt13900</v>
          </cell>
          <cell r="C261" t="str">
            <v>Elementos de consumo y protección</v>
          </cell>
          <cell r="D261">
            <v>803</v>
          </cell>
          <cell r="E261" t="str">
            <v>%</v>
          </cell>
          <cell r="F261">
            <v>1.2455000000000001E-2</v>
          </cell>
          <cell r="G261">
            <v>11</v>
          </cell>
          <cell r="M261" t="str">
            <v>mt</v>
          </cell>
        </row>
        <row r="262">
          <cell r="A262" t="str">
            <v>05-02-020</v>
          </cell>
          <cell r="B262" t="str">
            <v>hm15100</v>
          </cell>
          <cell r="C262" t="str">
            <v>Herramienta y equipo menor</v>
          </cell>
          <cell r="D262">
            <v>803</v>
          </cell>
          <cell r="E262" t="str">
            <v>%</v>
          </cell>
          <cell r="F262">
            <v>0.03</v>
          </cell>
          <cell r="G262">
            <v>25</v>
          </cell>
          <cell r="M262" t="str">
            <v>hm</v>
          </cell>
        </row>
        <row r="263">
          <cell r="A263">
            <v>0</v>
          </cell>
          <cell r="C263" t="str">
            <v>DIRECTO:  6,797 / M2</v>
          </cell>
          <cell r="D263" t="str">
            <v xml:space="preserve">  </v>
          </cell>
          <cell r="E263">
            <v>0</v>
          </cell>
          <cell r="F263">
            <v>0</v>
          </cell>
          <cell r="G263">
            <v>0</v>
          </cell>
          <cell r="M263">
            <v>0</v>
          </cell>
        </row>
        <row r="264">
          <cell r="A264">
            <v>0</v>
          </cell>
          <cell r="C264">
            <v>0</v>
          </cell>
          <cell r="E264">
            <v>0</v>
          </cell>
          <cell r="F264">
            <v>0</v>
          </cell>
          <cell r="G264">
            <v>0</v>
          </cell>
          <cell r="M264">
            <v>0</v>
          </cell>
        </row>
        <row r="265">
          <cell r="A265" t="str">
            <v>05-02-030</v>
          </cell>
          <cell r="B265" t="str">
            <v>05-02-030</v>
          </cell>
          <cell r="C265" t="str">
            <v>MALLA ELECTROSOLDADA D-84</v>
          </cell>
          <cell r="D265">
            <v>35</v>
          </cell>
          <cell r="E265" t="str">
            <v>M2</v>
          </cell>
          <cell r="F265">
            <v>0</v>
          </cell>
          <cell r="G265">
            <v>4299</v>
          </cell>
          <cell r="M265" t="e">
            <v>#N/A</v>
          </cell>
        </row>
        <row r="266">
          <cell r="A266" t="str">
            <v>05-02-030</v>
          </cell>
          <cell r="B266" t="str">
            <v>mt42815</v>
          </cell>
          <cell r="C266" t="str">
            <v>Malla electrosoldada D84</v>
          </cell>
          <cell r="D266">
            <v>1</v>
          </cell>
          <cell r="E266" t="str">
            <v>m2</v>
          </cell>
          <cell r="F266">
            <v>3610.8085106382969</v>
          </cell>
          <cell r="G266">
            <v>3611</v>
          </cell>
          <cell r="M266" t="str">
            <v>mt</v>
          </cell>
        </row>
        <row r="267">
          <cell r="A267" t="str">
            <v>05-02-030</v>
          </cell>
          <cell r="B267" t="str">
            <v>mt24200</v>
          </cell>
          <cell r="C267" t="str">
            <v>Alambre de amarrar</v>
          </cell>
          <cell r="D267">
            <v>2.5000000000000001E-2</v>
          </cell>
          <cell r="E267" t="str">
            <v>kg</v>
          </cell>
          <cell r="F267">
            <v>2441.7999999999997</v>
          </cell>
          <cell r="G267">
            <v>62</v>
          </cell>
          <cell r="M267" t="str">
            <v>mt</v>
          </cell>
        </row>
        <row r="268">
          <cell r="A268" t="str">
            <v>05-02-030</v>
          </cell>
          <cell r="B268" t="str">
            <v>mo44700</v>
          </cell>
          <cell r="C268" t="str">
            <v>MO colocacion malla electrosoldada</v>
          </cell>
          <cell r="D268">
            <v>1</v>
          </cell>
          <cell r="E268" t="str">
            <v>m2</v>
          </cell>
          <cell r="F268">
            <v>270</v>
          </cell>
          <cell r="G268">
            <v>270</v>
          </cell>
          <cell r="M268" t="str">
            <v>mo</v>
          </cell>
        </row>
        <row r="269">
          <cell r="A269" t="str">
            <v>05-02-030</v>
          </cell>
          <cell r="B269" t="str">
            <v>mo18410</v>
          </cell>
          <cell r="C269" t="str">
            <v>MO corte y figuracion</v>
          </cell>
          <cell r="D269">
            <v>1.32</v>
          </cell>
          <cell r="E269" t="str">
            <v>kg</v>
          </cell>
          <cell r="F269">
            <v>250</v>
          </cell>
          <cell r="G269">
            <v>330</v>
          </cell>
          <cell r="M269" t="str">
            <v>mo</v>
          </cell>
        </row>
        <row r="270">
          <cell r="A270" t="str">
            <v>05-02-030</v>
          </cell>
          <cell r="B270" t="str">
            <v>mt13900</v>
          </cell>
          <cell r="C270" t="str">
            <v>Elementos de consumo y protección</v>
          </cell>
          <cell r="D270">
            <v>600</v>
          </cell>
          <cell r="E270" t="str">
            <v>%</v>
          </cell>
          <cell r="F270">
            <v>1.2455000000000001E-2</v>
          </cell>
          <cell r="G270">
            <v>8</v>
          </cell>
          <cell r="M270" t="str">
            <v>mt</v>
          </cell>
        </row>
        <row r="271">
          <cell r="A271" t="str">
            <v>05-02-030</v>
          </cell>
          <cell r="B271" t="str">
            <v>hm15100</v>
          </cell>
          <cell r="C271" t="str">
            <v>Herramienta y equipo menor</v>
          </cell>
          <cell r="D271">
            <v>600</v>
          </cell>
          <cell r="E271" t="str">
            <v>%</v>
          </cell>
          <cell r="F271">
            <v>0.03</v>
          </cell>
          <cell r="G271">
            <v>18</v>
          </cell>
          <cell r="M271" t="str">
            <v>hm</v>
          </cell>
        </row>
        <row r="272">
          <cell r="A272">
            <v>0</v>
          </cell>
          <cell r="C272" t="str">
            <v>DIRECTO:  4,299 / M2</v>
          </cell>
          <cell r="D272" t="str">
            <v xml:space="preserve">  </v>
          </cell>
          <cell r="E272">
            <v>0</v>
          </cell>
          <cell r="F272">
            <v>0</v>
          </cell>
          <cell r="G272">
            <v>0</v>
          </cell>
          <cell r="M272">
            <v>0</v>
          </cell>
        </row>
        <row r="273">
          <cell r="A273">
            <v>0</v>
          </cell>
          <cell r="C273">
            <v>0</v>
          </cell>
          <cell r="E273">
            <v>0</v>
          </cell>
          <cell r="F273">
            <v>0</v>
          </cell>
          <cell r="G273">
            <v>0</v>
          </cell>
          <cell r="M273">
            <v>0</v>
          </cell>
        </row>
        <row r="274">
          <cell r="A274" t="str">
            <v>05-02-040</v>
          </cell>
          <cell r="B274" t="str">
            <v>05-02-040</v>
          </cell>
          <cell r="C274" t="str">
            <v>MALLA ELECTROSOLDADA D-188</v>
          </cell>
          <cell r="D274">
            <v>38</v>
          </cell>
          <cell r="E274" t="str">
            <v>M2</v>
          </cell>
          <cell r="F274">
            <v>0</v>
          </cell>
          <cell r="G274">
            <v>21392</v>
          </cell>
          <cell r="M274" t="e">
            <v>#N/A</v>
          </cell>
        </row>
        <row r="275">
          <cell r="A275" t="str">
            <v>05-02-040</v>
          </cell>
          <cell r="B275" t="str">
            <v>mt42825</v>
          </cell>
          <cell r="C275" t="str">
            <v>Malla electrosoldada D188</v>
          </cell>
          <cell r="D275">
            <v>2.5040650406504064</v>
          </cell>
          <cell r="E275" t="str">
            <v>m2</v>
          </cell>
          <cell r="F275">
            <v>8097.2113475177284</v>
          </cell>
          <cell r="G275">
            <v>20276</v>
          </cell>
          <cell r="M275" t="str">
            <v>mt</v>
          </cell>
        </row>
        <row r="276">
          <cell r="A276" t="str">
            <v>05-02-040</v>
          </cell>
          <cell r="B276" t="str">
            <v>mt24200</v>
          </cell>
          <cell r="C276" t="str">
            <v>Alambre de amarrar</v>
          </cell>
          <cell r="D276">
            <v>2.5000000000000001E-2</v>
          </cell>
          <cell r="E276" t="str">
            <v>kg</v>
          </cell>
          <cell r="F276">
            <v>2441.7999999999997</v>
          </cell>
          <cell r="G276">
            <v>62</v>
          </cell>
          <cell r="M276" t="str">
            <v>mt</v>
          </cell>
        </row>
        <row r="277">
          <cell r="A277" t="str">
            <v>05-02-040</v>
          </cell>
          <cell r="B277" t="str">
            <v>mo44700</v>
          </cell>
          <cell r="C277" t="str">
            <v>MO colocacion malla electrosoldada</v>
          </cell>
          <cell r="D277">
            <v>1</v>
          </cell>
          <cell r="E277" t="str">
            <v>m2</v>
          </cell>
          <cell r="F277">
            <v>270</v>
          </cell>
          <cell r="G277">
            <v>270</v>
          </cell>
          <cell r="M277" t="str">
            <v>mo</v>
          </cell>
        </row>
        <row r="278">
          <cell r="A278" t="str">
            <v>05-02-040</v>
          </cell>
          <cell r="B278" t="str">
            <v>mo18410</v>
          </cell>
          <cell r="C278" t="str">
            <v>MO corte y figuracion</v>
          </cell>
          <cell r="D278">
            <v>2.96</v>
          </cell>
          <cell r="E278" t="str">
            <v>kg</v>
          </cell>
          <cell r="F278">
            <v>250</v>
          </cell>
          <cell r="G278">
            <v>740</v>
          </cell>
          <cell r="M278" t="str">
            <v>mo</v>
          </cell>
        </row>
        <row r="279">
          <cell r="A279" t="str">
            <v>05-02-040</v>
          </cell>
          <cell r="B279" t="str">
            <v>mt13900</v>
          </cell>
          <cell r="C279" t="str">
            <v>Elementos de consumo y protección</v>
          </cell>
          <cell r="D279">
            <v>1010</v>
          </cell>
          <cell r="E279" t="str">
            <v>%</v>
          </cell>
          <cell r="F279">
            <v>1.2455000000000001E-2</v>
          </cell>
          <cell r="G279">
            <v>13</v>
          </cell>
          <cell r="M279" t="str">
            <v>mt</v>
          </cell>
        </row>
        <row r="280">
          <cell r="A280" t="str">
            <v>05-02-040</v>
          </cell>
          <cell r="B280" t="str">
            <v>hm15100</v>
          </cell>
          <cell r="C280" t="str">
            <v>Herramienta y equipo menor</v>
          </cell>
          <cell r="D280">
            <v>1010</v>
          </cell>
          <cell r="E280" t="str">
            <v>%</v>
          </cell>
          <cell r="F280">
            <v>0.03</v>
          </cell>
          <cell r="G280">
            <v>31</v>
          </cell>
          <cell r="M280" t="str">
            <v>hm</v>
          </cell>
        </row>
        <row r="281">
          <cell r="A281">
            <v>0</v>
          </cell>
          <cell r="C281" t="str">
            <v>DIRECTO:  21,392 / M2</v>
          </cell>
          <cell r="D281" t="str">
            <v xml:space="preserve">  </v>
          </cell>
          <cell r="E281">
            <v>0</v>
          </cell>
          <cell r="F281">
            <v>0</v>
          </cell>
          <cell r="G281">
            <v>0</v>
          </cell>
          <cell r="M281">
            <v>0</v>
          </cell>
        </row>
        <row r="282">
          <cell r="A282">
            <v>0</v>
          </cell>
          <cell r="C282">
            <v>0</v>
          </cell>
          <cell r="E282">
            <v>0</v>
          </cell>
          <cell r="F282">
            <v>0</v>
          </cell>
          <cell r="G282">
            <v>0</v>
          </cell>
          <cell r="M282">
            <v>0</v>
          </cell>
        </row>
        <row r="283">
          <cell r="A283" t="str">
            <v>05-03-100</v>
          </cell>
          <cell r="B283" t="str">
            <v>05-03-100</v>
          </cell>
          <cell r="C283" t="str">
            <v>LOSA EN LAMINA COLABORANTE. STEELDECK 2" CAL. 20 O EQUIVALENTE, CONCRETO F'C 21 MPA E: 0.12 M. Y CONECTORES</v>
          </cell>
          <cell r="D283">
            <v>73</v>
          </cell>
          <cell r="E283" t="str">
            <v>M2</v>
          </cell>
          <cell r="F283">
            <v>0</v>
          </cell>
          <cell r="G283">
            <v>114275</v>
          </cell>
          <cell r="M283" t="e">
            <v>#N/A</v>
          </cell>
        </row>
        <row r="284">
          <cell r="A284" t="str">
            <v>05-03-100</v>
          </cell>
          <cell r="B284" t="str">
            <v>au10700</v>
          </cell>
          <cell r="C284" t="str">
            <v>Aux concreto 3000 psi -obra- 3/4"</v>
          </cell>
          <cell r="D284">
            <v>0.126</v>
          </cell>
          <cell r="E284" t="str">
            <v>m3</v>
          </cell>
          <cell r="F284">
            <v>271081</v>
          </cell>
          <cell r="G284">
            <v>34157</v>
          </cell>
          <cell r="M284" t="str">
            <v>au</v>
          </cell>
        </row>
        <row r="285">
          <cell r="A285" t="str">
            <v>05-03-100</v>
          </cell>
          <cell r="B285" t="str">
            <v>mt121210</v>
          </cell>
          <cell r="C285" t="str">
            <v>Corpalosa cal 20 2"</v>
          </cell>
          <cell r="D285">
            <v>1</v>
          </cell>
          <cell r="E285" t="str">
            <v>m2</v>
          </cell>
          <cell r="F285">
            <v>46905</v>
          </cell>
          <cell r="G285">
            <v>46905</v>
          </cell>
          <cell r="M285" t="str">
            <v>mt</v>
          </cell>
        </row>
        <row r="286">
          <cell r="A286" t="str">
            <v>05-03-100</v>
          </cell>
          <cell r="B286" t="str">
            <v>au11500</v>
          </cell>
          <cell r="C286" t="str">
            <v>Aux formaleta losa tradicional hasta h=3 m</v>
          </cell>
          <cell r="D286">
            <v>0.3</v>
          </cell>
          <cell r="E286" t="str">
            <v>m2</v>
          </cell>
          <cell r="F286">
            <v>13817</v>
          </cell>
          <cell r="G286">
            <v>4146</v>
          </cell>
          <cell r="M286" t="str">
            <v>au</v>
          </cell>
        </row>
        <row r="287">
          <cell r="A287" t="str">
            <v>05-03-100</v>
          </cell>
          <cell r="B287" t="str">
            <v>au11100</v>
          </cell>
          <cell r="C287" t="str">
            <v>Aux formaleta lateral</v>
          </cell>
          <cell r="D287">
            <v>0.1</v>
          </cell>
          <cell r="E287" t="str">
            <v>m</v>
          </cell>
          <cell r="F287">
            <v>4770</v>
          </cell>
          <cell r="G287">
            <v>477</v>
          </cell>
          <cell r="M287" t="str">
            <v>au</v>
          </cell>
        </row>
        <row r="288">
          <cell r="A288" t="str">
            <v>05-03-100</v>
          </cell>
          <cell r="B288" t="str">
            <v>mo17600</v>
          </cell>
          <cell r="C288" t="str">
            <v>MO transporte interno concreto</v>
          </cell>
          <cell r="D288">
            <v>0.126</v>
          </cell>
          <cell r="E288" t="str">
            <v>m3</v>
          </cell>
          <cell r="F288">
            <v>6000</v>
          </cell>
          <cell r="G288">
            <v>756</v>
          </cell>
          <cell r="M288" t="str">
            <v>mo</v>
          </cell>
        </row>
        <row r="289">
          <cell r="A289" t="str">
            <v>05-03-100</v>
          </cell>
          <cell r="B289" t="str">
            <v>au10000</v>
          </cell>
          <cell r="C289" t="str">
            <v>Aux MO ayudante</v>
          </cell>
          <cell r="D289">
            <v>3</v>
          </cell>
          <cell r="E289" t="str">
            <v>hr</v>
          </cell>
          <cell r="F289">
            <v>5080</v>
          </cell>
          <cell r="G289">
            <v>15240</v>
          </cell>
          <cell r="M289" t="str">
            <v>mo</v>
          </cell>
        </row>
        <row r="290">
          <cell r="A290" t="str">
            <v>05-03-100</v>
          </cell>
          <cell r="B290" t="str">
            <v>au10100</v>
          </cell>
          <cell r="C290" t="str">
            <v>Aux MO oficial obra negra</v>
          </cell>
          <cell r="D290">
            <v>1.5</v>
          </cell>
          <cell r="E290" t="str">
            <v>hr</v>
          </cell>
          <cell r="F290">
            <v>7619</v>
          </cell>
          <cell r="G290">
            <v>11429</v>
          </cell>
          <cell r="M290" t="str">
            <v>mo</v>
          </cell>
        </row>
        <row r="291">
          <cell r="A291" t="str">
            <v>05-03-100</v>
          </cell>
          <cell r="B291" t="str">
            <v>mt13900</v>
          </cell>
          <cell r="C291" t="str">
            <v>Elementos de consumo y protección</v>
          </cell>
          <cell r="D291">
            <v>27425</v>
          </cell>
          <cell r="E291" t="str">
            <v>%</v>
          </cell>
          <cell r="F291">
            <v>1.2455000000000001E-2</v>
          </cell>
          <cell r="G291">
            <v>342</v>
          </cell>
          <cell r="M291" t="str">
            <v>mt</v>
          </cell>
        </row>
        <row r="292">
          <cell r="A292" t="str">
            <v>05-03-100</v>
          </cell>
          <cell r="B292" t="str">
            <v>hm15100</v>
          </cell>
          <cell r="C292" t="str">
            <v>Herramienta y equipo menor</v>
          </cell>
          <cell r="D292">
            <v>27425</v>
          </cell>
          <cell r="E292" t="str">
            <v>%</v>
          </cell>
          <cell r="F292">
            <v>0.03</v>
          </cell>
          <cell r="G292">
            <v>823</v>
          </cell>
          <cell r="M292" t="str">
            <v>hm</v>
          </cell>
        </row>
        <row r="293">
          <cell r="A293">
            <v>0</v>
          </cell>
          <cell r="C293" t="str">
            <v>DIRECTO:  114,275 / M2</v>
          </cell>
          <cell r="D293" t="str">
            <v xml:space="preserve">  </v>
          </cell>
          <cell r="E293">
            <v>0</v>
          </cell>
          <cell r="F293">
            <v>0</v>
          </cell>
          <cell r="G293">
            <v>0</v>
          </cell>
          <cell r="M293">
            <v>0</v>
          </cell>
        </row>
        <row r="294">
          <cell r="A294">
            <v>0</v>
          </cell>
          <cell r="C294">
            <v>0</v>
          </cell>
          <cell r="E294">
            <v>0</v>
          </cell>
          <cell r="F294">
            <v>0</v>
          </cell>
          <cell r="G294">
            <v>0</v>
          </cell>
          <cell r="M294">
            <v>0</v>
          </cell>
        </row>
        <row r="295">
          <cell r="A295" t="str">
            <v>05-03-200</v>
          </cell>
          <cell r="B295" t="str">
            <v>05-03-200</v>
          </cell>
          <cell r="C295" t="str">
            <v>ESTRUCTURA METALICA DE ESCALAS DE ACCESO A SONIDO</v>
          </cell>
          <cell r="D295">
            <v>1000</v>
          </cell>
          <cell r="E295" t="str">
            <v>KG</v>
          </cell>
          <cell r="F295">
            <v>0</v>
          </cell>
          <cell r="G295">
            <v>10030</v>
          </cell>
          <cell r="M295" t="e">
            <v>#N/A</v>
          </cell>
        </row>
        <row r="296">
          <cell r="A296" t="str">
            <v>05-03-200</v>
          </cell>
          <cell r="B296" t="str">
            <v>pv10060</v>
          </cell>
          <cell r="C296" t="str">
            <v>Provision para estructura metalica escalas</v>
          </cell>
          <cell r="D296">
            <v>1</v>
          </cell>
          <cell r="E296" t="str">
            <v>kg</v>
          </cell>
          <cell r="F296">
            <v>10029.359999999999</v>
          </cell>
          <cell r="G296">
            <v>10030</v>
          </cell>
          <cell r="M296" t="str">
            <v>pv</v>
          </cell>
        </row>
        <row r="297">
          <cell r="A297" t="str">
            <v>05-03-200</v>
          </cell>
          <cell r="B297" t="str">
            <v>mt13900</v>
          </cell>
          <cell r="C297" t="str">
            <v>Elementos de consumo y protección</v>
          </cell>
          <cell r="D297">
            <v>0</v>
          </cell>
          <cell r="E297" t="str">
            <v>%</v>
          </cell>
          <cell r="F297">
            <v>1.2455000000000001E-2</v>
          </cell>
          <cell r="G297">
            <v>0</v>
          </cell>
          <cell r="M297" t="str">
            <v>mt</v>
          </cell>
        </row>
        <row r="298">
          <cell r="A298" t="str">
            <v>05-03-200</v>
          </cell>
          <cell r="B298" t="str">
            <v>hm15100</v>
          </cell>
          <cell r="C298" t="str">
            <v>Herramienta y equipo menor</v>
          </cell>
          <cell r="D298">
            <v>0</v>
          </cell>
          <cell r="E298" t="str">
            <v>%</v>
          </cell>
          <cell r="F298">
            <v>0.03</v>
          </cell>
          <cell r="G298">
            <v>0</v>
          </cell>
          <cell r="M298" t="str">
            <v>hm</v>
          </cell>
        </row>
        <row r="299">
          <cell r="A299">
            <v>0</v>
          </cell>
          <cell r="C299" t="str">
            <v>DIRECTO:  10,030 / KG</v>
          </cell>
          <cell r="D299" t="str">
            <v xml:space="preserve">  </v>
          </cell>
          <cell r="E299">
            <v>0</v>
          </cell>
          <cell r="F299">
            <v>0</v>
          </cell>
          <cell r="G299">
            <v>0</v>
          </cell>
          <cell r="M299">
            <v>0</v>
          </cell>
        </row>
        <row r="300">
          <cell r="A300">
            <v>0</v>
          </cell>
          <cell r="C300">
            <v>0</v>
          </cell>
          <cell r="E300">
            <v>0</v>
          </cell>
          <cell r="F300">
            <v>0</v>
          </cell>
          <cell r="G300">
            <v>0</v>
          </cell>
          <cell r="M300">
            <v>0</v>
          </cell>
        </row>
        <row r="301">
          <cell r="A301" t="str">
            <v>05-03-210</v>
          </cell>
          <cell r="B301" t="str">
            <v>05-03-210</v>
          </cell>
          <cell r="C301" t="str">
            <v>CERCHAS METALICAS PARA GRADERIAS EN SEGUNDO PISO</v>
          </cell>
          <cell r="D301">
            <v>2230</v>
          </cell>
          <cell r="E301" t="str">
            <v>KG</v>
          </cell>
          <cell r="F301">
            <v>0</v>
          </cell>
          <cell r="G301">
            <v>10030</v>
          </cell>
          <cell r="M301" t="e">
            <v>#N/A</v>
          </cell>
        </row>
        <row r="302">
          <cell r="A302" t="str">
            <v>05-03-210</v>
          </cell>
          <cell r="B302" t="str">
            <v>pv10070</v>
          </cell>
          <cell r="C302" t="str">
            <v>Provision para cerchas metalicas</v>
          </cell>
          <cell r="D302">
            <v>1</v>
          </cell>
          <cell r="E302" t="str">
            <v>kg</v>
          </cell>
          <cell r="F302">
            <v>10029.359999999999</v>
          </cell>
          <cell r="G302">
            <v>10030</v>
          </cell>
          <cell r="M302" t="str">
            <v>pv</v>
          </cell>
        </row>
        <row r="303">
          <cell r="A303" t="str">
            <v>05-03-210</v>
          </cell>
          <cell r="B303" t="str">
            <v>mt13900</v>
          </cell>
          <cell r="C303" t="str">
            <v>Elementos de consumo y protección</v>
          </cell>
          <cell r="D303">
            <v>0</v>
          </cell>
          <cell r="E303" t="str">
            <v>%</v>
          </cell>
          <cell r="F303">
            <v>1.2455000000000001E-2</v>
          </cell>
          <cell r="G303">
            <v>0</v>
          </cell>
          <cell r="M303" t="str">
            <v>mt</v>
          </cell>
        </row>
        <row r="304">
          <cell r="A304" t="str">
            <v>05-03-210</v>
          </cell>
          <cell r="B304" t="str">
            <v>hm15100</v>
          </cell>
          <cell r="C304" t="str">
            <v>Herramienta y equipo menor</v>
          </cell>
          <cell r="D304">
            <v>0</v>
          </cell>
          <cell r="E304" t="str">
            <v>%</v>
          </cell>
          <cell r="F304">
            <v>0.03</v>
          </cell>
          <cell r="G304">
            <v>0</v>
          </cell>
          <cell r="M304" t="str">
            <v>hm</v>
          </cell>
        </row>
        <row r="305">
          <cell r="A305">
            <v>0</v>
          </cell>
          <cell r="C305" t="str">
            <v>DIRECTO:  10,030 / KG</v>
          </cell>
          <cell r="D305" t="str">
            <v xml:space="preserve">  </v>
          </cell>
          <cell r="E305">
            <v>0</v>
          </cell>
          <cell r="F305">
            <v>0</v>
          </cell>
          <cell r="G305">
            <v>0</v>
          </cell>
          <cell r="M305">
            <v>0</v>
          </cell>
        </row>
        <row r="306">
          <cell r="A306">
            <v>0</v>
          </cell>
          <cell r="C306">
            <v>0</v>
          </cell>
          <cell r="E306">
            <v>0</v>
          </cell>
          <cell r="F306">
            <v>0</v>
          </cell>
          <cell r="G306">
            <v>0</v>
          </cell>
          <cell r="M306">
            <v>0</v>
          </cell>
        </row>
        <row r="307">
          <cell r="A307" t="str">
            <v>05-03-220</v>
          </cell>
          <cell r="B307" t="str">
            <v>05-03-220</v>
          </cell>
          <cell r="C307" t="str">
            <v>VIGAS METALICAS IPE200 PARA SOPORTE LOSA CUARTO DE PROYECCION</v>
          </cell>
          <cell r="D307">
            <v>730</v>
          </cell>
          <cell r="E307" t="str">
            <v>KG</v>
          </cell>
          <cell r="F307">
            <v>0</v>
          </cell>
          <cell r="G307">
            <v>10030</v>
          </cell>
          <cell r="M307" t="e">
            <v>#N/A</v>
          </cell>
        </row>
        <row r="308">
          <cell r="A308" t="str">
            <v>05-03-220</v>
          </cell>
          <cell r="B308" t="str">
            <v>pv10080</v>
          </cell>
          <cell r="C308" t="str">
            <v>Provision para vigas metalicas cuarto proyeccion</v>
          </cell>
          <cell r="D308">
            <v>1</v>
          </cell>
          <cell r="E308" t="str">
            <v>kg</v>
          </cell>
          <cell r="F308">
            <v>10029.359999999999</v>
          </cell>
          <cell r="G308">
            <v>10030</v>
          </cell>
          <cell r="M308" t="str">
            <v>pv</v>
          </cell>
        </row>
        <row r="309">
          <cell r="A309" t="str">
            <v>05-03-220</v>
          </cell>
          <cell r="B309" t="str">
            <v>mt13900</v>
          </cell>
          <cell r="C309" t="str">
            <v>Elementos de consumo y protección</v>
          </cell>
          <cell r="D309">
            <v>0</v>
          </cell>
          <cell r="E309" t="str">
            <v>%</v>
          </cell>
          <cell r="F309">
            <v>1.2455000000000001E-2</v>
          </cell>
          <cell r="G309">
            <v>0</v>
          </cell>
          <cell r="M309" t="str">
            <v>mt</v>
          </cell>
        </row>
        <row r="310">
          <cell r="A310" t="str">
            <v>05-03-220</v>
          </cell>
          <cell r="B310" t="str">
            <v>hm15100</v>
          </cell>
          <cell r="C310" t="str">
            <v>Herramienta y equipo menor</v>
          </cell>
          <cell r="D310">
            <v>0</v>
          </cell>
          <cell r="E310" t="str">
            <v>%</v>
          </cell>
          <cell r="F310">
            <v>0.03</v>
          </cell>
          <cell r="G310">
            <v>0</v>
          </cell>
          <cell r="M310" t="str">
            <v>hm</v>
          </cell>
        </row>
        <row r="311">
          <cell r="A311">
            <v>0</v>
          </cell>
          <cell r="C311" t="str">
            <v>DIRECTO:  10,030 / KG</v>
          </cell>
          <cell r="D311" t="str">
            <v xml:space="preserve">  </v>
          </cell>
          <cell r="E311">
            <v>0</v>
          </cell>
          <cell r="F311">
            <v>0</v>
          </cell>
          <cell r="G311">
            <v>0</v>
          </cell>
          <cell r="M311">
            <v>0</v>
          </cell>
        </row>
        <row r="312">
          <cell r="A312">
            <v>0</v>
          </cell>
          <cell r="C312">
            <v>0</v>
          </cell>
          <cell r="E312">
            <v>0</v>
          </cell>
          <cell r="F312">
            <v>0</v>
          </cell>
          <cell r="G312">
            <v>0</v>
          </cell>
          <cell r="M312">
            <v>0</v>
          </cell>
        </row>
        <row r="313">
          <cell r="A313" t="str">
            <v>05-03-230</v>
          </cell>
          <cell r="B313" t="str">
            <v>05-03-230</v>
          </cell>
          <cell r="C313" t="str">
            <v>VIGAS METALICAS IPE200, IPE240 Y TUBULARES PTEC 5" x 5" x 4.5 MM. PARA SOPORTE PISO MADERA CUARTO DE SONIDO</v>
          </cell>
          <cell r="D313">
            <v>348</v>
          </cell>
          <cell r="E313" t="str">
            <v>KG</v>
          </cell>
          <cell r="F313">
            <v>0</v>
          </cell>
          <cell r="G313">
            <v>10030</v>
          </cell>
          <cell r="M313" t="e">
            <v>#N/A</v>
          </cell>
        </row>
        <row r="314">
          <cell r="A314" t="str">
            <v>05-03-230</v>
          </cell>
          <cell r="B314" t="str">
            <v>pv10090</v>
          </cell>
          <cell r="C314" t="str">
            <v>Provision para vigas metalicas cuarto sonido</v>
          </cell>
          <cell r="D314">
            <v>1</v>
          </cell>
          <cell r="E314" t="str">
            <v>kg</v>
          </cell>
          <cell r="F314">
            <v>10029.359999999999</v>
          </cell>
          <cell r="G314">
            <v>10030</v>
          </cell>
          <cell r="M314" t="str">
            <v>pv</v>
          </cell>
        </row>
        <row r="315">
          <cell r="A315" t="str">
            <v>05-03-230</v>
          </cell>
          <cell r="B315" t="str">
            <v>mt13900</v>
          </cell>
          <cell r="C315" t="str">
            <v>Elementos de consumo y protección</v>
          </cell>
          <cell r="D315">
            <v>0</v>
          </cell>
          <cell r="E315" t="str">
            <v>%</v>
          </cell>
          <cell r="F315">
            <v>1.2455000000000001E-2</v>
          </cell>
          <cell r="G315">
            <v>0</v>
          </cell>
          <cell r="M315" t="str">
            <v>mt</v>
          </cell>
        </row>
        <row r="316">
          <cell r="A316" t="str">
            <v>05-03-230</v>
          </cell>
          <cell r="B316" t="str">
            <v>hm15100</v>
          </cell>
          <cell r="C316" t="str">
            <v>Herramienta y equipo menor</v>
          </cell>
          <cell r="D316">
            <v>0</v>
          </cell>
          <cell r="E316" t="str">
            <v>%</v>
          </cell>
          <cell r="F316">
            <v>0.03</v>
          </cell>
          <cell r="G316">
            <v>0</v>
          </cell>
          <cell r="M316" t="str">
            <v>hm</v>
          </cell>
        </row>
        <row r="317">
          <cell r="A317">
            <v>0</v>
          </cell>
          <cell r="C317" t="str">
            <v>DIRECTO:  10,030 / KG</v>
          </cell>
          <cell r="D317" t="str">
            <v xml:space="preserve">  </v>
          </cell>
          <cell r="E317">
            <v>0</v>
          </cell>
          <cell r="F317">
            <v>0</v>
          </cell>
          <cell r="G317">
            <v>0</v>
          </cell>
          <cell r="M317">
            <v>0</v>
          </cell>
        </row>
        <row r="318">
          <cell r="A318">
            <v>0</v>
          </cell>
          <cell r="C318">
            <v>0</v>
          </cell>
          <cell r="E318">
            <v>0</v>
          </cell>
          <cell r="F318">
            <v>0</v>
          </cell>
          <cell r="G318">
            <v>0</v>
          </cell>
          <cell r="M318">
            <v>0</v>
          </cell>
        </row>
        <row r="319">
          <cell r="A319" t="str">
            <v>05-03-240</v>
          </cell>
          <cell r="B319" t="str">
            <v>05-03-240</v>
          </cell>
          <cell r="C319" t="str">
            <v>VIGAS METALICAS IPE300, IPE240 PARA SOPORTE PISO MADERA Y STEELDECK OFICINAS SEGUNDO PISO</v>
          </cell>
          <cell r="D319">
            <v>4289</v>
          </cell>
          <cell r="E319" t="str">
            <v>KG</v>
          </cell>
          <cell r="F319">
            <v>0</v>
          </cell>
          <cell r="G319">
            <v>10030</v>
          </cell>
          <cell r="M319" t="e">
            <v>#N/A</v>
          </cell>
        </row>
        <row r="320">
          <cell r="A320" t="str">
            <v>05-03-240</v>
          </cell>
          <cell r="B320" t="str">
            <v>pv10100</v>
          </cell>
          <cell r="C320" t="str">
            <v>Provision para vigas metalicas oficinas segundo piso</v>
          </cell>
          <cell r="D320">
            <v>1</v>
          </cell>
          <cell r="E320" t="str">
            <v>kg</v>
          </cell>
          <cell r="F320">
            <v>10029.359999999999</v>
          </cell>
          <cell r="G320">
            <v>10030</v>
          </cell>
          <cell r="M320" t="str">
            <v>pv</v>
          </cell>
        </row>
        <row r="321">
          <cell r="A321" t="str">
            <v>05-03-240</v>
          </cell>
          <cell r="B321" t="str">
            <v>mt13900</v>
          </cell>
          <cell r="C321" t="str">
            <v>Elementos de consumo y protección</v>
          </cell>
          <cell r="D321">
            <v>0</v>
          </cell>
          <cell r="E321" t="str">
            <v>%</v>
          </cell>
          <cell r="F321">
            <v>1.2455000000000001E-2</v>
          </cell>
          <cell r="G321">
            <v>0</v>
          </cell>
          <cell r="M321" t="str">
            <v>mt</v>
          </cell>
        </row>
        <row r="322">
          <cell r="A322" t="str">
            <v>05-03-240</v>
          </cell>
          <cell r="B322" t="str">
            <v>hm15100</v>
          </cell>
          <cell r="C322" t="str">
            <v>Herramienta y equipo menor</v>
          </cell>
          <cell r="D322">
            <v>0</v>
          </cell>
          <cell r="E322" t="str">
            <v>%</v>
          </cell>
          <cell r="F322">
            <v>0.03</v>
          </cell>
          <cell r="G322">
            <v>0</v>
          </cell>
          <cell r="M322" t="str">
            <v>hm</v>
          </cell>
        </row>
        <row r="323">
          <cell r="A323">
            <v>0</v>
          </cell>
          <cell r="C323" t="str">
            <v>DIRECTO:  10,030 / KG</v>
          </cell>
          <cell r="D323" t="str">
            <v xml:space="preserve">  </v>
          </cell>
          <cell r="E323">
            <v>0</v>
          </cell>
          <cell r="F323">
            <v>0</v>
          </cell>
          <cell r="G323">
            <v>0</v>
          </cell>
          <cell r="M323">
            <v>0</v>
          </cell>
        </row>
        <row r="324">
          <cell r="A324">
            <v>0</v>
          </cell>
          <cell r="C324">
            <v>0</v>
          </cell>
          <cell r="E324">
            <v>0</v>
          </cell>
          <cell r="F324">
            <v>0</v>
          </cell>
          <cell r="G324">
            <v>0</v>
          </cell>
          <cell r="M324">
            <v>0</v>
          </cell>
        </row>
        <row r="325">
          <cell r="A325" t="str">
            <v>05-03-250</v>
          </cell>
          <cell r="B325" t="str">
            <v>05-03-250</v>
          </cell>
          <cell r="C325" t="str">
            <v>ESTRUCTURA METALICA Y CUELGAS DE LA PARRILLA DE ILUMINACION</v>
          </cell>
          <cell r="D325">
            <v>1197</v>
          </cell>
          <cell r="E325" t="str">
            <v>KG</v>
          </cell>
          <cell r="F325">
            <v>0</v>
          </cell>
          <cell r="G325">
            <v>10030</v>
          </cell>
          <cell r="M325" t="e">
            <v>#N/A</v>
          </cell>
        </row>
        <row r="326">
          <cell r="A326" t="str">
            <v>05-03-250</v>
          </cell>
          <cell r="B326" t="str">
            <v>pv10110</v>
          </cell>
          <cell r="C326" t="str">
            <v>Provision para estructura metalica cuelgas iluminacion</v>
          </cell>
          <cell r="D326">
            <v>1</v>
          </cell>
          <cell r="E326" t="str">
            <v>kg</v>
          </cell>
          <cell r="F326">
            <v>10029.359999999999</v>
          </cell>
          <cell r="G326">
            <v>10030</v>
          </cell>
          <cell r="M326" t="str">
            <v>pv</v>
          </cell>
        </row>
        <row r="327">
          <cell r="A327" t="str">
            <v>05-03-250</v>
          </cell>
          <cell r="B327" t="str">
            <v>mt13900</v>
          </cell>
          <cell r="C327" t="str">
            <v>Elementos de consumo y protección</v>
          </cell>
          <cell r="D327">
            <v>0</v>
          </cell>
          <cell r="E327" t="str">
            <v>%</v>
          </cell>
          <cell r="F327">
            <v>1.2455000000000001E-2</v>
          </cell>
          <cell r="G327">
            <v>0</v>
          </cell>
          <cell r="M327" t="str">
            <v>mt</v>
          </cell>
        </row>
        <row r="328">
          <cell r="A328" t="str">
            <v>05-03-250</v>
          </cell>
          <cell r="B328" t="str">
            <v>hm15100</v>
          </cell>
          <cell r="C328" t="str">
            <v>Herramienta y equipo menor</v>
          </cell>
          <cell r="D328">
            <v>0</v>
          </cell>
          <cell r="E328" t="str">
            <v>%</v>
          </cell>
          <cell r="F328">
            <v>0.03</v>
          </cell>
          <cell r="G328">
            <v>0</v>
          </cell>
          <cell r="M328" t="str">
            <v>hm</v>
          </cell>
        </row>
        <row r="329">
          <cell r="A329">
            <v>0</v>
          </cell>
          <cell r="C329" t="str">
            <v>DIRECTO:  10,030 / KG</v>
          </cell>
          <cell r="D329" t="str">
            <v xml:space="preserve">  </v>
          </cell>
          <cell r="E329">
            <v>0</v>
          </cell>
          <cell r="F329">
            <v>0</v>
          </cell>
          <cell r="G329">
            <v>0</v>
          </cell>
          <cell r="M329">
            <v>0</v>
          </cell>
        </row>
        <row r="330">
          <cell r="A330">
            <v>0</v>
          </cell>
          <cell r="C330">
            <v>0</v>
          </cell>
          <cell r="E330">
            <v>0</v>
          </cell>
          <cell r="F330">
            <v>0</v>
          </cell>
          <cell r="G330">
            <v>0</v>
          </cell>
          <cell r="M330">
            <v>0</v>
          </cell>
        </row>
        <row r="331">
          <cell r="A331" t="str">
            <v>05-03-260</v>
          </cell>
          <cell r="B331" t="str">
            <v>05-03-260</v>
          </cell>
          <cell r="C331" t="str">
            <v>ESTRUCTURA METALICA Y PASAMANOS DE LOS CORREDORES TECNICOS INTERIORES Y EXTERIORES</v>
          </cell>
          <cell r="D331">
            <v>691</v>
          </cell>
          <cell r="E331" t="str">
            <v>KG</v>
          </cell>
          <cell r="F331">
            <v>0</v>
          </cell>
          <cell r="G331">
            <v>10030</v>
          </cell>
          <cell r="M331" t="e">
            <v>#N/A</v>
          </cell>
        </row>
        <row r="332">
          <cell r="A332" t="str">
            <v>05-03-260</v>
          </cell>
          <cell r="B332" t="str">
            <v>pv10120</v>
          </cell>
          <cell r="C332" t="str">
            <v>Provision para estructura metalica corredores tecnicos</v>
          </cell>
          <cell r="D332">
            <v>1</v>
          </cell>
          <cell r="E332" t="str">
            <v>kg</v>
          </cell>
          <cell r="F332">
            <v>10029.359999999999</v>
          </cell>
          <cell r="G332">
            <v>10030</v>
          </cell>
          <cell r="M332" t="str">
            <v>pv</v>
          </cell>
        </row>
        <row r="333">
          <cell r="A333" t="str">
            <v>05-03-260</v>
          </cell>
          <cell r="B333" t="str">
            <v>mt13900</v>
          </cell>
          <cell r="C333" t="str">
            <v>Elementos de consumo y protección</v>
          </cell>
          <cell r="D333">
            <v>0</v>
          </cell>
          <cell r="E333" t="str">
            <v>%</v>
          </cell>
          <cell r="F333">
            <v>1.2455000000000001E-2</v>
          </cell>
          <cell r="G333">
            <v>0</v>
          </cell>
          <cell r="M333" t="str">
            <v>mt</v>
          </cell>
        </row>
        <row r="334">
          <cell r="A334" t="str">
            <v>05-03-260</v>
          </cell>
          <cell r="B334" t="str">
            <v>hm15100</v>
          </cell>
          <cell r="C334" t="str">
            <v>Herramienta y equipo menor</v>
          </cell>
          <cell r="D334">
            <v>0</v>
          </cell>
          <cell r="E334" t="str">
            <v>%</v>
          </cell>
          <cell r="F334">
            <v>0.03</v>
          </cell>
          <cell r="G334">
            <v>0</v>
          </cell>
          <cell r="M334" t="str">
            <v>hm</v>
          </cell>
        </row>
        <row r="335">
          <cell r="A335">
            <v>0</v>
          </cell>
          <cell r="C335" t="str">
            <v>DIRECTO:  10,030 / KG</v>
          </cell>
          <cell r="D335" t="str">
            <v xml:space="preserve">  </v>
          </cell>
          <cell r="E335">
            <v>0</v>
          </cell>
          <cell r="F335">
            <v>0</v>
          </cell>
          <cell r="G335">
            <v>0</v>
          </cell>
          <cell r="M335">
            <v>0</v>
          </cell>
        </row>
        <row r="336">
          <cell r="A336">
            <v>0</v>
          </cell>
          <cell r="C336">
            <v>0</v>
          </cell>
          <cell r="E336">
            <v>0</v>
          </cell>
          <cell r="F336">
            <v>0</v>
          </cell>
          <cell r="G336">
            <v>0</v>
          </cell>
          <cell r="M336">
            <v>0</v>
          </cell>
        </row>
        <row r="337">
          <cell r="A337" t="str">
            <v>05-03-270</v>
          </cell>
          <cell r="B337" t="str">
            <v>05-03-270</v>
          </cell>
          <cell r="C337" t="str">
            <v>PERFILES GALVANIZADOS TIPO ACESCO O EQUIVALENTE PARA SOPORTE DE TEJAS DE CUBIERTA</v>
          </cell>
          <cell r="D337">
            <v>3919</v>
          </cell>
          <cell r="E337" t="str">
            <v>KG</v>
          </cell>
          <cell r="F337">
            <v>0</v>
          </cell>
          <cell r="G337">
            <v>10030</v>
          </cell>
          <cell r="M337" t="e">
            <v>#N/A</v>
          </cell>
        </row>
        <row r="338">
          <cell r="A338" t="str">
            <v>05-03-270</v>
          </cell>
          <cell r="B338" t="str">
            <v>pv10130</v>
          </cell>
          <cell r="C338" t="str">
            <v>Provision para perfiles galvanizados cubierta</v>
          </cell>
          <cell r="D338">
            <v>1</v>
          </cell>
          <cell r="E338" t="str">
            <v>kg</v>
          </cell>
          <cell r="F338">
            <v>10029.359999999999</v>
          </cell>
          <cell r="G338">
            <v>10030</v>
          </cell>
          <cell r="M338" t="str">
            <v>pv</v>
          </cell>
        </row>
        <row r="339">
          <cell r="A339" t="str">
            <v>05-03-270</v>
          </cell>
          <cell r="B339" t="str">
            <v>mt13900</v>
          </cell>
          <cell r="C339" t="str">
            <v>Elementos de consumo y protección</v>
          </cell>
          <cell r="D339">
            <v>0</v>
          </cell>
          <cell r="E339" t="str">
            <v>%</v>
          </cell>
          <cell r="F339">
            <v>1.2455000000000001E-2</v>
          </cell>
          <cell r="G339">
            <v>0</v>
          </cell>
          <cell r="M339" t="str">
            <v>mt</v>
          </cell>
        </row>
        <row r="340">
          <cell r="A340" t="str">
            <v>05-03-270</v>
          </cell>
          <cell r="B340" t="str">
            <v>hm15100</v>
          </cell>
          <cell r="C340" t="str">
            <v>Herramienta y equipo menor</v>
          </cell>
          <cell r="D340">
            <v>0</v>
          </cell>
          <cell r="E340" t="str">
            <v>%</v>
          </cell>
          <cell r="F340">
            <v>0.03</v>
          </cell>
          <cell r="G340">
            <v>0</v>
          </cell>
          <cell r="M340" t="str">
            <v>hm</v>
          </cell>
        </row>
        <row r="341">
          <cell r="A341">
            <v>0</v>
          </cell>
          <cell r="C341" t="str">
            <v>DIRECTO:  10,030 / KG</v>
          </cell>
          <cell r="D341" t="str">
            <v xml:space="preserve">  </v>
          </cell>
          <cell r="E341">
            <v>0</v>
          </cell>
          <cell r="F341">
            <v>0</v>
          </cell>
          <cell r="G341">
            <v>0</v>
          </cell>
          <cell r="M341">
            <v>0</v>
          </cell>
        </row>
        <row r="342">
          <cell r="A342">
            <v>0</v>
          </cell>
          <cell r="B342" t="str">
            <v>06</v>
          </cell>
          <cell r="C342" t="str">
            <v>MAMPOSTERIA</v>
          </cell>
          <cell r="E342">
            <v>0</v>
          </cell>
          <cell r="F342">
            <v>0</v>
          </cell>
          <cell r="G342">
            <v>0</v>
          </cell>
          <cell r="M342" t="e">
            <v>#N/A</v>
          </cell>
        </row>
        <row r="343">
          <cell r="A343" t="str">
            <v>06-01-100</v>
          </cell>
          <cell r="B343" t="str">
            <v>06-01-100</v>
          </cell>
          <cell r="C343" t="str">
            <v>MUROS EN SUPERBOARD DOS CARAS</v>
          </cell>
          <cell r="D343">
            <v>398</v>
          </cell>
          <cell r="E343" t="str">
            <v>M2</v>
          </cell>
          <cell r="F343">
            <v>0</v>
          </cell>
          <cell r="G343">
            <v>103331</v>
          </cell>
          <cell r="M343" t="e">
            <v>#N/A</v>
          </cell>
        </row>
        <row r="344">
          <cell r="A344" t="str">
            <v>06-01-100</v>
          </cell>
          <cell r="B344" t="str">
            <v>au57300</v>
          </cell>
          <cell r="C344" t="str">
            <v>Aux materiales para muro en superboard 2c</v>
          </cell>
          <cell r="D344">
            <v>1</v>
          </cell>
          <cell r="E344" t="str">
            <v>m2</v>
          </cell>
          <cell r="F344">
            <v>57765</v>
          </cell>
          <cell r="G344">
            <v>57765</v>
          </cell>
          <cell r="M344" t="str">
            <v>au</v>
          </cell>
        </row>
        <row r="345">
          <cell r="A345" t="str">
            <v>06-01-100</v>
          </cell>
          <cell r="B345" t="str">
            <v>au10200</v>
          </cell>
          <cell r="C345" t="str">
            <v>Aux MO oficial obra blanca</v>
          </cell>
          <cell r="D345">
            <v>2.2000000000000002</v>
          </cell>
          <cell r="E345" t="str">
            <v>hr</v>
          </cell>
          <cell r="F345">
            <v>10159</v>
          </cell>
          <cell r="G345">
            <v>22350</v>
          </cell>
          <cell r="M345" t="str">
            <v>mo</v>
          </cell>
        </row>
        <row r="346">
          <cell r="A346" t="str">
            <v>06-01-100</v>
          </cell>
          <cell r="B346" t="str">
            <v>au10000</v>
          </cell>
          <cell r="C346" t="str">
            <v>Aux MO ayudante</v>
          </cell>
          <cell r="D346">
            <v>2.2000000000000002</v>
          </cell>
          <cell r="E346" t="str">
            <v>hr</v>
          </cell>
          <cell r="F346">
            <v>5080</v>
          </cell>
          <cell r="G346">
            <v>11176</v>
          </cell>
          <cell r="M346" t="str">
            <v>mo</v>
          </cell>
        </row>
        <row r="347">
          <cell r="A347" t="str">
            <v>06-01-100</v>
          </cell>
          <cell r="B347" t="str">
            <v>au10300</v>
          </cell>
          <cell r="C347" t="str">
            <v>Aux andamios metalicos tijera 2 cuerpos</v>
          </cell>
          <cell r="D347">
            <v>4</v>
          </cell>
          <cell r="E347" t="str">
            <v>dia</v>
          </cell>
          <cell r="F347">
            <v>2654</v>
          </cell>
          <cell r="G347">
            <v>10616</v>
          </cell>
          <cell r="M347" t="str">
            <v>au</v>
          </cell>
        </row>
        <row r="348">
          <cell r="A348" t="str">
            <v>06-01-100</v>
          </cell>
          <cell r="B348" t="str">
            <v>mt13900</v>
          </cell>
          <cell r="C348" t="str">
            <v>Elementos de consumo y protección</v>
          </cell>
          <cell r="D348">
            <v>33526</v>
          </cell>
          <cell r="E348" t="str">
            <v>%</v>
          </cell>
          <cell r="F348">
            <v>1.2455000000000001E-2</v>
          </cell>
          <cell r="G348">
            <v>418</v>
          </cell>
          <cell r="M348" t="str">
            <v>mt</v>
          </cell>
        </row>
        <row r="349">
          <cell r="A349" t="str">
            <v>06-01-100</v>
          </cell>
          <cell r="B349" t="str">
            <v>hm15100</v>
          </cell>
          <cell r="C349" t="str">
            <v>Herramienta y equipo menor</v>
          </cell>
          <cell r="D349">
            <v>33526</v>
          </cell>
          <cell r="E349" t="str">
            <v>%</v>
          </cell>
          <cell r="F349">
            <v>0.03</v>
          </cell>
          <cell r="G349">
            <v>1006</v>
          </cell>
          <cell r="M349" t="str">
            <v>hm</v>
          </cell>
        </row>
        <row r="350">
          <cell r="A350">
            <v>0</v>
          </cell>
          <cell r="C350" t="str">
            <v>DIRECTO:  103,331 / M2</v>
          </cell>
          <cell r="E350">
            <v>0</v>
          </cell>
          <cell r="F350">
            <v>0</v>
          </cell>
          <cell r="G350">
            <v>0</v>
          </cell>
          <cell r="M350">
            <v>0</v>
          </cell>
        </row>
        <row r="351">
          <cell r="A351">
            <v>0</v>
          </cell>
          <cell r="C351">
            <v>0</v>
          </cell>
          <cell r="E351">
            <v>0</v>
          </cell>
          <cell r="F351">
            <v>0</v>
          </cell>
          <cell r="G351">
            <v>0</v>
          </cell>
          <cell r="M351">
            <v>0</v>
          </cell>
        </row>
        <row r="352">
          <cell r="A352" t="str">
            <v>06-01-110</v>
          </cell>
          <cell r="B352" t="str">
            <v>06-01-110</v>
          </cell>
          <cell r="C352" t="str">
            <v>MUROS EN SUPERBOARD UNA CARA</v>
          </cell>
          <cell r="D352">
            <v>380</v>
          </cell>
          <cell r="E352" t="str">
            <v>M2</v>
          </cell>
          <cell r="F352">
            <v>0</v>
          </cell>
          <cell r="G352">
            <v>80189</v>
          </cell>
          <cell r="M352" t="e">
            <v>#N/A</v>
          </cell>
        </row>
        <row r="353">
          <cell r="A353" t="str">
            <v>06-01-110</v>
          </cell>
          <cell r="B353" t="str">
            <v>au57305</v>
          </cell>
          <cell r="C353" t="str">
            <v>Aux materiales para muro en superboard 1c</v>
          </cell>
          <cell r="D353">
            <v>1</v>
          </cell>
          <cell r="E353" t="str">
            <v>m2</v>
          </cell>
          <cell r="F353">
            <v>40977</v>
          </cell>
          <cell r="G353">
            <v>40977</v>
          </cell>
          <cell r="M353" t="str">
            <v>au</v>
          </cell>
        </row>
        <row r="354">
          <cell r="A354" t="str">
            <v>06-01-110</v>
          </cell>
          <cell r="B354" t="str">
            <v>au10200</v>
          </cell>
          <cell r="C354" t="str">
            <v>Aux MO oficial obra blanca</v>
          </cell>
          <cell r="D354">
            <v>1.8</v>
          </cell>
          <cell r="E354" t="str">
            <v>hr</v>
          </cell>
          <cell r="F354">
            <v>10159</v>
          </cell>
          <cell r="G354">
            <v>18287</v>
          </cell>
          <cell r="M354" t="str">
            <v>mo</v>
          </cell>
        </row>
        <row r="355">
          <cell r="A355" t="str">
            <v>06-01-110</v>
          </cell>
          <cell r="B355" t="str">
            <v>au10000</v>
          </cell>
          <cell r="C355" t="str">
            <v>Aux MO ayudante</v>
          </cell>
          <cell r="D355">
            <v>1.8</v>
          </cell>
          <cell r="E355" t="str">
            <v>hr</v>
          </cell>
          <cell r="F355">
            <v>5080</v>
          </cell>
          <cell r="G355">
            <v>9144</v>
          </cell>
          <cell r="M355" t="str">
            <v>mo</v>
          </cell>
        </row>
        <row r="356">
          <cell r="A356" t="str">
            <v>06-01-110</v>
          </cell>
          <cell r="B356" t="str">
            <v>au10300</v>
          </cell>
          <cell r="C356" t="str">
            <v>Aux andamios metalicos tijera 2 cuerpos</v>
          </cell>
          <cell r="D356">
            <v>4</v>
          </cell>
          <cell r="E356" t="str">
            <v>dia</v>
          </cell>
          <cell r="F356">
            <v>2654</v>
          </cell>
          <cell r="G356">
            <v>10616</v>
          </cell>
          <cell r="M356" t="str">
            <v>au</v>
          </cell>
        </row>
        <row r="357">
          <cell r="A357" t="str">
            <v>06-01-110</v>
          </cell>
          <cell r="B357" t="str">
            <v>mt13900</v>
          </cell>
          <cell r="C357" t="str">
            <v>Elementos de consumo y protección</v>
          </cell>
          <cell r="D357">
            <v>27431</v>
          </cell>
          <cell r="E357" t="str">
            <v>%</v>
          </cell>
          <cell r="F357">
            <v>1.2455000000000001E-2</v>
          </cell>
          <cell r="G357">
            <v>342</v>
          </cell>
          <cell r="M357" t="str">
            <v>mt</v>
          </cell>
        </row>
        <row r="358">
          <cell r="A358" t="str">
            <v>06-01-110</v>
          </cell>
          <cell r="B358" t="str">
            <v>hm15100</v>
          </cell>
          <cell r="C358" t="str">
            <v>Herramienta y equipo menor</v>
          </cell>
          <cell r="D358">
            <v>27431</v>
          </cell>
          <cell r="E358" t="str">
            <v>%</v>
          </cell>
          <cell r="F358">
            <v>0.03</v>
          </cell>
          <cell r="G358">
            <v>823</v>
          </cell>
          <cell r="M358" t="str">
            <v>hm</v>
          </cell>
        </row>
        <row r="359">
          <cell r="A359">
            <v>0</v>
          </cell>
          <cell r="C359" t="str">
            <v>DIRECTO:  80,189 / M2</v>
          </cell>
          <cell r="E359">
            <v>0</v>
          </cell>
          <cell r="F359">
            <v>0</v>
          </cell>
          <cell r="G359">
            <v>0</v>
          </cell>
          <cell r="M359">
            <v>0</v>
          </cell>
        </row>
        <row r="360">
          <cell r="A360">
            <v>0</v>
          </cell>
          <cell r="C360">
            <v>0</v>
          </cell>
          <cell r="E360">
            <v>0</v>
          </cell>
          <cell r="F360">
            <v>0</v>
          </cell>
          <cell r="G360">
            <v>0</v>
          </cell>
          <cell r="M360">
            <v>0</v>
          </cell>
        </row>
        <row r="361">
          <cell r="A361" t="str">
            <v>06-02-010</v>
          </cell>
          <cell r="B361" t="str">
            <v>06-02-010</v>
          </cell>
          <cell r="C361" t="str">
            <v>MAMPOSTERIA INTERIOR EN LADRILLO TOLETE 15x20x40 REVITADO DOS CARAS</v>
          </cell>
          <cell r="D361">
            <v>425</v>
          </cell>
          <cell r="E361" t="str">
            <v>M2</v>
          </cell>
          <cell r="F361">
            <v>0</v>
          </cell>
          <cell r="G361">
            <v>42986</v>
          </cell>
          <cell r="M361" t="e">
            <v>#N/A</v>
          </cell>
        </row>
        <row r="362">
          <cell r="A362" t="str">
            <v>06-02-010</v>
          </cell>
          <cell r="B362" t="str">
            <v>mt15500</v>
          </cell>
          <cell r="C362" t="str">
            <v>Ladrillo tolete 15x20x40 perforacion horizontal</v>
          </cell>
          <cell r="D362">
            <v>8.7937499999999993</v>
          </cell>
          <cell r="E362" t="str">
            <v>un</v>
          </cell>
          <cell r="F362">
            <v>945</v>
          </cell>
          <cell r="G362">
            <v>8311</v>
          </cell>
          <cell r="M362" t="str">
            <v>mt</v>
          </cell>
        </row>
        <row r="363">
          <cell r="A363" t="str">
            <v>06-02-010</v>
          </cell>
          <cell r="B363" t="str">
            <v>mt15501</v>
          </cell>
          <cell r="C363" t="str">
            <v>Ladrillo tolete 15x20x40 perforacion vertical</v>
          </cell>
          <cell r="D363">
            <v>4.3312499999999998</v>
          </cell>
          <cell r="E363" t="str">
            <v>un</v>
          </cell>
          <cell r="F363">
            <v>1645</v>
          </cell>
          <cell r="G363">
            <v>7125</v>
          </cell>
          <cell r="M363" t="str">
            <v>mt</v>
          </cell>
        </row>
        <row r="364">
          <cell r="A364" t="str">
            <v>06-02-010</v>
          </cell>
          <cell r="B364" t="str">
            <v>au11700</v>
          </cell>
          <cell r="C364" t="str">
            <v>Aux mortero de pega 1:4</v>
          </cell>
          <cell r="D364">
            <v>1.485E-2</v>
          </cell>
          <cell r="E364" t="str">
            <v>m3</v>
          </cell>
          <cell r="F364">
            <v>246314</v>
          </cell>
          <cell r="G364">
            <v>3658</v>
          </cell>
          <cell r="M364" t="str">
            <v>au</v>
          </cell>
        </row>
        <row r="365">
          <cell r="A365" t="str">
            <v>06-02-010</v>
          </cell>
          <cell r="B365" t="str">
            <v>au10300</v>
          </cell>
          <cell r="C365" t="str">
            <v>Aux andamios metalicos tijera 2 cuerpos</v>
          </cell>
          <cell r="D365">
            <v>0.02</v>
          </cell>
          <cell r="E365" t="str">
            <v>dia</v>
          </cell>
          <cell r="F365">
            <v>2654</v>
          </cell>
          <cell r="G365">
            <v>54</v>
          </cell>
          <cell r="M365" t="str">
            <v>au</v>
          </cell>
        </row>
        <row r="366">
          <cell r="A366" t="str">
            <v>06-02-010</v>
          </cell>
          <cell r="B366" t="str">
            <v>eq96300</v>
          </cell>
          <cell r="C366" t="str">
            <v>Cortadora de adobe/bloque</v>
          </cell>
          <cell r="D366">
            <v>0.08</v>
          </cell>
          <cell r="E366" t="str">
            <v>dia</v>
          </cell>
          <cell r="F366">
            <v>23267.535199999998</v>
          </cell>
          <cell r="G366">
            <v>1862</v>
          </cell>
          <cell r="M366" t="str">
            <v>eq</v>
          </cell>
        </row>
        <row r="367">
          <cell r="A367" t="str">
            <v>06-02-010</v>
          </cell>
          <cell r="B367" t="str">
            <v>eq96400</v>
          </cell>
          <cell r="C367" t="str">
            <v>Disco diamante para cortadora adobe/bloque</v>
          </cell>
          <cell r="D367">
            <v>8.8888888888888893E-4</v>
          </cell>
          <cell r="E367" t="str">
            <v>un</v>
          </cell>
          <cell r="F367">
            <v>1144000</v>
          </cell>
          <cell r="G367">
            <v>1017</v>
          </cell>
          <cell r="M367" t="str">
            <v>eq</v>
          </cell>
        </row>
        <row r="368">
          <cell r="A368" t="str">
            <v>06-02-010</v>
          </cell>
          <cell r="B368" t="str">
            <v>mo16900</v>
          </cell>
          <cell r="C368" t="str">
            <v>MO ladrillo tolete</v>
          </cell>
          <cell r="D368">
            <v>12.5</v>
          </cell>
          <cell r="E368" t="str">
            <v>un</v>
          </cell>
          <cell r="F368">
            <v>1400</v>
          </cell>
          <cell r="G368">
            <v>17500</v>
          </cell>
          <cell r="M368" t="str">
            <v>mo</v>
          </cell>
        </row>
        <row r="369">
          <cell r="A369" t="str">
            <v>06-02-010</v>
          </cell>
          <cell r="B369" t="str">
            <v>mo17800</v>
          </cell>
          <cell r="C369" t="str">
            <v>MO transporte ladrillo</v>
          </cell>
          <cell r="D369">
            <v>13.125</v>
          </cell>
          <cell r="E369" t="str">
            <v>un</v>
          </cell>
          <cell r="F369">
            <v>108</v>
          </cell>
          <cell r="G369">
            <v>1418</v>
          </cell>
          <cell r="M369" t="str">
            <v>mo</v>
          </cell>
        </row>
        <row r="370">
          <cell r="A370" t="str">
            <v>06-02-010</v>
          </cell>
          <cell r="B370" t="str">
            <v>mo17700</v>
          </cell>
          <cell r="C370" t="str">
            <v>MO transporte interno mortero</v>
          </cell>
          <cell r="D370">
            <v>1.485E-2</v>
          </cell>
          <cell r="E370" t="str">
            <v>m3</v>
          </cell>
          <cell r="F370">
            <v>6000</v>
          </cell>
          <cell r="G370">
            <v>90</v>
          </cell>
          <cell r="M370" t="str">
            <v>mo</v>
          </cell>
        </row>
        <row r="371">
          <cell r="A371" t="str">
            <v>06-02-010</v>
          </cell>
          <cell r="B371" t="str">
            <v>mt24580</v>
          </cell>
          <cell r="C371" t="str">
            <v>Alambrón 4 mm</v>
          </cell>
          <cell r="D371">
            <v>3.3333333333333335</v>
          </cell>
          <cell r="E371" t="str">
            <v>m</v>
          </cell>
          <cell r="F371">
            <v>342.61759999999998</v>
          </cell>
          <cell r="G371">
            <v>1143</v>
          </cell>
          <cell r="M371" t="str">
            <v>mt</v>
          </cell>
        </row>
        <row r="372">
          <cell r="A372" t="str">
            <v>06-02-010</v>
          </cell>
          <cell r="B372" t="str">
            <v>mt13900</v>
          </cell>
          <cell r="C372" t="str">
            <v>Elementos de consumo y protección</v>
          </cell>
          <cell r="D372">
            <v>19008</v>
          </cell>
          <cell r="E372" t="str">
            <v>%</v>
          </cell>
          <cell r="F372">
            <v>1.2455000000000001E-2</v>
          </cell>
          <cell r="G372">
            <v>237</v>
          </cell>
          <cell r="M372" t="str">
            <v>mt</v>
          </cell>
        </row>
        <row r="373">
          <cell r="A373" t="str">
            <v>06-02-010</v>
          </cell>
          <cell r="B373" t="str">
            <v>hm15100</v>
          </cell>
          <cell r="C373" t="str">
            <v>Herramienta y equipo menor</v>
          </cell>
          <cell r="D373">
            <v>19008</v>
          </cell>
          <cell r="E373" t="str">
            <v>%</v>
          </cell>
          <cell r="F373">
            <v>0.03</v>
          </cell>
          <cell r="G373">
            <v>571</v>
          </cell>
          <cell r="M373" t="str">
            <v>hm</v>
          </cell>
        </row>
        <row r="374">
          <cell r="A374">
            <v>0</v>
          </cell>
          <cell r="C374" t="str">
            <v>DIRECTO:  42,986 / M2</v>
          </cell>
          <cell r="E374">
            <v>0</v>
          </cell>
          <cell r="F374">
            <v>0</v>
          </cell>
          <cell r="G374">
            <v>0</v>
          </cell>
          <cell r="M374">
            <v>0</v>
          </cell>
        </row>
        <row r="375">
          <cell r="A375">
            <v>0</v>
          </cell>
          <cell r="C375">
            <v>0</v>
          </cell>
          <cell r="E375">
            <v>0</v>
          </cell>
          <cell r="F375">
            <v>0</v>
          </cell>
          <cell r="G375">
            <v>0</v>
          </cell>
          <cell r="M375">
            <v>0</v>
          </cell>
        </row>
        <row r="376">
          <cell r="A376" t="str">
            <v>06-02-020</v>
          </cell>
          <cell r="B376" t="str">
            <v>06-02-020</v>
          </cell>
          <cell r="C376" t="str">
            <v>MAMPOSTERIA INTERIOR EN LADRILLO 10x20x40 REVITADO DOS CARAS</v>
          </cell>
          <cell r="D376">
            <v>238</v>
          </cell>
          <cell r="E376" t="str">
            <v>M2</v>
          </cell>
          <cell r="F376">
            <v>0</v>
          </cell>
          <cell r="G376">
            <v>31018</v>
          </cell>
          <cell r="M376" t="e">
            <v>#N/A</v>
          </cell>
        </row>
        <row r="377">
          <cell r="A377" t="str">
            <v>06-02-020</v>
          </cell>
          <cell r="B377" t="str">
            <v>mt15502</v>
          </cell>
          <cell r="C377" t="str">
            <v>Ladrillo rayado 10x20x40 perforacion horizontal</v>
          </cell>
          <cell r="D377">
            <v>11.363636363636365</v>
          </cell>
          <cell r="E377" t="str">
            <v>un</v>
          </cell>
          <cell r="F377">
            <v>670</v>
          </cell>
          <cell r="G377">
            <v>7614</v>
          </cell>
          <cell r="M377" t="str">
            <v>mt</v>
          </cell>
        </row>
        <row r="378">
          <cell r="A378" t="str">
            <v>06-02-020</v>
          </cell>
          <cell r="B378" t="str">
            <v>au11700</v>
          </cell>
          <cell r="C378" t="str">
            <v>Aux mortero de pega 1:4</v>
          </cell>
          <cell r="D378">
            <v>1.4695999999999982E-2</v>
          </cell>
          <cell r="E378" t="str">
            <v>m3</v>
          </cell>
          <cell r="F378">
            <v>246314</v>
          </cell>
          <cell r="G378">
            <v>3620</v>
          </cell>
          <cell r="M378" t="str">
            <v>au</v>
          </cell>
        </row>
        <row r="379">
          <cell r="A379" t="str">
            <v>06-02-020</v>
          </cell>
          <cell r="B379" t="str">
            <v>au10300</v>
          </cell>
          <cell r="C379" t="str">
            <v>Aux andamios metalicos tijera 2 cuerpos</v>
          </cell>
          <cell r="D379">
            <v>0.02</v>
          </cell>
          <cell r="E379" t="str">
            <v>dia</v>
          </cell>
          <cell r="F379">
            <v>2654</v>
          </cell>
          <cell r="G379">
            <v>54</v>
          </cell>
          <cell r="M379" t="str">
            <v>au</v>
          </cell>
        </row>
        <row r="380">
          <cell r="A380" t="str">
            <v>06-02-020</v>
          </cell>
          <cell r="B380" t="str">
            <v>eq96300</v>
          </cell>
          <cell r="C380" t="str">
            <v>Cortadora de adobe/bloque</v>
          </cell>
          <cell r="D380">
            <v>0.08</v>
          </cell>
          <cell r="E380" t="str">
            <v>dia</v>
          </cell>
          <cell r="F380">
            <v>23267.535199999998</v>
          </cell>
          <cell r="G380">
            <v>1862</v>
          </cell>
          <cell r="M380" t="str">
            <v>eq</v>
          </cell>
        </row>
        <row r="381">
          <cell r="A381" t="str">
            <v>06-02-020</v>
          </cell>
          <cell r="B381" t="str">
            <v>eq96400</v>
          </cell>
          <cell r="C381" t="str">
            <v>Disco diamante para cortadora adobe/bloque</v>
          </cell>
          <cell r="D381">
            <v>8.8888888888888893E-4</v>
          </cell>
          <cell r="E381" t="str">
            <v>un</v>
          </cell>
          <cell r="F381">
            <v>1144000</v>
          </cell>
          <cell r="G381">
            <v>1017</v>
          </cell>
          <cell r="M381" t="str">
            <v>eq</v>
          </cell>
        </row>
        <row r="382">
          <cell r="A382" t="str">
            <v>06-02-020</v>
          </cell>
          <cell r="B382" t="str">
            <v>mo16910</v>
          </cell>
          <cell r="C382" t="str">
            <v>MO ladrillo 10x20x40 revitado 2c</v>
          </cell>
          <cell r="D382">
            <v>12.5</v>
          </cell>
          <cell r="E382" t="str">
            <v>un</v>
          </cell>
          <cell r="F382">
            <v>1100</v>
          </cell>
          <cell r="G382">
            <v>13750</v>
          </cell>
          <cell r="M382" t="str">
            <v>mo</v>
          </cell>
        </row>
        <row r="383">
          <cell r="A383" t="str">
            <v>06-02-020</v>
          </cell>
          <cell r="B383" t="str">
            <v>mo17800</v>
          </cell>
          <cell r="C383" t="str">
            <v>MO transporte ladrillo</v>
          </cell>
          <cell r="D383">
            <v>11.363636363636365</v>
          </cell>
          <cell r="E383" t="str">
            <v>un</v>
          </cell>
          <cell r="F383">
            <v>108</v>
          </cell>
          <cell r="G383">
            <v>1228</v>
          </cell>
          <cell r="M383" t="str">
            <v>mo</v>
          </cell>
        </row>
        <row r="384">
          <cell r="A384" t="str">
            <v>06-02-020</v>
          </cell>
          <cell r="B384" t="str">
            <v>mo17700</v>
          </cell>
          <cell r="C384" t="str">
            <v>MO transporte interno mortero</v>
          </cell>
          <cell r="D384">
            <v>1.4695999999999982E-2</v>
          </cell>
          <cell r="E384" t="str">
            <v>m3</v>
          </cell>
          <cell r="F384">
            <v>6000</v>
          </cell>
          <cell r="G384">
            <v>89</v>
          </cell>
          <cell r="M384" t="str">
            <v>mo</v>
          </cell>
        </row>
        <row r="385">
          <cell r="A385" t="str">
            <v>06-02-020</v>
          </cell>
          <cell r="B385" t="str">
            <v>mt24580</v>
          </cell>
          <cell r="C385" t="str">
            <v>Alambrón 4 mm</v>
          </cell>
          <cell r="D385">
            <v>3.3333333333333335</v>
          </cell>
          <cell r="E385" t="str">
            <v>m</v>
          </cell>
          <cell r="F385">
            <v>342.61759999999998</v>
          </cell>
          <cell r="G385">
            <v>1143</v>
          </cell>
          <cell r="M385" t="str">
            <v>mt</v>
          </cell>
        </row>
        <row r="386">
          <cell r="A386" t="str">
            <v>06-02-020</v>
          </cell>
          <cell r="B386" t="str">
            <v>mt13900</v>
          </cell>
          <cell r="C386" t="str">
            <v>Elementos de consumo y protección</v>
          </cell>
          <cell r="D386">
            <v>15067</v>
          </cell>
          <cell r="E386" t="str">
            <v>%</v>
          </cell>
          <cell r="F386">
            <v>1.2455000000000001E-2</v>
          </cell>
          <cell r="G386">
            <v>188</v>
          </cell>
          <cell r="M386" t="str">
            <v>mt</v>
          </cell>
        </row>
        <row r="387">
          <cell r="A387" t="str">
            <v>06-02-020</v>
          </cell>
          <cell r="B387" t="str">
            <v>hm15100</v>
          </cell>
          <cell r="C387" t="str">
            <v>Herramienta y equipo menor</v>
          </cell>
          <cell r="D387">
            <v>15067</v>
          </cell>
          <cell r="E387" t="str">
            <v>%</v>
          </cell>
          <cell r="F387">
            <v>0.03</v>
          </cell>
          <cell r="G387">
            <v>453</v>
          </cell>
          <cell r="M387" t="str">
            <v>hm</v>
          </cell>
        </row>
        <row r="388">
          <cell r="A388">
            <v>0</v>
          </cell>
          <cell r="C388" t="str">
            <v>DIRECTO:  31,018 / M2</v>
          </cell>
          <cell r="E388">
            <v>0</v>
          </cell>
          <cell r="F388">
            <v>0</v>
          </cell>
          <cell r="G388">
            <v>0</v>
          </cell>
          <cell r="M388">
            <v>0</v>
          </cell>
        </row>
        <row r="389">
          <cell r="A389">
            <v>0</v>
          </cell>
          <cell r="C389">
            <v>0</v>
          </cell>
          <cell r="E389">
            <v>0</v>
          </cell>
          <cell r="F389">
            <v>0</v>
          </cell>
          <cell r="G389">
            <v>0</v>
          </cell>
          <cell r="M389">
            <v>0</v>
          </cell>
        </row>
        <row r="390">
          <cell r="A390" t="str">
            <v>06-02-030</v>
          </cell>
          <cell r="B390" t="str">
            <v>06-02-030</v>
          </cell>
          <cell r="C390" t="str">
            <v>MAMPOSTERIA INTERIOR EN BLOQUE 20x20x40 REVITADO DOS CARAS</v>
          </cell>
          <cell r="D390">
            <v>407</v>
          </cell>
          <cell r="E390" t="str">
            <v>M2</v>
          </cell>
          <cell r="F390">
            <v>0</v>
          </cell>
          <cell r="G390">
            <v>67068</v>
          </cell>
          <cell r="M390" t="e">
            <v>#N/A</v>
          </cell>
        </row>
        <row r="391">
          <cell r="A391" t="str">
            <v>06-02-030</v>
          </cell>
          <cell r="B391" t="str">
            <v>mt22910</v>
          </cell>
          <cell r="C391" t="str">
            <v>Bloque 20 x 20 x 40 int/2per r13</v>
          </cell>
          <cell r="D391">
            <v>11.363636363636365</v>
          </cell>
          <cell r="E391" t="str">
            <v>un</v>
          </cell>
          <cell r="F391">
            <v>3452</v>
          </cell>
          <cell r="G391">
            <v>39228</v>
          </cell>
          <cell r="M391" t="str">
            <v>mt</v>
          </cell>
        </row>
        <row r="392">
          <cell r="A392" t="str">
            <v>06-02-030</v>
          </cell>
          <cell r="B392" t="str">
            <v>au11700</v>
          </cell>
          <cell r="C392" t="str">
            <v>Aux mortero de pega 1:4</v>
          </cell>
          <cell r="D392">
            <v>2.9391999999999963E-2</v>
          </cell>
          <cell r="E392" t="str">
            <v>m3</v>
          </cell>
          <cell r="F392">
            <v>246314</v>
          </cell>
          <cell r="G392">
            <v>7240</v>
          </cell>
          <cell r="M392" t="str">
            <v>au</v>
          </cell>
        </row>
        <row r="393">
          <cell r="A393" t="str">
            <v>06-02-030</v>
          </cell>
          <cell r="B393" t="str">
            <v>au10300</v>
          </cell>
          <cell r="C393" t="str">
            <v>Aux andamios metalicos tijera 2 cuerpos</v>
          </cell>
          <cell r="D393">
            <v>0.02</v>
          </cell>
          <cell r="E393" t="str">
            <v>dia</v>
          </cell>
          <cell r="F393">
            <v>2654</v>
          </cell>
          <cell r="G393">
            <v>54</v>
          </cell>
          <cell r="M393" t="str">
            <v>au</v>
          </cell>
        </row>
        <row r="394">
          <cell r="A394" t="str">
            <v>06-02-030</v>
          </cell>
          <cell r="B394" t="str">
            <v>mo18110</v>
          </cell>
          <cell r="C394" t="str">
            <v>MO pega bloque 20x20x40</v>
          </cell>
          <cell r="D394">
            <v>1</v>
          </cell>
          <cell r="E394" t="str">
            <v>m2</v>
          </cell>
          <cell r="F394">
            <v>16843.84</v>
          </cell>
          <cell r="G394">
            <v>16844</v>
          </cell>
          <cell r="M394" t="str">
            <v>mo</v>
          </cell>
        </row>
        <row r="395">
          <cell r="A395" t="str">
            <v>06-02-030</v>
          </cell>
          <cell r="B395" t="str">
            <v>mo18000</v>
          </cell>
          <cell r="C395" t="str">
            <v>MO transporte interno bloque</v>
          </cell>
          <cell r="D395">
            <v>11.363636363636365</v>
          </cell>
          <cell r="E395" t="str">
            <v>un</v>
          </cell>
          <cell r="F395">
            <v>140</v>
          </cell>
          <cell r="G395">
            <v>1591</v>
          </cell>
          <cell r="M395" t="str">
            <v>mo</v>
          </cell>
        </row>
        <row r="396">
          <cell r="A396" t="str">
            <v>06-02-030</v>
          </cell>
          <cell r="B396" t="str">
            <v>mo17700</v>
          </cell>
          <cell r="C396" t="str">
            <v>MO transporte interno mortero</v>
          </cell>
          <cell r="D396">
            <v>2.9391999999999963E-2</v>
          </cell>
          <cell r="E396" t="str">
            <v>m3</v>
          </cell>
          <cell r="F396">
            <v>6000</v>
          </cell>
          <cell r="G396">
            <v>177</v>
          </cell>
          <cell r="M396" t="str">
            <v>mo</v>
          </cell>
        </row>
        <row r="397">
          <cell r="A397" t="str">
            <v>06-02-030</v>
          </cell>
          <cell r="B397" t="str">
            <v>mt24580</v>
          </cell>
          <cell r="C397" t="str">
            <v>Alambrón 4 mm</v>
          </cell>
          <cell r="D397">
            <v>3.3333333333333335</v>
          </cell>
          <cell r="E397" t="str">
            <v>m</v>
          </cell>
          <cell r="F397">
            <v>342.61759999999998</v>
          </cell>
          <cell r="G397">
            <v>1143</v>
          </cell>
          <cell r="M397" t="str">
            <v>mt</v>
          </cell>
        </row>
        <row r="398">
          <cell r="A398" t="str">
            <v>06-02-030</v>
          </cell>
          <cell r="B398" t="str">
            <v>mt13900</v>
          </cell>
          <cell r="C398" t="str">
            <v>Elementos de consumo y protección</v>
          </cell>
          <cell r="D398">
            <v>18612</v>
          </cell>
          <cell r="E398" t="str">
            <v>%</v>
          </cell>
          <cell r="F398">
            <v>1.2455000000000001E-2</v>
          </cell>
          <cell r="G398">
            <v>232</v>
          </cell>
          <cell r="M398" t="str">
            <v>mt</v>
          </cell>
        </row>
        <row r="399">
          <cell r="A399" t="str">
            <v>06-02-030</v>
          </cell>
          <cell r="B399" t="str">
            <v>hm15100</v>
          </cell>
          <cell r="C399" t="str">
            <v>Herramienta y equipo menor</v>
          </cell>
          <cell r="D399">
            <v>18612</v>
          </cell>
          <cell r="E399" t="str">
            <v>%</v>
          </cell>
          <cell r="F399">
            <v>0.03</v>
          </cell>
          <cell r="G399">
            <v>559</v>
          </cell>
          <cell r="M399" t="str">
            <v>hm</v>
          </cell>
        </row>
        <row r="400">
          <cell r="A400">
            <v>0</v>
          </cell>
          <cell r="C400" t="str">
            <v>DIRECTO:  67,068 / M2</v>
          </cell>
          <cell r="E400">
            <v>0</v>
          </cell>
          <cell r="F400">
            <v>0</v>
          </cell>
          <cell r="G400">
            <v>0</v>
          </cell>
          <cell r="M400">
            <v>0</v>
          </cell>
        </row>
        <row r="401">
          <cell r="A401">
            <v>0</v>
          </cell>
          <cell r="C401">
            <v>0</v>
          </cell>
          <cell r="E401">
            <v>0</v>
          </cell>
          <cell r="F401">
            <v>0</v>
          </cell>
          <cell r="G401">
            <v>0</v>
          </cell>
          <cell r="M401">
            <v>0</v>
          </cell>
        </row>
        <row r="402">
          <cell r="A402" t="str">
            <v>06-03-010</v>
          </cell>
          <cell r="B402" t="str">
            <v>06-03-010</v>
          </cell>
          <cell r="C402" t="str">
            <v>GROUTING PARA MUROS DE E: 0.20 F'C 14.5 MPA</v>
          </cell>
          <cell r="D402">
            <v>568</v>
          </cell>
          <cell r="E402" t="str">
            <v>M</v>
          </cell>
          <cell r="F402">
            <v>0</v>
          </cell>
          <cell r="G402">
            <v>16705</v>
          </cell>
          <cell r="M402" t="e">
            <v>#N/A</v>
          </cell>
        </row>
        <row r="403">
          <cell r="A403" t="str">
            <v>06-03-010</v>
          </cell>
          <cell r="B403" t="str">
            <v>au12400</v>
          </cell>
          <cell r="C403" t="str">
            <v>Aux grouting concreto 3/8 - 120kg/cm2</v>
          </cell>
          <cell r="D403">
            <v>3.4965000000000003E-2</v>
          </cell>
          <cell r="E403" t="str">
            <v>m3</v>
          </cell>
          <cell r="F403">
            <v>249758</v>
          </cell>
          <cell r="G403">
            <v>8733</v>
          </cell>
          <cell r="M403" t="str">
            <v>au</v>
          </cell>
        </row>
        <row r="404">
          <cell r="A404" t="str">
            <v>06-03-010</v>
          </cell>
          <cell r="B404" t="str">
            <v>mo17600</v>
          </cell>
          <cell r="C404" t="str">
            <v>MO transporte interno concreto</v>
          </cell>
          <cell r="D404">
            <v>3.4965000000000003E-2</v>
          </cell>
          <cell r="E404" t="str">
            <v>m3</v>
          </cell>
          <cell r="F404">
            <v>6000</v>
          </cell>
          <cell r="G404">
            <v>210</v>
          </cell>
          <cell r="M404" t="str">
            <v>mo</v>
          </cell>
        </row>
        <row r="405">
          <cell r="A405" t="str">
            <v>06-03-010</v>
          </cell>
          <cell r="B405" t="str">
            <v>mo62010</v>
          </cell>
          <cell r="C405" t="str">
            <v>MO dovelas mamposteria bloque 20x20x40</v>
          </cell>
          <cell r="D405">
            <v>1</v>
          </cell>
          <cell r="E405" t="str">
            <v>m</v>
          </cell>
          <cell r="F405">
            <v>7436</v>
          </cell>
          <cell r="G405">
            <v>7436</v>
          </cell>
          <cell r="M405" t="str">
            <v>mo</v>
          </cell>
        </row>
        <row r="406">
          <cell r="A406" t="str">
            <v>06-03-010</v>
          </cell>
          <cell r="B406" t="str">
            <v>mt13900</v>
          </cell>
          <cell r="C406" t="str">
            <v>Elementos de consumo y protección</v>
          </cell>
          <cell r="D406">
            <v>7646</v>
          </cell>
          <cell r="E406" t="str">
            <v>%</v>
          </cell>
          <cell r="F406">
            <v>1.2455000000000001E-2</v>
          </cell>
          <cell r="G406">
            <v>96</v>
          </cell>
          <cell r="M406" t="str">
            <v>mt</v>
          </cell>
        </row>
        <row r="407">
          <cell r="A407" t="str">
            <v>06-03-010</v>
          </cell>
          <cell r="B407" t="str">
            <v>hm15100</v>
          </cell>
          <cell r="C407" t="str">
            <v>Herramienta y equipo menor</v>
          </cell>
          <cell r="D407">
            <v>7646</v>
          </cell>
          <cell r="E407" t="str">
            <v>%</v>
          </cell>
          <cell r="F407">
            <v>0.03</v>
          </cell>
          <cell r="G407">
            <v>230</v>
          </cell>
          <cell r="M407" t="str">
            <v>hm</v>
          </cell>
        </row>
        <row r="408">
          <cell r="A408">
            <v>0</v>
          </cell>
          <cell r="C408" t="str">
            <v>DIRECTO:  16,705 / M</v>
          </cell>
          <cell r="E408">
            <v>0</v>
          </cell>
          <cell r="F408">
            <v>0</v>
          </cell>
          <cell r="G408">
            <v>0</v>
          </cell>
          <cell r="M408">
            <v>0</v>
          </cell>
        </row>
        <row r="409">
          <cell r="A409">
            <v>0</v>
          </cell>
          <cell r="C409">
            <v>0</v>
          </cell>
          <cell r="E409">
            <v>0</v>
          </cell>
          <cell r="F409">
            <v>0</v>
          </cell>
          <cell r="G409">
            <v>0</v>
          </cell>
          <cell r="M409">
            <v>0</v>
          </cell>
        </row>
        <row r="410">
          <cell r="A410" t="str">
            <v>06-03-020</v>
          </cell>
          <cell r="B410" t="str">
            <v>06-03-020</v>
          </cell>
          <cell r="C410" t="str">
            <v>GROUTING PARA MUROS DE E: 0.15 F'C 14.5 MPA</v>
          </cell>
          <cell r="D410">
            <v>803</v>
          </cell>
          <cell r="E410" t="str">
            <v>M</v>
          </cell>
          <cell r="F410">
            <v>0</v>
          </cell>
          <cell r="G410">
            <v>12471</v>
          </cell>
          <cell r="M410" t="e">
            <v>#N/A</v>
          </cell>
        </row>
        <row r="411">
          <cell r="A411" t="str">
            <v>06-03-020</v>
          </cell>
          <cell r="B411" t="str">
            <v>au12400</v>
          </cell>
          <cell r="C411" t="str">
            <v>Aux grouting concreto 3/8 - 120kg/cm2</v>
          </cell>
          <cell r="D411">
            <v>1.8427500000000003E-2</v>
          </cell>
          <cell r="E411" t="str">
            <v>m3</v>
          </cell>
          <cell r="F411">
            <v>249758</v>
          </cell>
          <cell r="G411">
            <v>4603</v>
          </cell>
          <cell r="M411" t="str">
            <v>au</v>
          </cell>
        </row>
        <row r="412">
          <cell r="A412" t="str">
            <v>06-03-020</v>
          </cell>
          <cell r="B412" t="str">
            <v>mo17600</v>
          </cell>
          <cell r="C412" t="str">
            <v>MO transporte interno concreto</v>
          </cell>
          <cell r="D412">
            <v>1.8427500000000003E-2</v>
          </cell>
          <cell r="E412" t="str">
            <v>m3</v>
          </cell>
          <cell r="F412">
            <v>6000</v>
          </cell>
          <cell r="G412">
            <v>111</v>
          </cell>
          <cell r="M412" t="str">
            <v>mo</v>
          </cell>
        </row>
        <row r="413">
          <cell r="A413" t="str">
            <v>06-03-020</v>
          </cell>
          <cell r="B413" t="str">
            <v>mo62010</v>
          </cell>
          <cell r="C413" t="str">
            <v>MO dovelas mamposteria bloque 20x20x40</v>
          </cell>
          <cell r="D413">
            <v>1</v>
          </cell>
          <cell r="E413" t="str">
            <v>m</v>
          </cell>
          <cell r="F413">
            <v>7436</v>
          </cell>
          <cell r="G413">
            <v>7436</v>
          </cell>
          <cell r="M413" t="str">
            <v>mo</v>
          </cell>
        </row>
        <row r="414">
          <cell r="A414" t="str">
            <v>06-03-020</v>
          </cell>
          <cell r="B414" t="str">
            <v>mt13900</v>
          </cell>
          <cell r="C414" t="str">
            <v>Elementos de consumo y protección</v>
          </cell>
          <cell r="D414">
            <v>7547</v>
          </cell>
          <cell r="E414" t="str">
            <v>%</v>
          </cell>
          <cell r="F414">
            <v>1.2455000000000001E-2</v>
          </cell>
          <cell r="G414">
            <v>94</v>
          </cell>
          <cell r="M414" t="str">
            <v>mt</v>
          </cell>
        </row>
        <row r="415">
          <cell r="A415" t="str">
            <v>06-03-020</v>
          </cell>
          <cell r="B415" t="str">
            <v>hm15100</v>
          </cell>
          <cell r="C415" t="str">
            <v>Herramienta y equipo menor</v>
          </cell>
          <cell r="D415">
            <v>7547</v>
          </cell>
          <cell r="E415" t="str">
            <v>%</v>
          </cell>
          <cell r="F415">
            <v>0.03</v>
          </cell>
          <cell r="G415">
            <v>227</v>
          </cell>
          <cell r="M415" t="str">
            <v>hm</v>
          </cell>
        </row>
        <row r="416">
          <cell r="A416">
            <v>0</v>
          </cell>
          <cell r="C416" t="str">
            <v>DIRECTO:  12,471 / M</v>
          </cell>
          <cell r="E416">
            <v>0</v>
          </cell>
          <cell r="F416">
            <v>0</v>
          </cell>
          <cell r="G416">
            <v>0</v>
          </cell>
          <cell r="M416">
            <v>0</v>
          </cell>
        </row>
        <row r="417">
          <cell r="A417">
            <v>0</v>
          </cell>
          <cell r="C417">
            <v>0</v>
          </cell>
          <cell r="E417">
            <v>0</v>
          </cell>
          <cell r="F417">
            <v>0</v>
          </cell>
          <cell r="G417">
            <v>0</v>
          </cell>
          <cell r="M417">
            <v>0</v>
          </cell>
        </row>
        <row r="418">
          <cell r="A418" t="str">
            <v>06-03-025</v>
          </cell>
          <cell r="B418" t="str">
            <v>06-03-025</v>
          </cell>
          <cell r="C418" t="str">
            <v>GROUTING PARA MUROS DE E: 0.10 F'C 14.5 MPA</v>
          </cell>
          <cell r="D418">
            <v>413</v>
          </cell>
          <cell r="E418" t="str">
            <v>M</v>
          </cell>
          <cell r="F418">
            <v>0</v>
          </cell>
          <cell r="G418">
            <v>9582</v>
          </cell>
          <cell r="M418" t="e">
            <v>#N/A</v>
          </cell>
        </row>
        <row r="419">
          <cell r="A419" t="str">
            <v>06-03-025</v>
          </cell>
          <cell r="B419" t="str">
            <v>au12400</v>
          </cell>
          <cell r="C419" t="str">
            <v>Aux grouting concreto 3/8 - 120kg/cm2</v>
          </cell>
          <cell r="D419">
            <v>7.1400000000000005E-3</v>
          </cell>
          <cell r="E419" t="str">
            <v>m3</v>
          </cell>
          <cell r="F419">
            <v>249758</v>
          </cell>
          <cell r="G419">
            <v>1784</v>
          </cell>
          <cell r="M419" t="str">
            <v>au</v>
          </cell>
        </row>
        <row r="420">
          <cell r="A420" t="str">
            <v>06-03-025</v>
          </cell>
          <cell r="B420" t="str">
            <v>mo17600</v>
          </cell>
          <cell r="C420" t="str">
            <v>MO transporte interno concreto</v>
          </cell>
          <cell r="D420">
            <v>7.1400000000000005E-3</v>
          </cell>
          <cell r="E420" t="str">
            <v>m3</v>
          </cell>
          <cell r="F420">
            <v>6000</v>
          </cell>
          <cell r="G420">
            <v>43</v>
          </cell>
          <cell r="M420" t="str">
            <v>mo</v>
          </cell>
        </row>
        <row r="421">
          <cell r="A421" t="str">
            <v>06-03-025</v>
          </cell>
          <cell r="B421" t="str">
            <v>mo62010</v>
          </cell>
          <cell r="C421" t="str">
            <v>MO dovelas mamposteria bloque 20x20x40</v>
          </cell>
          <cell r="D421">
            <v>1</v>
          </cell>
          <cell r="E421" t="str">
            <v>m</v>
          </cell>
          <cell r="F421">
            <v>7436</v>
          </cell>
          <cell r="G421">
            <v>7436</v>
          </cell>
          <cell r="M421" t="str">
            <v>mo</v>
          </cell>
        </row>
        <row r="422">
          <cell r="A422" t="str">
            <v>06-03-025</v>
          </cell>
          <cell r="B422" t="str">
            <v>mt13900</v>
          </cell>
          <cell r="C422" t="str">
            <v>Elementos de consumo y protección</v>
          </cell>
          <cell r="D422">
            <v>7479</v>
          </cell>
          <cell r="E422" t="str">
            <v>%</v>
          </cell>
          <cell r="F422">
            <v>1.2455000000000001E-2</v>
          </cell>
          <cell r="G422">
            <v>94</v>
          </cell>
          <cell r="M422" t="str">
            <v>mt</v>
          </cell>
        </row>
        <row r="423">
          <cell r="A423" t="str">
            <v>06-03-025</v>
          </cell>
          <cell r="B423" t="str">
            <v>hm15100</v>
          </cell>
          <cell r="C423" t="str">
            <v>Herramienta y equipo menor</v>
          </cell>
          <cell r="D423">
            <v>7479</v>
          </cell>
          <cell r="E423" t="str">
            <v>%</v>
          </cell>
          <cell r="F423">
            <v>0.03</v>
          </cell>
          <cell r="G423">
            <v>225</v>
          </cell>
          <cell r="M423" t="str">
            <v>hm</v>
          </cell>
        </row>
        <row r="424">
          <cell r="A424">
            <v>0</v>
          </cell>
          <cell r="C424" t="str">
            <v>DIRECTO:  9,582 / M</v>
          </cell>
          <cell r="E424">
            <v>0</v>
          </cell>
          <cell r="F424">
            <v>0</v>
          </cell>
          <cell r="G424">
            <v>0</v>
          </cell>
          <cell r="M424">
            <v>0</v>
          </cell>
        </row>
        <row r="425">
          <cell r="A425">
            <v>0</v>
          </cell>
          <cell r="C425">
            <v>0</v>
          </cell>
          <cell r="E425">
            <v>0</v>
          </cell>
          <cell r="F425">
            <v>0</v>
          </cell>
          <cell r="G425">
            <v>0</v>
          </cell>
          <cell r="M425">
            <v>0</v>
          </cell>
        </row>
        <row r="426">
          <cell r="A426" t="str">
            <v>06-03-030</v>
          </cell>
          <cell r="B426" t="str">
            <v>06-03-030</v>
          </cell>
          <cell r="C426" t="str">
            <v>ANCLAJES PARA REFUERZO DOVELAS. PERFORACION LOSA, EPOXICO Y ACERO DE REFUERZO</v>
          </cell>
          <cell r="D426">
            <v>844</v>
          </cell>
          <cell r="E426" t="str">
            <v>UN</v>
          </cell>
          <cell r="F426">
            <v>0</v>
          </cell>
          <cell r="G426">
            <v>9479</v>
          </cell>
          <cell r="M426" t="e">
            <v>#N/A</v>
          </cell>
        </row>
        <row r="427">
          <cell r="A427" t="str">
            <v>06-03-030</v>
          </cell>
          <cell r="B427" t="str">
            <v>sc100100</v>
          </cell>
          <cell r="C427" t="str">
            <v>Anclajes epoxicos - incluye instalacion</v>
          </cell>
          <cell r="D427">
            <v>1</v>
          </cell>
          <cell r="E427" t="str">
            <v>un</v>
          </cell>
          <cell r="F427">
            <v>6500</v>
          </cell>
          <cell r="G427">
            <v>6500</v>
          </cell>
          <cell r="M427" t="str">
            <v>sc</v>
          </cell>
        </row>
        <row r="428">
          <cell r="A428" t="str">
            <v>06-03-030</v>
          </cell>
          <cell r="B428" t="str">
            <v>au12800</v>
          </cell>
          <cell r="C428" t="str">
            <v>Aux acero de refuerzo</v>
          </cell>
          <cell r="D428">
            <v>0.84489999999999998</v>
          </cell>
          <cell r="E428" t="str">
            <v>kg</v>
          </cell>
          <cell r="F428">
            <v>3210</v>
          </cell>
          <cell r="G428">
            <v>2713</v>
          </cell>
          <cell r="M428" t="str">
            <v>au</v>
          </cell>
        </row>
        <row r="429">
          <cell r="A429" t="str">
            <v>06-03-030</v>
          </cell>
          <cell r="B429" t="str">
            <v>au10300</v>
          </cell>
          <cell r="C429" t="str">
            <v>Aux andamios metalicos tijera 2 cuerpos</v>
          </cell>
          <cell r="D429">
            <v>0.1</v>
          </cell>
          <cell r="E429" t="str">
            <v>dia</v>
          </cell>
          <cell r="F429">
            <v>2654</v>
          </cell>
          <cell r="G429">
            <v>266</v>
          </cell>
          <cell r="M429" t="str">
            <v>au</v>
          </cell>
        </row>
        <row r="430">
          <cell r="A430" t="str">
            <v>06-03-030</v>
          </cell>
          <cell r="B430" t="str">
            <v>mt13900</v>
          </cell>
          <cell r="C430" t="str">
            <v>Elementos de consumo y protección</v>
          </cell>
          <cell r="D430">
            <v>0</v>
          </cell>
          <cell r="E430" t="str">
            <v>%</v>
          </cell>
          <cell r="F430">
            <v>1.2455000000000001E-2</v>
          </cell>
          <cell r="G430">
            <v>0</v>
          </cell>
          <cell r="M430" t="str">
            <v>mt</v>
          </cell>
        </row>
        <row r="431">
          <cell r="A431" t="str">
            <v>06-03-030</v>
          </cell>
          <cell r="B431" t="str">
            <v>hm15100</v>
          </cell>
          <cell r="C431" t="str">
            <v>Herramienta y equipo menor</v>
          </cell>
          <cell r="D431">
            <v>0</v>
          </cell>
          <cell r="E431" t="str">
            <v>%</v>
          </cell>
          <cell r="F431">
            <v>0.03</v>
          </cell>
          <cell r="G431">
            <v>0</v>
          </cell>
          <cell r="M431" t="str">
            <v>hm</v>
          </cell>
        </row>
        <row r="432">
          <cell r="A432">
            <v>0</v>
          </cell>
          <cell r="C432" t="str">
            <v>DIRECTO:  9,479 / UN</v>
          </cell>
          <cell r="E432">
            <v>0</v>
          </cell>
          <cell r="F432">
            <v>0</v>
          </cell>
          <cell r="G432">
            <v>0</v>
          </cell>
          <cell r="M432">
            <v>0</v>
          </cell>
        </row>
        <row r="433">
          <cell r="A433">
            <v>0</v>
          </cell>
          <cell r="C433">
            <v>0</v>
          </cell>
          <cell r="E433">
            <v>0</v>
          </cell>
          <cell r="F433">
            <v>0</v>
          </cell>
          <cell r="G433">
            <v>0</v>
          </cell>
          <cell r="M433">
            <v>0</v>
          </cell>
        </row>
        <row r="434">
          <cell r="A434" t="str">
            <v>06-04-010</v>
          </cell>
          <cell r="B434" t="str">
            <v>06-04-010</v>
          </cell>
          <cell r="C434" t="str">
            <v>ACERO DE REFUERZO FY 420 MPA PARA MAMPOSTERIAS</v>
          </cell>
          <cell r="D434">
            <v>999</v>
          </cell>
          <cell r="E434" t="str">
            <v>KG</v>
          </cell>
          <cell r="F434">
            <v>0</v>
          </cell>
          <cell r="G434">
            <v>3210</v>
          </cell>
          <cell r="M434" t="e">
            <v>#N/A</v>
          </cell>
        </row>
        <row r="435">
          <cell r="A435" t="str">
            <v>06-04-010</v>
          </cell>
          <cell r="B435" t="str">
            <v>mt24570</v>
          </cell>
          <cell r="C435" t="str">
            <v>Acero de refuerzo figurado</v>
          </cell>
          <cell r="D435">
            <v>1.03</v>
          </cell>
          <cell r="E435" t="str">
            <v>kg</v>
          </cell>
          <cell r="F435">
            <v>2668</v>
          </cell>
          <cell r="G435">
            <v>2749</v>
          </cell>
          <cell r="M435" t="str">
            <v>mt</v>
          </cell>
        </row>
        <row r="436">
          <cell r="A436" t="str">
            <v>06-04-010</v>
          </cell>
          <cell r="B436" t="str">
            <v>mt44400</v>
          </cell>
          <cell r="C436" t="str">
            <v>Alambre recocido (alambre cal 18)</v>
          </cell>
          <cell r="D436">
            <v>2.5000000000000001E-2</v>
          </cell>
          <cell r="E436" t="str">
            <v>kg</v>
          </cell>
          <cell r="F436">
            <v>4146.2111999999997</v>
          </cell>
          <cell r="G436">
            <v>104</v>
          </cell>
          <cell r="M436" t="str">
            <v>mt</v>
          </cell>
        </row>
        <row r="437">
          <cell r="A437" t="str">
            <v>06-04-010</v>
          </cell>
          <cell r="B437" t="str">
            <v>mo18400</v>
          </cell>
          <cell r="C437" t="str">
            <v>MO colocacion acero refuerzo</v>
          </cell>
          <cell r="D437">
            <v>1</v>
          </cell>
          <cell r="E437" t="str">
            <v>kg</v>
          </cell>
          <cell r="F437">
            <v>270</v>
          </cell>
          <cell r="G437">
            <v>270</v>
          </cell>
          <cell r="M437" t="str">
            <v>mo</v>
          </cell>
        </row>
        <row r="438">
          <cell r="A438" t="str">
            <v>06-04-010</v>
          </cell>
          <cell r="B438" t="str">
            <v>mo63100</v>
          </cell>
          <cell r="C438" t="str">
            <v>MO transporte interno hierro horizontal o vertical</v>
          </cell>
          <cell r="D438">
            <v>1</v>
          </cell>
          <cell r="E438" t="str">
            <v xml:space="preserve"> kg</v>
          </cell>
          <cell r="F438">
            <v>70.56</v>
          </cell>
          <cell r="G438">
            <v>71</v>
          </cell>
          <cell r="M438" t="str">
            <v>mo</v>
          </cell>
        </row>
        <row r="439">
          <cell r="A439" t="str">
            <v>06-04-010</v>
          </cell>
          <cell r="B439" t="str">
            <v>mt13900</v>
          </cell>
          <cell r="C439" t="str">
            <v>Elementos de consumo y protección</v>
          </cell>
          <cell r="D439">
            <v>341</v>
          </cell>
          <cell r="E439" t="str">
            <v>%</v>
          </cell>
          <cell r="F439">
            <v>1.2455000000000001E-2</v>
          </cell>
          <cell r="G439">
            <v>5</v>
          </cell>
          <cell r="M439" t="str">
            <v>mt</v>
          </cell>
        </row>
        <row r="440">
          <cell r="A440" t="str">
            <v>06-04-010</v>
          </cell>
          <cell r="B440" t="str">
            <v>hm15100</v>
          </cell>
          <cell r="C440" t="str">
            <v>Herramienta y equipo menor</v>
          </cell>
          <cell r="D440">
            <v>341</v>
          </cell>
          <cell r="E440" t="str">
            <v>%</v>
          </cell>
          <cell r="F440">
            <v>0.03</v>
          </cell>
          <cell r="G440">
            <v>11</v>
          </cell>
          <cell r="M440" t="str">
            <v>hm</v>
          </cell>
        </row>
        <row r="441">
          <cell r="A441">
            <v>0</v>
          </cell>
          <cell r="C441" t="str">
            <v>DIRECTO:  3,210 / KG</v>
          </cell>
          <cell r="D441" t="str">
            <v xml:space="preserve">  </v>
          </cell>
          <cell r="E441">
            <v>0</v>
          </cell>
          <cell r="F441">
            <v>0</v>
          </cell>
          <cell r="G441">
            <v>0</v>
          </cell>
          <cell r="M441">
            <v>0</v>
          </cell>
        </row>
        <row r="442">
          <cell r="A442">
            <v>0</v>
          </cell>
          <cell r="B442" t="str">
            <v>08</v>
          </cell>
          <cell r="C442" t="str">
            <v>CUBIERTAS Y CIELOS</v>
          </cell>
          <cell r="E442">
            <v>0</v>
          </cell>
          <cell r="F442">
            <v>0</v>
          </cell>
          <cell r="G442">
            <v>0</v>
          </cell>
          <cell r="M442" t="e">
            <v>#N/A</v>
          </cell>
        </row>
        <row r="443">
          <cell r="A443" t="str">
            <v>08-01-010</v>
          </cell>
          <cell r="B443" t="str">
            <v>08-01-010</v>
          </cell>
          <cell r="C443" t="str">
            <v>CUBIERTA EN TEJA METALICA TIPO SANDUCHE 333 C E: 50 MM. DE HUNTER DOUGLAS O EQUIVALENTE. LAMINAS INTERIOR Y EXTERIOR EN ALUZINC CAL 24 + RELLENO EN FIBRA DE VIDRIO. INCLUYE REMATES LATERALES Y CABALLETES</v>
          </cell>
          <cell r="D443">
            <v>609</v>
          </cell>
          <cell r="E443" t="str">
            <v>M2</v>
          </cell>
          <cell r="F443">
            <v>0</v>
          </cell>
          <cell r="G443">
            <v>148602</v>
          </cell>
          <cell r="M443" t="e">
            <v>#N/A</v>
          </cell>
        </row>
        <row r="444">
          <cell r="A444" t="str">
            <v>08-01-010</v>
          </cell>
          <cell r="B444" t="str">
            <v>sc539100</v>
          </cell>
          <cell r="C444" t="str">
            <v>Cubierta plana teja grafada tipo sandwich hunter douglas ref 333C, lámina aluzinc c24 cara superior y c26 cara inferior, pintura poliester horneada ambas caras, aislamiento en fibra de vidrio, tornillo autoperforante y clip fijación.</v>
          </cell>
          <cell r="D444">
            <v>1</v>
          </cell>
          <cell r="E444" t="str">
            <v>m2</v>
          </cell>
          <cell r="F444">
            <v>146160</v>
          </cell>
          <cell r="G444">
            <v>146160</v>
          </cell>
          <cell r="M444" t="str">
            <v>sc</v>
          </cell>
        </row>
        <row r="445">
          <cell r="A445" t="str">
            <v>08-01-010</v>
          </cell>
          <cell r="B445" t="str">
            <v>au10300</v>
          </cell>
          <cell r="C445" t="str">
            <v>Aux andamios metalicos tijera 2 cuerpos</v>
          </cell>
          <cell r="D445">
            <v>0.92</v>
          </cell>
          <cell r="E445" t="str">
            <v>dia</v>
          </cell>
          <cell r="F445">
            <v>2654</v>
          </cell>
          <cell r="G445">
            <v>2442</v>
          </cell>
          <cell r="M445" t="str">
            <v>au</v>
          </cell>
        </row>
        <row r="446">
          <cell r="A446" t="str">
            <v>08-01-010</v>
          </cell>
          <cell r="B446" t="str">
            <v>mt13900</v>
          </cell>
          <cell r="C446" t="str">
            <v>Elementos de consumo y protección</v>
          </cell>
          <cell r="D446">
            <v>0</v>
          </cell>
          <cell r="E446" t="str">
            <v>%</v>
          </cell>
          <cell r="F446">
            <v>1.2455000000000001E-2</v>
          </cell>
          <cell r="G446">
            <v>0</v>
          </cell>
          <cell r="M446" t="str">
            <v>mt</v>
          </cell>
        </row>
        <row r="447">
          <cell r="A447" t="str">
            <v>08-01-010</v>
          </cell>
          <cell r="B447" t="str">
            <v>hm15100</v>
          </cell>
          <cell r="C447" t="str">
            <v>Herramienta y equipo menor</v>
          </cell>
          <cell r="D447">
            <v>0</v>
          </cell>
          <cell r="E447" t="str">
            <v>%</v>
          </cell>
          <cell r="F447">
            <v>0.03</v>
          </cell>
          <cell r="G447">
            <v>0</v>
          </cell>
          <cell r="M447" t="str">
            <v>hm</v>
          </cell>
        </row>
        <row r="448">
          <cell r="A448">
            <v>0</v>
          </cell>
          <cell r="C448" t="str">
            <v>DIRECTO:  148,602 / M2</v>
          </cell>
          <cell r="E448">
            <v>0</v>
          </cell>
          <cell r="F448">
            <v>0</v>
          </cell>
          <cell r="G448">
            <v>0</v>
          </cell>
          <cell r="M448">
            <v>0</v>
          </cell>
        </row>
        <row r="449">
          <cell r="A449">
            <v>0</v>
          </cell>
          <cell r="C449">
            <v>0</v>
          </cell>
          <cell r="E449">
            <v>0</v>
          </cell>
          <cell r="F449">
            <v>0</v>
          </cell>
          <cell r="G449">
            <v>0</v>
          </cell>
          <cell r="M449">
            <v>0</v>
          </cell>
        </row>
        <row r="450">
          <cell r="A450" t="str">
            <v>08-01-020</v>
          </cell>
          <cell r="B450" t="str">
            <v>08-01-020</v>
          </cell>
          <cell r="C450" t="str">
            <v>TRAGALUCES EN TEJA DE POLICARBONATO</v>
          </cell>
          <cell r="D450">
            <v>14</v>
          </cell>
          <cell r="E450" t="str">
            <v>M2</v>
          </cell>
          <cell r="F450">
            <v>0</v>
          </cell>
          <cell r="G450">
            <v>80949</v>
          </cell>
          <cell r="M450" t="e">
            <v>#N/A</v>
          </cell>
        </row>
        <row r="451">
          <cell r="A451" t="str">
            <v>08-01-020</v>
          </cell>
          <cell r="B451" t="str">
            <v>mt80000</v>
          </cell>
          <cell r="C451" t="str">
            <v>Teja policarbonato 0.92x1.22</v>
          </cell>
          <cell r="D451">
            <v>1.4400921658986174</v>
          </cell>
          <cell r="E451" t="str">
            <v>un</v>
          </cell>
          <cell r="F451">
            <v>41644</v>
          </cell>
          <cell r="G451">
            <v>59972</v>
          </cell>
          <cell r="M451" t="str">
            <v>mt</v>
          </cell>
        </row>
        <row r="452">
          <cell r="A452" t="str">
            <v>08-01-020</v>
          </cell>
          <cell r="B452" t="str">
            <v>au10300</v>
          </cell>
          <cell r="C452" t="str">
            <v>Aux andamios metalicos tijera 2 cuerpos</v>
          </cell>
          <cell r="D452">
            <v>0.92</v>
          </cell>
          <cell r="E452" t="str">
            <v>dia</v>
          </cell>
          <cell r="F452">
            <v>2654</v>
          </cell>
          <cell r="G452">
            <v>2442</v>
          </cell>
          <cell r="M452" t="str">
            <v>au</v>
          </cell>
        </row>
        <row r="453">
          <cell r="A453" t="str">
            <v>08-01-020</v>
          </cell>
          <cell r="B453" t="str">
            <v>au10100</v>
          </cell>
          <cell r="C453" t="str">
            <v>Aux MO oficial obra negra</v>
          </cell>
          <cell r="D453">
            <v>1</v>
          </cell>
          <cell r="E453" t="str">
            <v>hr</v>
          </cell>
          <cell r="F453">
            <v>7619</v>
          </cell>
          <cell r="G453">
            <v>7619</v>
          </cell>
          <cell r="M453" t="str">
            <v>mo</v>
          </cell>
        </row>
        <row r="454">
          <cell r="A454" t="str">
            <v>08-01-020</v>
          </cell>
          <cell r="B454" t="str">
            <v>au10000</v>
          </cell>
          <cell r="C454" t="str">
            <v>Aux MO ayudante</v>
          </cell>
          <cell r="D454">
            <v>2</v>
          </cell>
          <cell r="E454" t="str">
            <v>hr</v>
          </cell>
          <cell r="F454">
            <v>5080</v>
          </cell>
          <cell r="G454">
            <v>10160</v>
          </cell>
          <cell r="M454" t="str">
            <v>mo</v>
          </cell>
        </row>
        <row r="455">
          <cell r="A455" t="str">
            <v>08-01-020</v>
          </cell>
          <cell r="B455" t="str">
            <v>mt13900</v>
          </cell>
          <cell r="C455" t="str">
            <v>Elementos de consumo y protección</v>
          </cell>
          <cell r="D455">
            <v>17779</v>
          </cell>
          <cell r="E455" t="str">
            <v>%</v>
          </cell>
          <cell r="F455">
            <v>1.2455000000000001E-2</v>
          </cell>
          <cell r="G455">
            <v>222</v>
          </cell>
          <cell r="M455" t="str">
            <v>mt</v>
          </cell>
        </row>
        <row r="456">
          <cell r="A456" t="str">
            <v>08-01-020</v>
          </cell>
          <cell r="B456" t="str">
            <v>hm15100</v>
          </cell>
          <cell r="C456" t="str">
            <v>Herramienta y equipo menor</v>
          </cell>
          <cell r="D456">
            <v>17779</v>
          </cell>
          <cell r="E456" t="str">
            <v>%</v>
          </cell>
          <cell r="F456">
            <v>0.03</v>
          </cell>
          <cell r="G456">
            <v>534</v>
          </cell>
          <cell r="M456" t="str">
            <v>hm</v>
          </cell>
        </row>
        <row r="457">
          <cell r="A457">
            <v>0</v>
          </cell>
          <cell r="C457" t="str">
            <v>DIRECTO:  80,949 / M2</v>
          </cell>
          <cell r="E457">
            <v>0</v>
          </cell>
          <cell r="F457">
            <v>0</v>
          </cell>
          <cell r="G457">
            <v>0</v>
          </cell>
          <cell r="M457">
            <v>0</v>
          </cell>
        </row>
        <row r="458">
          <cell r="A458">
            <v>0</v>
          </cell>
          <cell r="C458">
            <v>0</v>
          </cell>
          <cell r="E458">
            <v>0</v>
          </cell>
          <cell r="F458">
            <v>0</v>
          </cell>
          <cell r="G458">
            <v>0</v>
          </cell>
          <cell r="M458">
            <v>0</v>
          </cell>
        </row>
        <row r="459">
          <cell r="A459" t="str">
            <v>08-02-010</v>
          </cell>
          <cell r="B459" t="str">
            <v>08-02-010</v>
          </cell>
          <cell r="C459" t="str">
            <v>CIELO FALSO EN TABLAYESO A JUNTA PERDIDA. INCLUYE CUELGAS</v>
          </cell>
          <cell r="D459">
            <v>978</v>
          </cell>
          <cell r="E459" t="str">
            <v>M2</v>
          </cell>
          <cell r="F459">
            <v>0</v>
          </cell>
          <cell r="G459">
            <v>49974</v>
          </cell>
          <cell r="M459" t="e">
            <v>#N/A</v>
          </cell>
        </row>
        <row r="460">
          <cell r="A460" t="str">
            <v>08-02-010</v>
          </cell>
          <cell r="B460" t="str">
            <v>au57310</v>
          </cell>
          <cell r="C460" t="str">
            <v>Aux materiales para cielo en tablayeso</v>
          </cell>
          <cell r="D460">
            <v>1</v>
          </cell>
          <cell r="E460" t="str">
            <v>m2</v>
          </cell>
          <cell r="F460">
            <v>24741</v>
          </cell>
          <cell r="G460">
            <v>24741</v>
          </cell>
          <cell r="M460" t="str">
            <v>au</v>
          </cell>
        </row>
        <row r="461">
          <cell r="A461" t="str">
            <v>08-02-010</v>
          </cell>
          <cell r="B461" t="str">
            <v>au10200</v>
          </cell>
          <cell r="C461" t="str">
            <v>Aux MO oficial obra blanca</v>
          </cell>
          <cell r="D461">
            <v>0.92</v>
          </cell>
          <cell r="E461" t="str">
            <v>hr</v>
          </cell>
          <cell r="F461">
            <v>10159</v>
          </cell>
          <cell r="G461">
            <v>9347</v>
          </cell>
          <cell r="M461" t="str">
            <v>mo</v>
          </cell>
        </row>
        <row r="462">
          <cell r="A462" t="str">
            <v>08-02-010</v>
          </cell>
          <cell r="B462" t="str">
            <v>au10000</v>
          </cell>
          <cell r="C462" t="str">
            <v>Aux MO ayudante</v>
          </cell>
          <cell r="D462">
            <v>0.92</v>
          </cell>
          <cell r="E462" t="str">
            <v>hr</v>
          </cell>
          <cell r="F462">
            <v>5080</v>
          </cell>
          <cell r="G462">
            <v>4674</v>
          </cell>
          <cell r="M462" t="str">
            <v>mo</v>
          </cell>
        </row>
        <row r="463">
          <cell r="A463" t="str">
            <v>08-02-010</v>
          </cell>
          <cell r="B463" t="str">
            <v>au10300</v>
          </cell>
          <cell r="C463" t="str">
            <v>Aux andamios metalicos tijera 2 cuerpos</v>
          </cell>
          <cell r="D463">
            <v>4</v>
          </cell>
          <cell r="E463" t="str">
            <v>dia</v>
          </cell>
          <cell r="F463">
            <v>2654</v>
          </cell>
          <cell r="G463">
            <v>10616</v>
          </cell>
          <cell r="M463" t="str">
            <v>au</v>
          </cell>
        </row>
        <row r="464">
          <cell r="A464" t="str">
            <v>08-02-010</v>
          </cell>
          <cell r="B464" t="str">
            <v>mt13900</v>
          </cell>
          <cell r="C464" t="str">
            <v>Elementos de consumo y protección</v>
          </cell>
          <cell r="D464">
            <v>14021</v>
          </cell>
          <cell r="E464" t="str">
            <v>%</v>
          </cell>
          <cell r="F464">
            <v>1.2455000000000001E-2</v>
          </cell>
          <cell r="G464">
            <v>175</v>
          </cell>
          <cell r="M464" t="str">
            <v>mt</v>
          </cell>
        </row>
        <row r="465">
          <cell r="A465" t="str">
            <v>08-02-010</v>
          </cell>
          <cell r="B465" t="str">
            <v>hm15100</v>
          </cell>
          <cell r="C465" t="str">
            <v>Herramienta y equipo menor</v>
          </cell>
          <cell r="D465">
            <v>14021</v>
          </cell>
          <cell r="E465" t="str">
            <v>%</v>
          </cell>
          <cell r="F465">
            <v>0.03</v>
          </cell>
          <cell r="G465">
            <v>421</v>
          </cell>
          <cell r="M465" t="str">
            <v>hm</v>
          </cell>
        </row>
        <row r="466">
          <cell r="A466">
            <v>0</v>
          </cell>
          <cell r="C466" t="str">
            <v>DIRECTO:  49,974 / M2</v>
          </cell>
          <cell r="E466">
            <v>0</v>
          </cell>
          <cell r="F466">
            <v>0</v>
          </cell>
          <cell r="G466">
            <v>0</v>
          </cell>
          <cell r="M466">
            <v>0</v>
          </cell>
        </row>
        <row r="467">
          <cell r="A467">
            <v>0</v>
          </cell>
          <cell r="C467">
            <v>0</v>
          </cell>
          <cell r="E467">
            <v>0</v>
          </cell>
          <cell r="F467">
            <v>0</v>
          </cell>
          <cell r="G467">
            <v>0</v>
          </cell>
          <cell r="M467">
            <v>0</v>
          </cell>
        </row>
        <row r="468">
          <cell r="A468" t="str">
            <v>08-03-010</v>
          </cell>
          <cell r="B468" t="str">
            <v>08-03-010</v>
          </cell>
          <cell r="C468" t="str">
            <v>CANOA METALICA EN LAMINA GALVANIZADA CAL 22. DESARROLLO 2.20 M. INCLUYE ANTICORROSIVO + PINTURA DE ACABADO</v>
          </cell>
          <cell r="D468">
            <v>75</v>
          </cell>
          <cell r="E468" t="str">
            <v>M</v>
          </cell>
          <cell r="F468">
            <v>0</v>
          </cell>
          <cell r="G468">
            <v>153119</v>
          </cell>
          <cell r="M468" t="e">
            <v>#N/A</v>
          </cell>
        </row>
        <row r="469">
          <cell r="A469" t="str">
            <v>08-03-010</v>
          </cell>
          <cell r="B469" t="str">
            <v>mt124100</v>
          </cell>
          <cell r="C469" t="str">
            <v>Lamina coldrolled cal 22 (1.00x2.20m)</v>
          </cell>
          <cell r="D469">
            <v>2.4200000000000004</v>
          </cell>
          <cell r="E469" t="str">
            <v>un</v>
          </cell>
          <cell r="F469">
            <v>28290</v>
          </cell>
          <cell r="G469">
            <v>68462</v>
          </cell>
          <cell r="M469" t="str">
            <v>mt</v>
          </cell>
        </row>
        <row r="470">
          <cell r="A470" t="str">
            <v>08-03-010</v>
          </cell>
          <cell r="B470" t="str">
            <v>sc124200</v>
          </cell>
          <cell r="C470" t="str">
            <v>Suministro y aplicación pintura epoixipol</v>
          </cell>
          <cell r="D470">
            <v>2.2000000000000002</v>
          </cell>
          <cell r="E470" t="str">
            <v>m2</v>
          </cell>
          <cell r="F470">
            <v>20000</v>
          </cell>
          <cell r="G470">
            <v>44000</v>
          </cell>
          <cell r="M470" t="str">
            <v>mo</v>
          </cell>
        </row>
        <row r="471">
          <cell r="A471" t="str">
            <v>08-03-010</v>
          </cell>
          <cell r="B471" t="str">
            <v>mt124300</v>
          </cell>
          <cell r="C471" t="str">
            <v>Soportes para canal/flanche</v>
          </cell>
          <cell r="D471">
            <v>2</v>
          </cell>
          <cell r="E471" t="str">
            <v>un</v>
          </cell>
          <cell r="F471">
            <v>5700</v>
          </cell>
          <cell r="G471">
            <v>11400</v>
          </cell>
          <cell r="M471" t="str">
            <v>mt</v>
          </cell>
        </row>
        <row r="472">
          <cell r="A472" t="str">
            <v>08-03-010</v>
          </cell>
          <cell r="B472" t="str">
            <v>mo124400</v>
          </cell>
          <cell r="C472" t="str">
            <v>MO instalacion flanche/canoa</v>
          </cell>
          <cell r="D472">
            <v>1</v>
          </cell>
          <cell r="E472" t="str">
            <v>m</v>
          </cell>
          <cell r="F472">
            <v>15000</v>
          </cell>
          <cell r="G472">
            <v>15000</v>
          </cell>
          <cell r="M472" t="str">
            <v>mo</v>
          </cell>
        </row>
        <row r="473">
          <cell r="A473" t="str">
            <v>08-03-010</v>
          </cell>
          <cell r="B473" t="str">
            <v>mo124500</v>
          </cell>
          <cell r="C473" t="str">
            <v>MO doblado lamina</v>
          </cell>
          <cell r="D473">
            <v>1</v>
          </cell>
          <cell r="E473" t="str">
            <v>m</v>
          </cell>
          <cell r="F473">
            <v>10000</v>
          </cell>
          <cell r="G473">
            <v>10000</v>
          </cell>
          <cell r="M473" t="str">
            <v>mo</v>
          </cell>
        </row>
        <row r="474">
          <cell r="A474" t="str">
            <v>08-03-010</v>
          </cell>
          <cell r="B474" t="str">
            <v>au10300</v>
          </cell>
          <cell r="C474" t="str">
            <v>Aux andamios metalicos tijera 2 cuerpos</v>
          </cell>
          <cell r="D474">
            <v>0.5</v>
          </cell>
          <cell r="E474" t="str">
            <v>dia</v>
          </cell>
          <cell r="F474">
            <v>2654</v>
          </cell>
          <cell r="G474">
            <v>1327</v>
          </cell>
          <cell r="M474" t="str">
            <v>au</v>
          </cell>
        </row>
        <row r="475">
          <cell r="A475" t="str">
            <v>08-03-010</v>
          </cell>
          <cell r="B475" t="str">
            <v>mt13900</v>
          </cell>
          <cell r="C475" t="str">
            <v>Elementos de consumo y protección</v>
          </cell>
          <cell r="D475">
            <v>69000</v>
          </cell>
          <cell r="E475" t="str">
            <v>%</v>
          </cell>
          <cell r="F475">
            <v>1.2455000000000001E-2</v>
          </cell>
          <cell r="G475">
            <v>860</v>
          </cell>
          <cell r="M475" t="str">
            <v>mt</v>
          </cell>
        </row>
        <row r="476">
          <cell r="A476" t="str">
            <v>08-03-010</v>
          </cell>
          <cell r="B476" t="str">
            <v>hm15100</v>
          </cell>
          <cell r="C476" t="str">
            <v>Herramienta y equipo menor</v>
          </cell>
          <cell r="D476">
            <v>69000</v>
          </cell>
          <cell r="E476" t="str">
            <v>%</v>
          </cell>
          <cell r="F476">
            <v>0.03</v>
          </cell>
          <cell r="G476">
            <v>2070</v>
          </cell>
          <cell r="M476" t="str">
            <v>hm</v>
          </cell>
        </row>
        <row r="477">
          <cell r="A477">
            <v>0</v>
          </cell>
          <cell r="C477" t="str">
            <v>DIRECTO:  153,119 / M</v>
          </cell>
          <cell r="E477">
            <v>0</v>
          </cell>
          <cell r="F477">
            <v>0</v>
          </cell>
          <cell r="G477">
            <v>0</v>
          </cell>
          <cell r="M477">
            <v>0</v>
          </cell>
        </row>
        <row r="478">
          <cell r="A478">
            <v>0</v>
          </cell>
          <cell r="C478">
            <v>0</v>
          </cell>
          <cell r="E478">
            <v>0</v>
          </cell>
          <cell r="F478">
            <v>0</v>
          </cell>
          <cell r="G478">
            <v>0</v>
          </cell>
          <cell r="M478">
            <v>0</v>
          </cell>
        </row>
        <row r="479">
          <cell r="A479" t="str">
            <v>08-03-020</v>
          </cell>
          <cell r="B479" t="str">
            <v>08-03-020</v>
          </cell>
          <cell r="C479" t="str">
            <v>CANOA / RUANA METALICA EN LAMINA GALVANIZADA CAL 22. DESARROLLO 1.20 M. INCLUYE ANTICORROSIVO + PINTURA DE ACABADO</v>
          </cell>
          <cell r="D479">
            <v>44</v>
          </cell>
          <cell r="E479" t="str">
            <v>M</v>
          </cell>
          <cell r="F479">
            <v>0</v>
          </cell>
          <cell r="G479">
            <v>101151</v>
          </cell>
          <cell r="M479" t="e">
            <v>#N/A</v>
          </cell>
        </row>
        <row r="480">
          <cell r="A480" t="str">
            <v>08-03-020</v>
          </cell>
          <cell r="B480" t="str">
            <v>mt124100</v>
          </cell>
          <cell r="C480" t="str">
            <v>Lamina coldrolled cal 22 (1.00x2.20m)</v>
          </cell>
          <cell r="D480">
            <v>1.32</v>
          </cell>
          <cell r="E480" t="str">
            <v>un</v>
          </cell>
          <cell r="F480">
            <v>28290</v>
          </cell>
          <cell r="G480">
            <v>37343</v>
          </cell>
          <cell r="M480" t="str">
            <v>mt</v>
          </cell>
        </row>
        <row r="481">
          <cell r="A481" t="str">
            <v>08-03-020</v>
          </cell>
          <cell r="B481" t="str">
            <v>sc124200</v>
          </cell>
          <cell r="C481" t="str">
            <v>Suministro y aplicación pintura epoixipol</v>
          </cell>
          <cell r="D481">
            <v>1.2</v>
          </cell>
          <cell r="E481" t="str">
            <v>m2</v>
          </cell>
          <cell r="F481">
            <v>20000</v>
          </cell>
          <cell r="G481">
            <v>24000</v>
          </cell>
          <cell r="M481" t="str">
            <v>mo</v>
          </cell>
        </row>
        <row r="482">
          <cell r="A482" t="str">
            <v>08-03-020</v>
          </cell>
          <cell r="B482" t="str">
            <v>mt124300</v>
          </cell>
          <cell r="C482" t="str">
            <v>Soportes para canal/flanche</v>
          </cell>
          <cell r="D482">
            <v>2</v>
          </cell>
          <cell r="E482" t="str">
            <v>un</v>
          </cell>
          <cell r="F482">
            <v>5700</v>
          </cell>
          <cell r="G482">
            <v>11400</v>
          </cell>
          <cell r="M482" t="str">
            <v>mt</v>
          </cell>
        </row>
        <row r="483">
          <cell r="A483" t="str">
            <v>08-03-020</v>
          </cell>
          <cell r="B483" t="str">
            <v>mo124400</v>
          </cell>
          <cell r="C483" t="str">
            <v>MO instalacion flanche/canoa</v>
          </cell>
          <cell r="D483">
            <v>1</v>
          </cell>
          <cell r="E483" t="str">
            <v>m</v>
          </cell>
          <cell r="F483">
            <v>15000</v>
          </cell>
          <cell r="G483">
            <v>15000</v>
          </cell>
          <cell r="M483" t="str">
            <v>mo</v>
          </cell>
        </row>
        <row r="484">
          <cell r="A484" t="str">
            <v>08-03-020</v>
          </cell>
          <cell r="B484" t="str">
            <v>mo124500</v>
          </cell>
          <cell r="C484" t="str">
            <v>MO doblado lamina</v>
          </cell>
          <cell r="D484">
            <v>1</v>
          </cell>
          <cell r="E484" t="str">
            <v>m</v>
          </cell>
          <cell r="F484">
            <v>10000</v>
          </cell>
          <cell r="G484">
            <v>10000</v>
          </cell>
          <cell r="M484" t="str">
            <v>mo</v>
          </cell>
        </row>
        <row r="485">
          <cell r="A485" t="str">
            <v>08-03-020</v>
          </cell>
          <cell r="B485" t="str">
            <v>au10300</v>
          </cell>
          <cell r="C485" t="str">
            <v>Aux andamios metalicos tijera 2 cuerpos</v>
          </cell>
          <cell r="D485">
            <v>0.5</v>
          </cell>
          <cell r="E485" t="str">
            <v>dia</v>
          </cell>
          <cell r="F485">
            <v>2654</v>
          </cell>
          <cell r="G485">
            <v>1327</v>
          </cell>
          <cell r="M485" t="str">
            <v>au</v>
          </cell>
        </row>
        <row r="486">
          <cell r="A486" t="str">
            <v>08-03-020</v>
          </cell>
          <cell r="B486" t="str">
            <v>mt13900</v>
          </cell>
          <cell r="C486" t="str">
            <v>Elementos de consumo y protección</v>
          </cell>
          <cell r="D486">
            <v>49000</v>
          </cell>
          <cell r="E486" t="str">
            <v>%</v>
          </cell>
          <cell r="F486">
            <v>1.2455000000000001E-2</v>
          </cell>
          <cell r="G486">
            <v>611</v>
          </cell>
          <cell r="M486" t="str">
            <v>mt</v>
          </cell>
        </row>
        <row r="487">
          <cell r="A487" t="str">
            <v>08-03-020</v>
          </cell>
          <cell r="B487" t="str">
            <v>hm15100</v>
          </cell>
          <cell r="C487" t="str">
            <v>Herramienta y equipo menor</v>
          </cell>
          <cell r="D487">
            <v>49000</v>
          </cell>
          <cell r="E487" t="str">
            <v>%</v>
          </cell>
          <cell r="F487">
            <v>0.03</v>
          </cell>
          <cell r="G487">
            <v>1470</v>
          </cell>
          <cell r="M487" t="str">
            <v>hm</v>
          </cell>
        </row>
        <row r="488">
          <cell r="A488">
            <v>0</v>
          </cell>
          <cell r="C488" t="str">
            <v>DIRECTO:  101,151 / M</v>
          </cell>
          <cell r="E488">
            <v>0</v>
          </cell>
          <cell r="F488">
            <v>0</v>
          </cell>
          <cell r="G488">
            <v>0</v>
          </cell>
          <cell r="M488">
            <v>0</v>
          </cell>
        </row>
        <row r="489">
          <cell r="A489">
            <v>0</v>
          </cell>
          <cell r="C489">
            <v>0</v>
          </cell>
          <cell r="E489">
            <v>0</v>
          </cell>
          <cell r="F489">
            <v>0</v>
          </cell>
          <cell r="G489">
            <v>0</v>
          </cell>
          <cell r="M489">
            <v>0</v>
          </cell>
        </row>
        <row r="490">
          <cell r="A490" t="str">
            <v>08-03-030</v>
          </cell>
          <cell r="B490" t="str">
            <v>08-03-030</v>
          </cell>
          <cell r="C490" t="str">
            <v>DOBLE TRAGANTE Ø 4" EN LAMINA GALVANIZADA CAL 22.</v>
          </cell>
          <cell r="D490">
            <v>13</v>
          </cell>
          <cell r="E490" t="str">
            <v>UN</v>
          </cell>
          <cell r="F490">
            <v>0</v>
          </cell>
          <cell r="G490">
            <v>95467</v>
          </cell>
          <cell r="M490" t="e">
            <v>#N/A</v>
          </cell>
        </row>
        <row r="491">
          <cell r="A491" t="str">
            <v>08-03-030</v>
          </cell>
          <cell r="B491" t="str">
            <v>mt124100</v>
          </cell>
          <cell r="C491" t="str">
            <v>Lamina coldrolled cal 22 (1.00x2.20m)</v>
          </cell>
          <cell r="D491">
            <v>1.54</v>
          </cell>
          <cell r="E491" t="str">
            <v>un</v>
          </cell>
          <cell r="F491">
            <v>28290</v>
          </cell>
          <cell r="G491">
            <v>43567</v>
          </cell>
          <cell r="M491" t="str">
            <v>mt</v>
          </cell>
        </row>
        <row r="492">
          <cell r="A492" t="str">
            <v>08-03-030</v>
          </cell>
          <cell r="B492" t="str">
            <v>sc124200</v>
          </cell>
          <cell r="C492" t="str">
            <v>Suministro y aplicación pintura epoixipol</v>
          </cell>
          <cell r="D492">
            <v>0.8</v>
          </cell>
          <cell r="E492" t="str">
            <v>m2</v>
          </cell>
          <cell r="F492">
            <v>20000</v>
          </cell>
          <cell r="G492">
            <v>16000</v>
          </cell>
          <cell r="M492" t="str">
            <v>mo</v>
          </cell>
        </row>
        <row r="493">
          <cell r="A493" t="str">
            <v>08-03-030</v>
          </cell>
          <cell r="B493" t="str">
            <v>au10100</v>
          </cell>
          <cell r="C493" t="str">
            <v>Aux MO oficial obra negra</v>
          </cell>
          <cell r="D493">
            <v>2.5</v>
          </cell>
          <cell r="E493" t="str">
            <v>hr</v>
          </cell>
          <cell r="F493">
            <v>7619</v>
          </cell>
          <cell r="G493">
            <v>19048</v>
          </cell>
          <cell r="M493" t="str">
            <v>mo</v>
          </cell>
        </row>
        <row r="494">
          <cell r="A494" t="str">
            <v>08-03-030</v>
          </cell>
          <cell r="B494" t="str">
            <v>au10000</v>
          </cell>
          <cell r="C494" t="str">
            <v>Aux MO ayudante</v>
          </cell>
          <cell r="D494">
            <v>2.5</v>
          </cell>
          <cell r="E494" t="str">
            <v>hr</v>
          </cell>
          <cell r="F494">
            <v>5080</v>
          </cell>
          <cell r="G494">
            <v>12700</v>
          </cell>
          <cell r="M494" t="str">
            <v>mo</v>
          </cell>
        </row>
        <row r="495">
          <cell r="A495" t="str">
            <v>08-03-030</v>
          </cell>
          <cell r="B495" t="str">
            <v>au10300</v>
          </cell>
          <cell r="C495" t="str">
            <v>Aux andamios metalicos tijera 2 cuerpos</v>
          </cell>
          <cell r="D495">
            <v>0.8</v>
          </cell>
          <cell r="E495" t="str">
            <v>dia</v>
          </cell>
          <cell r="F495">
            <v>2654</v>
          </cell>
          <cell r="G495">
            <v>2124</v>
          </cell>
          <cell r="M495" t="str">
            <v>au</v>
          </cell>
        </row>
        <row r="496">
          <cell r="A496" t="str">
            <v>08-03-030</v>
          </cell>
          <cell r="B496" t="str">
            <v>mt13900</v>
          </cell>
          <cell r="C496" t="str">
            <v>Elementos de consumo y protección</v>
          </cell>
          <cell r="D496">
            <v>47748</v>
          </cell>
          <cell r="E496" t="str">
            <v>%</v>
          </cell>
          <cell r="F496">
            <v>1.2455000000000001E-2</v>
          </cell>
          <cell r="G496">
            <v>595</v>
          </cell>
          <cell r="M496" t="str">
            <v>mt</v>
          </cell>
        </row>
        <row r="497">
          <cell r="A497" t="str">
            <v>08-03-030</v>
          </cell>
          <cell r="B497" t="str">
            <v>hm15100</v>
          </cell>
          <cell r="C497" t="str">
            <v>Herramienta y equipo menor</v>
          </cell>
          <cell r="D497">
            <v>47748</v>
          </cell>
          <cell r="E497" t="str">
            <v>%</v>
          </cell>
          <cell r="F497">
            <v>0.03</v>
          </cell>
          <cell r="G497">
            <v>1433</v>
          </cell>
          <cell r="M497" t="str">
            <v>hm</v>
          </cell>
        </row>
        <row r="498">
          <cell r="A498">
            <v>0</v>
          </cell>
          <cell r="C498" t="str">
            <v>DIRECTO:  95,467 / UN</v>
          </cell>
          <cell r="E498">
            <v>0</v>
          </cell>
          <cell r="F498">
            <v>0</v>
          </cell>
          <cell r="G498">
            <v>0</v>
          </cell>
          <cell r="M498">
            <v>0</v>
          </cell>
        </row>
        <row r="499">
          <cell r="A499">
            <v>0</v>
          </cell>
          <cell r="C499">
            <v>0</v>
          </cell>
          <cell r="E499">
            <v>0</v>
          </cell>
          <cell r="F499">
            <v>0</v>
          </cell>
          <cell r="G499">
            <v>0</v>
          </cell>
          <cell r="M499">
            <v>0</v>
          </cell>
        </row>
        <row r="500">
          <cell r="A500" t="str">
            <v>08-03-040</v>
          </cell>
          <cell r="B500" t="str">
            <v>08-03-040</v>
          </cell>
          <cell r="C500" t="str">
            <v>PLETINA EN ACERO 1/8" x 1" - L: 0.60 M. ANCLADA A MUROS PARA SOPORTE DE TUBERIAS DE AGUAS LLUVIAS</v>
          </cell>
          <cell r="D500">
            <v>39</v>
          </cell>
          <cell r="E500" t="str">
            <v>UN</v>
          </cell>
          <cell r="F500">
            <v>0</v>
          </cell>
          <cell r="G500">
            <v>15267</v>
          </cell>
          <cell r="M500" t="e">
            <v>#N/A</v>
          </cell>
        </row>
        <row r="501">
          <cell r="A501" t="str">
            <v>08-03-040</v>
          </cell>
          <cell r="B501" t="str">
            <v>mt42840</v>
          </cell>
          <cell r="C501" t="str">
            <v>Pletina de 1"x1/8"</v>
          </cell>
          <cell r="D501">
            <v>0.6</v>
          </cell>
          <cell r="E501" t="str">
            <v>m</v>
          </cell>
          <cell r="F501">
            <v>1566</v>
          </cell>
          <cell r="G501">
            <v>940</v>
          </cell>
          <cell r="M501" t="str">
            <v>mt</v>
          </cell>
        </row>
        <row r="502">
          <cell r="A502" t="str">
            <v>08-03-040</v>
          </cell>
          <cell r="B502" t="str">
            <v>sc100100</v>
          </cell>
          <cell r="C502" t="str">
            <v>Anclajes epoxicos - incluye instalacion</v>
          </cell>
          <cell r="D502">
            <v>2</v>
          </cell>
          <cell r="E502" t="str">
            <v>un</v>
          </cell>
          <cell r="F502">
            <v>6500</v>
          </cell>
          <cell r="G502">
            <v>13000</v>
          </cell>
          <cell r="M502" t="str">
            <v>sc</v>
          </cell>
        </row>
        <row r="503">
          <cell r="A503" t="str">
            <v>08-03-040</v>
          </cell>
          <cell r="B503" t="str">
            <v>au10300</v>
          </cell>
          <cell r="C503" t="str">
            <v>Aux andamios metalicos tijera 2 cuerpos</v>
          </cell>
          <cell r="D503">
            <v>0.5</v>
          </cell>
          <cell r="E503" t="str">
            <v>dia</v>
          </cell>
          <cell r="F503">
            <v>2654</v>
          </cell>
          <cell r="G503">
            <v>1327</v>
          </cell>
          <cell r="M503" t="str">
            <v>au</v>
          </cell>
        </row>
        <row r="504">
          <cell r="A504" t="str">
            <v>08-03-040</v>
          </cell>
          <cell r="B504" t="str">
            <v>mt13900</v>
          </cell>
          <cell r="C504" t="str">
            <v>Elementos de consumo y protección</v>
          </cell>
          <cell r="D504">
            <v>0</v>
          </cell>
          <cell r="E504" t="str">
            <v>%</v>
          </cell>
          <cell r="F504">
            <v>1.2455000000000001E-2</v>
          </cell>
          <cell r="G504">
            <v>0</v>
          </cell>
          <cell r="M504" t="str">
            <v>mt</v>
          </cell>
        </row>
        <row r="505">
          <cell r="A505" t="str">
            <v>08-03-040</v>
          </cell>
          <cell r="B505" t="str">
            <v>hm15100</v>
          </cell>
          <cell r="C505" t="str">
            <v>Herramienta y equipo menor</v>
          </cell>
          <cell r="D505">
            <v>0</v>
          </cell>
          <cell r="E505" t="str">
            <v>%</v>
          </cell>
          <cell r="F505">
            <v>0.03</v>
          </cell>
          <cell r="G505">
            <v>0</v>
          </cell>
          <cell r="M505" t="str">
            <v>hm</v>
          </cell>
        </row>
        <row r="506">
          <cell r="A506">
            <v>0</v>
          </cell>
          <cell r="C506" t="str">
            <v>DIRECTO:  15,267 / UN</v>
          </cell>
          <cell r="E506">
            <v>0</v>
          </cell>
          <cell r="F506">
            <v>0</v>
          </cell>
          <cell r="G506">
            <v>0</v>
          </cell>
          <cell r="M506">
            <v>0</v>
          </cell>
        </row>
        <row r="507">
          <cell r="A507">
            <v>0</v>
          </cell>
          <cell r="B507" t="str">
            <v>09</v>
          </cell>
          <cell r="C507" t="str">
            <v>RECUBRIMIENTOS</v>
          </cell>
          <cell r="E507">
            <v>0</v>
          </cell>
          <cell r="F507">
            <v>0</v>
          </cell>
          <cell r="G507">
            <v>0</v>
          </cell>
          <cell r="M507" t="e">
            <v>#N/A</v>
          </cell>
        </row>
        <row r="508">
          <cell r="A508" t="str">
            <v>09-01-010</v>
          </cell>
          <cell r="B508" t="str">
            <v>09-01-010</v>
          </cell>
          <cell r="C508" t="str">
            <v>REVOQUE MUROS. INCLUYE FAJAS, FILETES Y RANURAS</v>
          </cell>
          <cell r="D508">
            <v>2082</v>
          </cell>
          <cell r="E508" t="str">
            <v>M2</v>
          </cell>
          <cell r="F508">
            <v>0</v>
          </cell>
          <cell r="G508">
            <v>16359</v>
          </cell>
          <cell r="M508" t="e">
            <v>#N/A</v>
          </cell>
        </row>
        <row r="509">
          <cell r="A509" t="str">
            <v>09-01-010</v>
          </cell>
          <cell r="B509" t="str">
            <v>au11800</v>
          </cell>
          <cell r="C509" t="str">
            <v>Aux mortero de revoque 1:4:1/4</v>
          </cell>
          <cell r="D509">
            <v>2.6250000000000002E-2</v>
          </cell>
          <cell r="E509" t="str">
            <v>m3</v>
          </cell>
          <cell r="F509">
            <v>266502</v>
          </cell>
          <cell r="G509">
            <v>6996</v>
          </cell>
          <cell r="M509" t="str">
            <v>au</v>
          </cell>
        </row>
        <row r="510">
          <cell r="A510" t="str">
            <v>09-01-010</v>
          </cell>
          <cell r="B510" t="str">
            <v>mo60600</v>
          </cell>
          <cell r="C510" t="str">
            <v>MO revoque/pañete muros</v>
          </cell>
          <cell r="D510">
            <v>1</v>
          </cell>
          <cell r="E510" t="str">
            <v>m2</v>
          </cell>
          <cell r="F510">
            <v>5986.8</v>
          </cell>
          <cell r="G510">
            <v>5987</v>
          </cell>
          <cell r="M510" t="str">
            <v>mo</v>
          </cell>
        </row>
        <row r="511">
          <cell r="A511" t="str">
            <v>09-01-010</v>
          </cell>
          <cell r="B511" t="str">
            <v>mo60700</v>
          </cell>
          <cell r="C511" t="str">
            <v>MO revoque lineales</v>
          </cell>
          <cell r="D511">
            <v>1</v>
          </cell>
          <cell r="E511" t="str">
            <v>m</v>
          </cell>
          <cell r="F511">
            <v>2993.4</v>
          </cell>
          <cell r="G511">
            <v>2994</v>
          </cell>
          <cell r="M511" t="str">
            <v>mo</v>
          </cell>
        </row>
        <row r="512">
          <cell r="A512" t="str">
            <v>09-01-010</v>
          </cell>
          <cell r="B512" t="str">
            <v>mt13900</v>
          </cell>
          <cell r="C512" t="str">
            <v>Elementos de consumo y protección</v>
          </cell>
          <cell r="D512">
            <v>8981</v>
          </cell>
          <cell r="E512" t="str">
            <v>%</v>
          </cell>
          <cell r="F512">
            <v>1.2455000000000001E-2</v>
          </cell>
          <cell r="G512">
            <v>112</v>
          </cell>
          <cell r="M512" t="str">
            <v>mt</v>
          </cell>
        </row>
        <row r="513">
          <cell r="A513" t="str">
            <v>09-01-010</v>
          </cell>
          <cell r="B513" t="str">
            <v>hm15100</v>
          </cell>
          <cell r="C513" t="str">
            <v>Herramienta y equipo menor</v>
          </cell>
          <cell r="D513">
            <v>8981</v>
          </cell>
          <cell r="E513" t="str">
            <v>%</v>
          </cell>
          <cell r="F513">
            <v>0.03</v>
          </cell>
          <cell r="G513">
            <v>270</v>
          </cell>
          <cell r="M513" t="str">
            <v>hm</v>
          </cell>
        </row>
        <row r="514">
          <cell r="A514">
            <v>0</v>
          </cell>
          <cell r="C514" t="str">
            <v>DIRECTO:  16,359 / M2</v>
          </cell>
          <cell r="D514" t="str">
            <v xml:space="preserve">  </v>
          </cell>
          <cell r="E514">
            <v>0</v>
          </cell>
          <cell r="F514">
            <v>0</v>
          </cell>
          <cell r="G514">
            <v>0</v>
          </cell>
          <cell r="M514">
            <v>0</v>
          </cell>
        </row>
        <row r="515">
          <cell r="A515">
            <v>0</v>
          </cell>
          <cell r="C515">
            <v>0</v>
          </cell>
          <cell r="E515">
            <v>0</v>
          </cell>
          <cell r="F515">
            <v>0</v>
          </cell>
          <cell r="G515">
            <v>0</v>
          </cell>
          <cell r="M515">
            <v>0</v>
          </cell>
        </row>
        <row r="516">
          <cell r="A516" t="str">
            <v>09-02-010</v>
          </cell>
          <cell r="B516" t="str">
            <v>09-02-010</v>
          </cell>
          <cell r="C516" t="str">
            <v>ENCHAPE DE MURO EN BAÑOS REF. AUSTRALIA 30x45 DE CORONA O EQUIVALENTE COLOR BLANCO.</v>
          </cell>
          <cell r="D516">
            <v>275</v>
          </cell>
          <cell r="E516" t="str">
            <v>M2</v>
          </cell>
          <cell r="F516">
            <v>0</v>
          </cell>
          <cell r="G516">
            <v>67233</v>
          </cell>
          <cell r="M516" t="e">
            <v>#N/A</v>
          </cell>
        </row>
        <row r="517">
          <cell r="A517" t="str">
            <v>09-02-010</v>
          </cell>
          <cell r="B517" t="str">
            <v>mt11320</v>
          </cell>
          <cell r="C517" t="str">
            <v>Enchape australia blanco 30x45</v>
          </cell>
          <cell r="D517">
            <v>1.03</v>
          </cell>
          <cell r="E517" t="str">
            <v>m2</v>
          </cell>
          <cell r="F517">
            <v>43866.559999999998</v>
          </cell>
          <cell r="G517">
            <v>45183</v>
          </cell>
          <cell r="M517" t="str">
            <v>mt</v>
          </cell>
        </row>
        <row r="518">
          <cell r="A518" t="str">
            <v>09-02-010</v>
          </cell>
          <cell r="B518" t="str">
            <v>au11800</v>
          </cell>
          <cell r="C518" t="str">
            <v>Aux mortero de revoque 1:4:1/4</v>
          </cell>
          <cell r="D518">
            <v>2.6669999999999999E-2</v>
          </cell>
          <cell r="E518" t="str">
            <v>m3</v>
          </cell>
          <cell r="F518">
            <v>266502</v>
          </cell>
          <cell r="G518">
            <v>7108</v>
          </cell>
          <cell r="M518" t="str">
            <v>au</v>
          </cell>
        </row>
        <row r="519">
          <cell r="A519" t="str">
            <v>09-02-010</v>
          </cell>
          <cell r="B519" t="str">
            <v>mt12600</v>
          </cell>
          <cell r="C519" t="str">
            <v>Cemento gris 50 kg tipo I</v>
          </cell>
          <cell r="D519">
            <v>0.02</v>
          </cell>
          <cell r="E519" t="str">
            <v>bt</v>
          </cell>
          <cell r="F519">
            <v>21000</v>
          </cell>
          <cell r="G519">
            <v>420</v>
          </cell>
          <cell r="M519" t="str">
            <v>mt</v>
          </cell>
        </row>
        <row r="520">
          <cell r="A520" t="str">
            <v>09-02-010</v>
          </cell>
          <cell r="B520" t="str">
            <v>mt18310</v>
          </cell>
          <cell r="C520" t="str">
            <v>Concolor blanco x 5 kg</v>
          </cell>
          <cell r="D520">
            <v>0.2</v>
          </cell>
          <cell r="E520" t="str">
            <v>kg</v>
          </cell>
          <cell r="F520">
            <v>3072.6080000000002</v>
          </cell>
          <cell r="G520">
            <v>615</v>
          </cell>
          <cell r="M520" t="str">
            <v>mt</v>
          </cell>
        </row>
        <row r="521">
          <cell r="A521" t="str">
            <v>09-02-010</v>
          </cell>
          <cell r="B521" t="str">
            <v>eq96310</v>
          </cell>
          <cell r="C521" t="str">
            <v>Cortadora de baldosin</v>
          </cell>
          <cell r="D521">
            <v>0.1</v>
          </cell>
          <cell r="E521" t="str">
            <v>dia</v>
          </cell>
          <cell r="F521">
            <v>6669.9999999999991</v>
          </cell>
          <cell r="G521">
            <v>667</v>
          </cell>
          <cell r="M521" t="str">
            <v>eq</v>
          </cell>
        </row>
        <row r="522">
          <cell r="A522" t="str">
            <v>09-02-010</v>
          </cell>
          <cell r="B522" t="str">
            <v>mo46100</v>
          </cell>
          <cell r="C522" t="str">
            <v>MO enchape baldosin estampillado</v>
          </cell>
          <cell r="D522">
            <v>1</v>
          </cell>
          <cell r="E522" t="str">
            <v>m2</v>
          </cell>
          <cell r="F522">
            <v>12700</v>
          </cell>
          <cell r="G522">
            <v>12700</v>
          </cell>
          <cell r="M522" t="str">
            <v>mo</v>
          </cell>
        </row>
        <row r="523">
          <cell r="A523" t="str">
            <v>09-02-010</v>
          </cell>
          <cell r="B523" t="str">
            <v>mt13900</v>
          </cell>
          <cell r="C523" t="str">
            <v>Elementos de consumo y protección</v>
          </cell>
          <cell r="D523">
            <v>12700</v>
          </cell>
          <cell r="E523" t="str">
            <v>%</v>
          </cell>
          <cell r="F523">
            <v>1.2455000000000001E-2</v>
          </cell>
          <cell r="G523">
            <v>159</v>
          </cell>
          <cell r="M523" t="str">
            <v>mt</v>
          </cell>
        </row>
        <row r="524">
          <cell r="A524" t="str">
            <v>09-02-010</v>
          </cell>
          <cell r="B524" t="str">
            <v>hm15100</v>
          </cell>
          <cell r="C524" t="str">
            <v>Herramienta y equipo menor</v>
          </cell>
          <cell r="D524">
            <v>12700</v>
          </cell>
          <cell r="E524" t="str">
            <v>%</v>
          </cell>
          <cell r="F524">
            <v>0.03</v>
          </cell>
          <cell r="G524">
            <v>381</v>
          </cell>
          <cell r="M524" t="str">
            <v>hm</v>
          </cell>
        </row>
        <row r="525">
          <cell r="A525">
            <v>0</v>
          </cell>
          <cell r="C525" t="str">
            <v>DIRECTO:  67,233 / M2</v>
          </cell>
          <cell r="D525" t="str">
            <v xml:space="preserve">  </v>
          </cell>
          <cell r="E525">
            <v>0</v>
          </cell>
          <cell r="F525">
            <v>0</v>
          </cell>
          <cell r="G525">
            <v>0</v>
          </cell>
          <cell r="M525">
            <v>0</v>
          </cell>
        </row>
        <row r="526">
          <cell r="A526">
            <v>0</v>
          </cell>
          <cell r="C526">
            <v>0</v>
          </cell>
          <cell r="E526">
            <v>0</v>
          </cell>
          <cell r="F526">
            <v>0</v>
          </cell>
          <cell r="G526">
            <v>0</v>
          </cell>
          <cell r="M526">
            <v>0</v>
          </cell>
        </row>
        <row r="527">
          <cell r="A527" t="str">
            <v>09-03-010</v>
          </cell>
          <cell r="B527" t="str">
            <v>09-03-010</v>
          </cell>
          <cell r="C527" t="str">
            <v>PINTURA DE MUROS REF. ACRILTEX DE PINTUCO O EQUIVALENTE - 3 MANOS</v>
          </cell>
          <cell r="D527">
            <v>2082</v>
          </cell>
          <cell r="E527" t="str">
            <v>M2</v>
          </cell>
          <cell r="F527">
            <v>0</v>
          </cell>
          <cell r="G527">
            <v>11258</v>
          </cell>
          <cell r="M527" t="e">
            <v>#N/A</v>
          </cell>
        </row>
        <row r="528">
          <cell r="A528" t="str">
            <v>09-03-010</v>
          </cell>
          <cell r="B528" t="str">
            <v>mt18610</v>
          </cell>
          <cell r="C528" t="str">
            <v>Pintura Acriltex</v>
          </cell>
          <cell r="D528">
            <v>5.2500000000000005E-2</v>
          </cell>
          <cell r="E528" t="str">
            <v>gl</v>
          </cell>
          <cell r="F528">
            <v>91988</v>
          </cell>
          <cell r="G528">
            <v>4830</v>
          </cell>
          <cell r="M528" t="str">
            <v>mt</v>
          </cell>
        </row>
        <row r="529">
          <cell r="A529" t="str">
            <v>09-03-010</v>
          </cell>
          <cell r="B529" t="str">
            <v>mo48800</v>
          </cell>
          <cell r="C529" t="str">
            <v>MO pintura acrilica sobre estuco 3 manos</v>
          </cell>
          <cell r="D529">
            <v>1</v>
          </cell>
          <cell r="E529" t="str">
            <v>m2</v>
          </cell>
          <cell r="F529">
            <v>6112.08</v>
          </cell>
          <cell r="G529">
            <v>6113</v>
          </cell>
          <cell r="M529" t="str">
            <v>mo</v>
          </cell>
        </row>
        <row r="530">
          <cell r="A530" t="str">
            <v>09-03-010</v>
          </cell>
          <cell r="B530" t="str">
            <v>au10300</v>
          </cell>
          <cell r="C530" t="str">
            <v>Aux andamios metalicos tijera 2 cuerpos</v>
          </cell>
          <cell r="D530">
            <v>0.02</v>
          </cell>
          <cell r="E530" t="str">
            <v>dia</v>
          </cell>
          <cell r="F530">
            <v>2654</v>
          </cell>
          <cell r="G530">
            <v>54</v>
          </cell>
          <cell r="M530" t="str">
            <v>au</v>
          </cell>
        </row>
        <row r="531">
          <cell r="A531" t="str">
            <v>09-03-010</v>
          </cell>
          <cell r="B531" t="str">
            <v>mt13900</v>
          </cell>
          <cell r="C531" t="str">
            <v>Elementos de consumo y protección</v>
          </cell>
          <cell r="D531">
            <v>6113</v>
          </cell>
          <cell r="E531" t="str">
            <v>%</v>
          </cell>
          <cell r="F531">
            <v>1.2455000000000001E-2</v>
          </cell>
          <cell r="G531">
            <v>77</v>
          </cell>
          <cell r="M531" t="str">
            <v>mt</v>
          </cell>
        </row>
        <row r="532">
          <cell r="A532" t="str">
            <v>09-03-010</v>
          </cell>
          <cell r="B532" t="str">
            <v>hm15100</v>
          </cell>
          <cell r="C532" t="str">
            <v>Herramienta y equipo menor</v>
          </cell>
          <cell r="D532">
            <v>6113</v>
          </cell>
          <cell r="E532" t="str">
            <v>%</v>
          </cell>
          <cell r="F532">
            <v>0.03</v>
          </cell>
          <cell r="G532">
            <v>184</v>
          </cell>
          <cell r="M532" t="str">
            <v>hm</v>
          </cell>
        </row>
        <row r="533">
          <cell r="A533">
            <v>0</v>
          </cell>
          <cell r="C533" t="str">
            <v>DIRECTO:  11,258 / M2</v>
          </cell>
          <cell r="D533" t="str">
            <v xml:space="preserve">  </v>
          </cell>
          <cell r="E533">
            <v>0</v>
          </cell>
          <cell r="F533">
            <v>0</v>
          </cell>
          <cell r="G533">
            <v>0</v>
          </cell>
          <cell r="M533">
            <v>0</v>
          </cell>
        </row>
        <row r="534">
          <cell r="A534">
            <v>0</v>
          </cell>
          <cell r="C534">
            <v>0</v>
          </cell>
          <cell r="E534">
            <v>0</v>
          </cell>
          <cell r="F534">
            <v>0</v>
          </cell>
          <cell r="G534">
            <v>0</v>
          </cell>
          <cell r="M534">
            <v>0</v>
          </cell>
        </row>
        <row r="535">
          <cell r="A535" t="str">
            <v>09-03-030</v>
          </cell>
          <cell r="B535" t="str">
            <v>09-03-030</v>
          </cell>
          <cell r="C535" t="str">
            <v>PINTURA DE CIELOS REF. ACRILTEX DE PINTUCO O EQUIVALENTE - 2 MANOS</v>
          </cell>
          <cell r="D535">
            <v>978</v>
          </cell>
          <cell r="E535" t="str">
            <v>M2</v>
          </cell>
          <cell r="F535">
            <v>0</v>
          </cell>
          <cell r="G535">
            <v>8372</v>
          </cell>
          <cell r="M535" t="e">
            <v>#N/A</v>
          </cell>
        </row>
        <row r="536">
          <cell r="A536" t="str">
            <v>09-03-030</v>
          </cell>
          <cell r="B536" t="str">
            <v>mt18610</v>
          </cell>
          <cell r="C536" t="str">
            <v>Pintura Acriltex</v>
          </cell>
          <cell r="D536">
            <v>3.5000000000000003E-2</v>
          </cell>
          <cell r="E536" t="str">
            <v>gl</v>
          </cell>
          <cell r="F536">
            <v>91988</v>
          </cell>
          <cell r="G536">
            <v>3220</v>
          </cell>
          <cell r="M536" t="str">
            <v>mt</v>
          </cell>
        </row>
        <row r="537">
          <cell r="A537" t="str">
            <v>09-03-030</v>
          </cell>
          <cell r="B537" t="str">
            <v>mo48810</v>
          </cell>
          <cell r="C537" t="str">
            <v>MO pintura vinilica cielo 2 manos</v>
          </cell>
          <cell r="D537">
            <v>1</v>
          </cell>
          <cell r="E537" t="str">
            <v>m2</v>
          </cell>
          <cell r="F537">
            <v>4889.6639999999998</v>
          </cell>
          <cell r="G537">
            <v>4890</v>
          </cell>
          <cell r="M537" t="str">
            <v>mo</v>
          </cell>
        </row>
        <row r="538">
          <cell r="A538" t="str">
            <v>09-03-030</v>
          </cell>
          <cell r="B538" t="str">
            <v>au10300</v>
          </cell>
          <cell r="C538" t="str">
            <v>Aux andamios metalicos tijera 2 cuerpos</v>
          </cell>
          <cell r="D538">
            <v>0.02</v>
          </cell>
          <cell r="E538" t="str">
            <v>dia</v>
          </cell>
          <cell r="F538">
            <v>2654</v>
          </cell>
          <cell r="G538">
            <v>54</v>
          </cell>
          <cell r="M538" t="str">
            <v>au</v>
          </cell>
        </row>
        <row r="539">
          <cell r="A539" t="str">
            <v>09-03-030</v>
          </cell>
          <cell r="B539" t="str">
            <v>mt13900</v>
          </cell>
          <cell r="C539" t="str">
            <v>Elementos de consumo y protección</v>
          </cell>
          <cell r="D539">
            <v>4890</v>
          </cell>
          <cell r="E539" t="str">
            <v>%</v>
          </cell>
          <cell r="F539">
            <v>1.2455000000000001E-2</v>
          </cell>
          <cell r="G539">
            <v>61</v>
          </cell>
          <cell r="M539" t="str">
            <v>mt</v>
          </cell>
        </row>
        <row r="540">
          <cell r="A540" t="str">
            <v>09-03-030</v>
          </cell>
          <cell r="B540" t="str">
            <v>hm15100</v>
          </cell>
          <cell r="C540" t="str">
            <v>Herramienta y equipo menor</v>
          </cell>
          <cell r="D540">
            <v>4890</v>
          </cell>
          <cell r="E540" t="str">
            <v>%</v>
          </cell>
          <cell r="F540">
            <v>0.03</v>
          </cell>
          <cell r="G540">
            <v>147</v>
          </cell>
          <cell r="M540" t="str">
            <v>hm</v>
          </cell>
        </row>
        <row r="541">
          <cell r="A541">
            <v>0</v>
          </cell>
          <cell r="C541" t="str">
            <v>DIRECTO:  8,372 / M2</v>
          </cell>
          <cell r="D541" t="str">
            <v xml:space="preserve">  </v>
          </cell>
          <cell r="E541">
            <v>0</v>
          </cell>
          <cell r="F541">
            <v>0</v>
          </cell>
          <cell r="G541">
            <v>0</v>
          </cell>
          <cell r="M541">
            <v>0</v>
          </cell>
        </row>
        <row r="542">
          <cell r="A542">
            <v>0</v>
          </cell>
          <cell r="C542">
            <v>0</v>
          </cell>
          <cell r="E542">
            <v>0</v>
          </cell>
          <cell r="F542">
            <v>0</v>
          </cell>
          <cell r="G542">
            <v>0</v>
          </cell>
          <cell r="M542">
            <v>0</v>
          </cell>
        </row>
        <row r="543">
          <cell r="A543" t="str">
            <v>09-03-100</v>
          </cell>
          <cell r="B543" t="str">
            <v>09-03-100</v>
          </cell>
          <cell r="C543" t="str">
            <v>ESTUCO PLASTICO TIPO ESTUCOR DE CORONA O EQUIVALENTE</v>
          </cell>
          <cell r="D543">
            <v>2082</v>
          </cell>
          <cell r="E543" t="str">
            <v>M2</v>
          </cell>
          <cell r="F543">
            <v>0</v>
          </cell>
          <cell r="G543">
            <v>9383</v>
          </cell>
          <cell r="M543" t="e">
            <v>#N/A</v>
          </cell>
        </row>
        <row r="544">
          <cell r="A544" t="str">
            <v>09-03-100</v>
          </cell>
          <cell r="B544" t="str">
            <v>mt12530</v>
          </cell>
          <cell r="C544" t="str">
            <v>Estucor estuco plastico x 30 kg</v>
          </cell>
          <cell r="D544">
            <v>7.0000000000000007E-2</v>
          </cell>
          <cell r="E544" t="str">
            <v>bt</v>
          </cell>
          <cell r="F544">
            <v>60628.56</v>
          </cell>
          <cell r="G544">
            <v>4244</v>
          </cell>
          <cell r="M544" t="str">
            <v>mt</v>
          </cell>
        </row>
        <row r="545">
          <cell r="A545" t="str">
            <v>09-03-100</v>
          </cell>
          <cell r="B545" t="str">
            <v>au10200</v>
          </cell>
          <cell r="C545" t="str">
            <v>Aux MO oficial obra blanca</v>
          </cell>
          <cell r="D545">
            <v>0.48</v>
          </cell>
          <cell r="E545" t="str">
            <v>hr</v>
          </cell>
          <cell r="F545">
            <v>10159</v>
          </cell>
          <cell r="G545">
            <v>4877</v>
          </cell>
          <cell r="M545" t="str">
            <v>mo</v>
          </cell>
        </row>
        <row r="546">
          <cell r="A546" t="str">
            <v>09-03-100</v>
          </cell>
          <cell r="B546" t="str">
            <v>au10300</v>
          </cell>
          <cell r="C546" t="str">
            <v>Aux andamios metalicos tijera 2 cuerpos</v>
          </cell>
          <cell r="D546">
            <v>0.02</v>
          </cell>
          <cell r="E546" t="str">
            <v>dia</v>
          </cell>
          <cell r="F546">
            <v>2654</v>
          </cell>
          <cell r="G546">
            <v>54</v>
          </cell>
          <cell r="M546" t="str">
            <v>au</v>
          </cell>
        </row>
        <row r="547">
          <cell r="A547" t="str">
            <v>09-03-100</v>
          </cell>
          <cell r="B547" t="str">
            <v>mt13900</v>
          </cell>
          <cell r="C547" t="str">
            <v>Elementos de consumo y protección</v>
          </cell>
          <cell r="D547">
            <v>4877</v>
          </cell>
          <cell r="E547" t="str">
            <v>%</v>
          </cell>
          <cell r="F547">
            <v>1.2455000000000001E-2</v>
          </cell>
          <cell r="G547">
            <v>61</v>
          </cell>
          <cell r="M547" t="str">
            <v>mt</v>
          </cell>
        </row>
        <row r="548">
          <cell r="A548" t="str">
            <v>09-03-100</v>
          </cell>
          <cell r="B548" t="str">
            <v>hm15100</v>
          </cell>
          <cell r="C548" t="str">
            <v>Herramienta y equipo menor</v>
          </cell>
          <cell r="D548">
            <v>4877</v>
          </cell>
          <cell r="E548" t="str">
            <v>%</v>
          </cell>
          <cell r="F548">
            <v>0.03</v>
          </cell>
          <cell r="G548">
            <v>147</v>
          </cell>
          <cell r="M548" t="str">
            <v>hm</v>
          </cell>
        </row>
        <row r="549">
          <cell r="A549">
            <v>0</v>
          </cell>
          <cell r="C549" t="str">
            <v>DIRECTO:  9,383 / M2</v>
          </cell>
          <cell r="D549" t="str">
            <v xml:space="preserve">  </v>
          </cell>
          <cell r="E549">
            <v>0</v>
          </cell>
          <cell r="F549">
            <v>0</v>
          </cell>
          <cell r="G549">
            <v>0</v>
          </cell>
          <cell r="M549">
            <v>0</v>
          </cell>
        </row>
        <row r="550">
          <cell r="A550">
            <v>0</v>
          </cell>
          <cell r="C550">
            <v>0</v>
          </cell>
          <cell r="E550">
            <v>0</v>
          </cell>
          <cell r="F550">
            <v>0</v>
          </cell>
          <cell r="G550">
            <v>0</v>
          </cell>
          <cell r="M550">
            <v>0</v>
          </cell>
        </row>
        <row r="551">
          <cell r="A551" t="str">
            <v>09-03-110</v>
          </cell>
          <cell r="B551" t="str">
            <v>09-03-110</v>
          </cell>
          <cell r="C551" t="str">
            <v>MOLDURAS Y CENEFAS</v>
          </cell>
          <cell r="D551">
            <v>264</v>
          </cell>
          <cell r="E551" t="str">
            <v>M</v>
          </cell>
          <cell r="F551">
            <v>0</v>
          </cell>
          <cell r="G551">
            <v>30000</v>
          </cell>
          <cell r="M551" t="e">
            <v>#N/A</v>
          </cell>
        </row>
        <row r="552">
          <cell r="A552" t="str">
            <v>09-03-110</v>
          </cell>
          <cell r="B552" t="str">
            <v>pv10010</v>
          </cell>
          <cell r="C552" t="str">
            <v>Provision para cenefas y molduras</v>
          </cell>
          <cell r="D552">
            <v>1</v>
          </cell>
          <cell r="E552" t="str">
            <v>gb</v>
          </cell>
          <cell r="F552">
            <v>30000</v>
          </cell>
          <cell r="G552">
            <v>30000</v>
          </cell>
          <cell r="M552" t="str">
            <v>pv</v>
          </cell>
        </row>
        <row r="553">
          <cell r="A553">
            <v>0</v>
          </cell>
          <cell r="C553" t="str">
            <v>DIRECTO:  30,000 / M</v>
          </cell>
          <cell r="D553" t="str">
            <v xml:space="preserve">  </v>
          </cell>
          <cell r="E553">
            <v>0</v>
          </cell>
          <cell r="F553">
            <v>0</v>
          </cell>
          <cell r="G553">
            <v>0</v>
          </cell>
          <cell r="M553">
            <v>0</v>
          </cell>
        </row>
        <row r="554">
          <cell r="A554">
            <v>0</v>
          </cell>
          <cell r="B554" t="str">
            <v>10</v>
          </cell>
          <cell r="C554" t="str">
            <v>PISOS Y ZOCALOS</v>
          </cell>
          <cell r="E554">
            <v>0</v>
          </cell>
          <cell r="F554">
            <v>0</v>
          </cell>
          <cell r="G554">
            <v>0</v>
          </cell>
          <cell r="M554" t="e">
            <v>#N/A</v>
          </cell>
        </row>
        <row r="555">
          <cell r="A555" t="str">
            <v>10-01-010</v>
          </cell>
          <cell r="B555" t="str">
            <v>10-01-010</v>
          </cell>
          <cell r="C555" t="str">
            <v>BALDOSA DE CEMENTO 20x20 DECORADA TIPO 1. INCLUYE MORTERO DE PEGA, PULIDA Y BRILLADA</v>
          </cell>
          <cell r="D555">
            <v>60</v>
          </cell>
          <cell r="E555" t="str">
            <v>M2</v>
          </cell>
          <cell r="F555">
            <v>0</v>
          </cell>
          <cell r="G555">
            <v>69273</v>
          </cell>
          <cell r="M555" t="e">
            <v>#N/A</v>
          </cell>
        </row>
        <row r="556">
          <cell r="A556" t="str">
            <v>10-01-010</v>
          </cell>
          <cell r="B556" t="str">
            <v>mt15560</v>
          </cell>
          <cell r="C556" t="str">
            <v>Baldosa 20 mosaico 2 colores</v>
          </cell>
          <cell r="D556">
            <v>1.05</v>
          </cell>
          <cell r="E556" t="str">
            <v>m2</v>
          </cell>
          <cell r="F556">
            <v>43017</v>
          </cell>
          <cell r="G556">
            <v>45168</v>
          </cell>
          <cell r="M556" t="str">
            <v>mt</v>
          </cell>
        </row>
        <row r="557">
          <cell r="A557" t="str">
            <v>10-01-010</v>
          </cell>
          <cell r="B557" t="str">
            <v>sc104720</v>
          </cell>
          <cell r="C557" t="str">
            <v>Lechada para baldosa color acorde al piso</v>
          </cell>
          <cell r="D557">
            <v>1</v>
          </cell>
          <cell r="E557" t="str">
            <v>m2</v>
          </cell>
          <cell r="F557">
            <v>2292.16</v>
          </cell>
          <cell r="G557">
            <v>2293</v>
          </cell>
          <cell r="M557" t="str">
            <v>sc</v>
          </cell>
        </row>
        <row r="558">
          <cell r="A558" t="str">
            <v>10-01-010</v>
          </cell>
          <cell r="B558" t="str">
            <v>sc104730</v>
          </cell>
          <cell r="C558" t="str">
            <v>Transporte baldosa</v>
          </cell>
          <cell r="D558">
            <v>1</v>
          </cell>
          <cell r="E558" t="str">
            <v>m2</v>
          </cell>
          <cell r="F558">
            <v>2720.848</v>
          </cell>
          <cell r="G558">
            <v>2721</v>
          </cell>
          <cell r="M558" t="str">
            <v>sc</v>
          </cell>
        </row>
        <row r="559">
          <cell r="A559" t="str">
            <v>10-01-010</v>
          </cell>
          <cell r="B559" t="str">
            <v>sc104740</v>
          </cell>
          <cell r="C559" t="str">
            <v>MO instalacion baldosa</v>
          </cell>
          <cell r="D559">
            <v>1</v>
          </cell>
          <cell r="E559" t="str">
            <v>m2</v>
          </cell>
          <cell r="F559">
            <v>10316.464</v>
          </cell>
          <cell r="G559">
            <v>10317</v>
          </cell>
          <cell r="M559" t="str">
            <v>mo</v>
          </cell>
        </row>
        <row r="560">
          <cell r="A560" t="str">
            <v>10-01-010</v>
          </cell>
          <cell r="B560" t="str">
            <v>au11700</v>
          </cell>
          <cell r="C560" t="str">
            <v>Aux mortero de pega 1:4</v>
          </cell>
          <cell r="D560">
            <v>3.3000000000000002E-2</v>
          </cell>
          <cell r="E560" t="str">
            <v>m3</v>
          </cell>
          <cell r="F560">
            <v>246314</v>
          </cell>
          <cell r="G560">
            <v>8129</v>
          </cell>
          <cell r="M560" t="str">
            <v>au</v>
          </cell>
        </row>
        <row r="561">
          <cell r="A561" t="str">
            <v>10-01-010</v>
          </cell>
          <cell r="B561" t="str">
            <v>mo17600</v>
          </cell>
          <cell r="C561" t="str">
            <v>MO transporte interno concreto</v>
          </cell>
          <cell r="D561">
            <v>3.3000000000000002E-2</v>
          </cell>
          <cell r="E561" t="str">
            <v>m3</v>
          </cell>
          <cell r="F561">
            <v>6000</v>
          </cell>
          <cell r="G561">
            <v>198</v>
          </cell>
          <cell r="M561" t="str">
            <v>mo</v>
          </cell>
        </row>
        <row r="562">
          <cell r="A562" t="str">
            <v>10-01-010</v>
          </cell>
          <cell r="B562" t="str">
            <v>mt13900</v>
          </cell>
          <cell r="C562" t="str">
            <v>Elementos de consumo y protección</v>
          </cell>
          <cell r="D562">
            <v>10515</v>
          </cell>
          <cell r="E562" t="str">
            <v>%</v>
          </cell>
          <cell r="F562">
            <v>1.2455000000000001E-2</v>
          </cell>
          <cell r="G562">
            <v>131</v>
          </cell>
          <cell r="M562" t="str">
            <v>mt</v>
          </cell>
        </row>
        <row r="563">
          <cell r="A563" t="str">
            <v>10-01-010</v>
          </cell>
          <cell r="B563" t="str">
            <v>hm15100</v>
          </cell>
          <cell r="C563" t="str">
            <v>Herramienta y equipo menor</v>
          </cell>
          <cell r="D563">
            <v>10515</v>
          </cell>
          <cell r="E563" t="str">
            <v>%</v>
          </cell>
          <cell r="F563">
            <v>0.03</v>
          </cell>
          <cell r="G563">
            <v>316</v>
          </cell>
          <cell r="M563" t="str">
            <v>hm</v>
          </cell>
        </row>
        <row r="564">
          <cell r="A564">
            <v>0</v>
          </cell>
          <cell r="C564" t="str">
            <v>DIRECTO:  69,273 / M2</v>
          </cell>
          <cell r="E564">
            <v>0</v>
          </cell>
          <cell r="F564">
            <v>0</v>
          </cell>
          <cell r="G564">
            <v>0</v>
          </cell>
          <cell r="M564">
            <v>0</v>
          </cell>
        </row>
        <row r="565">
          <cell r="A565">
            <v>0</v>
          </cell>
          <cell r="C565">
            <v>0</v>
          </cell>
          <cell r="E565">
            <v>0</v>
          </cell>
          <cell r="F565">
            <v>0</v>
          </cell>
          <cell r="G565">
            <v>0</v>
          </cell>
          <cell r="M565">
            <v>0</v>
          </cell>
        </row>
        <row r="566">
          <cell r="A566" t="str">
            <v>10-01-020</v>
          </cell>
          <cell r="B566" t="str">
            <v>10-01-020</v>
          </cell>
          <cell r="C566" t="str">
            <v>BALDOSA DE CEMENTO 20x20 DECORADA TIPO 2. INCLUYE MORTERO DE PEGA, PULIDA Y BRILLADA</v>
          </cell>
          <cell r="D566">
            <v>19</v>
          </cell>
          <cell r="E566" t="str">
            <v>M2</v>
          </cell>
          <cell r="F566">
            <v>0</v>
          </cell>
          <cell r="G566">
            <v>72261</v>
          </cell>
          <cell r="M566" t="e">
            <v>#N/A</v>
          </cell>
        </row>
        <row r="567">
          <cell r="A567" t="str">
            <v>10-01-020</v>
          </cell>
          <cell r="B567" t="str">
            <v>mt15550</v>
          </cell>
          <cell r="C567" t="str">
            <v>Baldosa 20 mosaico 4 colores</v>
          </cell>
          <cell r="D567">
            <v>1.05</v>
          </cell>
          <cell r="E567" t="str">
            <v>m2</v>
          </cell>
          <cell r="F567">
            <v>45862</v>
          </cell>
          <cell r="G567">
            <v>48156</v>
          </cell>
          <cell r="M567" t="str">
            <v>mt</v>
          </cell>
        </row>
        <row r="568">
          <cell r="A568" t="str">
            <v>10-01-020</v>
          </cell>
          <cell r="B568" t="str">
            <v>sc104720</v>
          </cell>
          <cell r="C568" t="str">
            <v>Lechada para baldosa color acorde al piso</v>
          </cell>
          <cell r="D568">
            <v>1</v>
          </cell>
          <cell r="E568" t="str">
            <v>m2</v>
          </cell>
          <cell r="F568">
            <v>2292.16</v>
          </cell>
          <cell r="G568">
            <v>2293</v>
          </cell>
          <cell r="M568" t="str">
            <v>sc</v>
          </cell>
        </row>
        <row r="569">
          <cell r="A569" t="str">
            <v>10-01-020</v>
          </cell>
          <cell r="B569" t="str">
            <v>sc104730</v>
          </cell>
          <cell r="C569" t="str">
            <v>Transporte baldosa</v>
          </cell>
          <cell r="D569">
            <v>1</v>
          </cell>
          <cell r="E569" t="str">
            <v>m2</v>
          </cell>
          <cell r="F569">
            <v>2720.848</v>
          </cell>
          <cell r="G569">
            <v>2721</v>
          </cell>
          <cell r="M569" t="str">
            <v>sc</v>
          </cell>
        </row>
        <row r="570">
          <cell r="A570" t="str">
            <v>10-01-020</v>
          </cell>
          <cell r="B570" t="str">
            <v>sc104740</v>
          </cell>
          <cell r="C570" t="str">
            <v>MO instalacion baldosa</v>
          </cell>
          <cell r="D570">
            <v>1</v>
          </cell>
          <cell r="E570" t="str">
            <v>m2</v>
          </cell>
          <cell r="F570">
            <v>10316.464</v>
          </cell>
          <cell r="G570">
            <v>10317</v>
          </cell>
          <cell r="M570" t="str">
            <v>mo</v>
          </cell>
        </row>
        <row r="571">
          <cell r="A571" t="str">
            <v>10-01-020</v>
          </cell>
          <cell r="B571" t="str">
            <v>au11700</v>
          </cell>
          <cell r="C571" t="str">
            <v>Aux mortero de pega 1:4</v>
          </cell>
          <cell r="D571">
            <v>3.3000000000000002E-2</v>
          </cell>
          <cell r="E571" t="str">
            <v>m3</v>
          </cell>
          <cell r="F571">
            <v>246314</v>
          </cell>
          <cell r="G571">
            <v>8129</v>
          </cell>
          <cell r="M571" t="str">
            <v>au</v>
          </cell>
        </row>
        <row r="572">
          <cell r="A572" t="str">
            <v>10-01-020</v>
          </cell>
          <cell r="B572" t="str">
            <v>mo17600</v>
          </cell>
          <cell r="C572" t="str">
            <v>MO transporte interno concreto</v>
          </cell>
          <cell r="D572">
            <v>3.3000000000000002E-2</v>
          </cell>
          <cell r="E572" t="str">
            <v>m3</v>
          </cell>
          <cell r="F572">
            <v>6000</v>
          </cell>
          <cell r="G572">
            <v>198</v>
          </cell>
          <cell r="M572" t="str">
            <v>mo</v>
          </cell>
        </row>
        <row r="573">
          <cell r="A573" t="str">
            <v>10-01-020</v>
          </cell>
          <cell r="B573" t="str">
            <v>mt13900</v>
          </cell>
          <cell r="C573" t="str">
            <v>Elementos de consumo y protección</v>
          </cell>
          <cell r="D573">
            <v>10515</v>
          </cell>
          <cell r="E573" t="str">
            <v>%</v>
          </cell>
          <cell r="F573">
            <v>1.2455000000000001E-2</v>
          </cell>
          <cell r="G573">
            <v>131</v>
          </cell>
          <cell r="M573" t="str">
            <v>mt</v>
          </cell>
        </row>
        <row r="574">
          <cell r="A574" t="str">
            <v>10-01-020</v>
          </cell>
          <cell r="B574" t="str">
            <v>hm15100</v>
          </cell>
          <cell r="C574" t="str">
            <v>Herramienta y equipo menor</v>
          </cell>
          <cell r="D574">
            <v>10515</v>
          </cell>
          <cell r="E574" t="str">
            <v>%</v>
          </cell>
          <cell r="F574">
            <v>0.03</v>
          </cell>
          <cell r="G574">
            <v>316</v>
          </cell>
          <cell r="M574" t="str">
            <v>hm</v>
          </cell>
        </row>
        <row r="575">
          <cell r="A575">
            <v>0</v>
          </cell>
          <cell r="C575" t="str">
            <v>DIRECTO:  72,261 / M2</v>
          </cell>
          <cell r="E575">
            <v>0</v>
          </cell>
          <cell r="F575">
            <v>0</v>
          </cell>
          <cell r="G575">
            <v>0</v>
          </cell>
          <cell r="M575">
            <v>0</v>
          </cell>
        </row>
        <row r="576">
          <cell r="A576">
            <v>0</v>
          </cell>
          <cell r="C576">
            <v>0</v>
          </cell>
          <cell r="E576">
            <v>0</v>
          </cell>
          <cell r="F576">
            <v>0</v>
          </cell>
          <cell r="G576">
            <v>0</v>
          </cell>
          <cell r="M576">
            <v>0</v>
          </cell>
        </row>
        <row r="577">
          <cell r="A577" t="str">
            <v>10-01-030</v>
          </cell>
          <cell r="B577" t="str">
            <v>10-01-030</v>
          </cell>
          <cell r="C577" t="str">
            <v>BALDOSA DE CEMENTO 20x20 DECORADA TIPO 3. INCLUYE MORTERO DE PEGA, PULIDA Y BRILLADA</v>
          </cell>
          <cell r="D577">
            <v>19</v>
          </cell>
          <cell r="E577" t="str">
            <v>M2</v>
          </cell>
          <cell r="F577">
            <v>0</v>
          </cell>
          <cell r="G577">
            <v>69273</v>
          </cell>
          <cell r="M577" t="e">
            <v>#N/A</v>
          </cell>
        </row>
        <row r="578">
          <cell r="A578" t="str">
            <v>10-01-030</v>
          </cell>
          <cell r="B578" t="str">
            <v>mt15560</v>
          </cell>
          <cell r="C578" t="str">
            <v>Baldosa 20 mosaico 2 colores</v>
          </cell>
          <cell r="D578">
            <v>1.05</v>
          </cell>
          <cell r="E578" t="str">
            <v>m2</v>
          </cell>
          <cell r="F578">
            <v>43017</v>
          </cell>
          <cell r="G578">
            <v>45168</v>
          </cell>
          <cell r="M578" t="str">
            <v>mt</v>
          </cell>
        </row>
        <row r="579">
          <cell r="A579" t="str">
            <v>10-01-030</v>
          </cell>
          <cell r="B579" t="str">
            <v>sc104720</v>
          </cell>
          <cell r="C579" t="str">
            <v>Lechada para baldosa color acorde al piso</v>
          </cell>
          <cell r="D579">
            <v>1</v>
          </cell>
          <cell r="E579" t="str">
            <v>m2</v>
          </cell>
          <cell r="F579">
            <v>2292.16</v>
          </cell>
          <cell r="G579">
            <v>2293</v>
          </cell>
          <cell r="M579" t="str">
            <v>sc</v>
          </cell>
        </row>
        <row r="580">
          <cell r="A580" t="str">
            <v>10-01-030</v>
          </cell>
          <cell r="B580" t="str">
            <v>sc104730</v>
          </cell>
          <cell r="C580" t="str">
            <v>Transporte baldosa</v>
          </cell>
          <cell r="D580">
            <v>1</v>
          </cell>
          <cell r="E580" t="str">
            <v>m2</v>
          </cell>
          <cell r="F580">
            <v>2720.848</v>
          </cell>
          <cell r="G580">
            <v>2721</v>
          </cell>
          <cell r="M580" t="str">
            <v>sc</v>
          </cell>
        </row>
        <row r="581">
          <cell r="A581" t="str">
            <v>10-01-030</v>
          </cell>
          <cell r="B581" t="str">
            <v>sc104740</v>
          </cell>
          <cell r="C581" t="str">
            <v>MO instalacion baldosa</v>
          </cell>
          <cell r="D581">
            <v>1</v>
          </cell>
          <cell r="E581" t="str">
            <v>m2</v>
          </cell>
          <cell r="F581">
            <v>10316.464</v>
          </cell>
          <cell r="G581">
            <v>10317</v>
          </cell>
          <cell r="M581" t="str">
            <v>mo</v>
          </cell>
        </row>
        <row r="582">
          <cell r="A582" t="str">
            <v>10-01-030</v>
          </cell>
          <cell r="B582" t="str">
            <v>au11700</v>
          </cell>
          <cell r="C582" t="str">
            <v>Aux mortero de pega 1:4</v>
          </cell>
          <cell r="D582">
            <v>3.3000000000000002E-2</v>
          </cell>
          <cell r="E582" t="str">
            <v>m3</v>
          </cell>
          <cell r="F582">
            <v>246314</v>
          </cell>
          <cell r="G582">
            <v>8129</v>
          </cell>
          <cell r="M582" t="str">
            <v>au</v>
          </cell>
        </row>
        <row r="583">
          <cell r="A583" t="str">
            <v>10-01-030</v>
          </cell>
          <cell r="B583" t="str">
            <v>mo17600</v>
          </cell>
          <cell r="C583" t="str">
            <v>MO transporte interno concreto</v>
          </cell>
          <cell r="D583">
            <v>3.3000000000000002E-2</v>
          </cell>
          <cell r="E583" t="str">
            <v>m3</v>
          </cell>
          <cell r="F583">
            <v>6000</v>
          </cell>
          <cell r="G583">
            <v>198</v>
          </cell>
          <cell r="M583" t="str">
            <v>mo</v>
          </cell>
        </row>
        <row r="584">
          <cell r="A584" t="str">
            <v>10-01-030</v>
          </cell>
          <cell r="B584" t="str">
            <v>mt13900</v>
          </cell>
          <cell r="C584" t="str">
            <v>Elementos de consumo y protección</v>
          </cell>
          <cell r="D584">
            <v>10515</v>
          </cell>
          <cell r="E584" t="str">
            <v>%</v>
          </cell>
          <cell r="F584">
            <v>1.2455000000000001E-2</v>
          </cell>
          <cell r="G584">
            <v>131</v>
          </cell>
          <cell r="M584" t="str">
            <v>mt</v>
          </cell>
        </row>
        <row r="585">
          <cell r="A585" t="str">
            <v>10-01-030</v>
          </cell>
          <cell r="B585" t="str">
            <v>hm15100</v>
          </cell>
          <cell r="C585" t="str">
            <v>Herramienta y equipo menor</v>
          </cell>
          <cell r="D585">
            <v>10515</v>
          </cell>
          <cell r="E585" t="str">
            <v>%</v>
          </cell>
          <cell r="F585">
            <v>0.03</v>
          </cell>
          <cell r="G585">
            <v>316</v>
          </cell>
          <cell r="M585" t="str">
            <v>hm</v>
          </cell>
        </row>
        <row r="586">
          <cell r="A586">
            <v>0</v>
          </cell>
          <cell r="C586" t="str">
            <v>DIRECTO:  69,273 / M2</v>
          </cell>
          <cell r="E586">
            <v>0</v>
          </cell>
          <cell r="F586">
            <v>0</v>
          </cell>
          <cell r="G586">
            <v>0</v>
          </cell>
          <cell r="M586">
            <v>0</v>
          </cell>
        </row>
        <row r="587">
          <cell r="A587">
            <v>0</v>
          </cell>
          <cell r="C587">
            <v>0</v>
          </cell>
          <cell r="E587">
            <v>0</v>
          </cell>
          <cell r="F587">
            <v>0</v>
          </cell>
          <cell r="G587">
            <v>0</v>
          </cell>
          <cell r="M587">
            <v>0</v>
          </cell>
        </row>
        <row r="588">
          <cell r="A588" t="str">
            <v>10-01-040</v>
          </cell>
          <cell r="B588" t="str">
            <v>10-01-040</v>
          </cell>
          <cell r="C588" t="str">
            <v>BALDOSA DE CEMENTO 20x20 DECORADA TIPO 4. INCLUYE MORTERO DE PEGA, PULIDA Y BRILLADA</v>
          </cell>
          <cell r="D588">
            <v>288</v>
          </cell>
          <cell r="E588" t="str">
            <v>M2</v>
          </cell>
          <cell r="F588">
            <v>0</v>
          </cell>
          <cell r="G588">
            <v>69273</v>
          </cell>
          <cell r="M588" t="e">
            <v>#N/A</v>
          </cell>
        </row>
        <row r="589">
          <cell r="A589" t="str">
            <v>10-01-040</v>
          </cell>
          <cell r="B589" t="str">
            <v>mt15560</v>
          </cell>
          <cell r="C589" t="str">
            <v>Baldosa 20 mosaico 2 colores</v>
          </cell>
          <cell r="D589">
            <v>1.05</v>
          </cell>
          <cell r="E589" t="str">
            <v>m2</v>
          </cell>
          <cell r="F589">
            <v>43017</v>
          </cell>
          <cell r="G589">
            <v>45168</v>
          </cell>
          <cell r="M589" t="str">
            <v>mt</v>
          </cell>
        </row>
        <row r="590">
          <cell r="A590" t="str">
            <v>10-01-040</v>
          </cell>
          <cell r="B590" t="str">
            <v>sc104720</v>
          </cell>
          <cell r="C590" t="str">
            <v>Lechada para baldosa color acorde al piso</v>
          </cell>
          <cell r="D590">
            <v>1</v>
          </cell>
          <cell r="E590" t="str">
            <v>m2</v>
          </cell>
          <cell r="F590">
            <v>2292.16</v>
          </cell>
          <cell r="G590">
            <v>2293</v>
          </cell>
          <cell r="M590" t="str">
            <v>sc</v>
          </cell>
        </row>
        <row r="591">
          <cell r="A591" t="str">
            <v>10-01-040</v>
          </cell>
          <cell r="B591" t="str">
            <v>sc104730</v>
          </cell>
          <cell r="C591" t="str">
            <v>Transporte baldosa</v>
          </cell>
          <cell r="D591">
            <v>1</v>
          </cell>
          <cell r="E591" t="str">
            <v>m2</v>
          </cell>
          <cell r="F591">
            <v>2720.848</v>
          </cell>
          <cell r="G591">
            <v>2721</v>
          </cell>
          <cell r="M591" t="str">
            <v>sc</v>
          </cell>
        </row>
        <row r="592">
          <cell r="A592" t="str">
            <v>10-01-040</v>
          </cell>
          <cell r="B592" t="str">
            <v>sc104740</v>
          </cell>
          <cell r="C592" t="str">
            <v>MO instalacion baldosa</v>
          </cell>
          <cell r="D592">
            <v>1</v>
          </cell>
          <cell r="E592" t="str">
            <v>m2</v>
          </cell>
          <cell r="F592">
            <v>10316.464</v>
          </cell>
          <cell r="G592">
            <v>10317</v>
          </cell>
          <cell r="M592" t="str">
            <v>mo</v>
          </cell>
        </row>
        <row r="593">
          <cell r="A593" t="str">
            <v>10-01-040</v>
          </cell>
          <cell r="B593" t="str">
            <v>au11700</v>
          </cell>
          <cell r="C593" t="str">
            <v>Aux mortero de pega 1:4</v>
          </cell>
          <cell r="D593">
            <v>3.3000000000000002E-2</v>
          </cell>
          <cell r="E593" t="str">
            <v>m3</v>
          </cell>
          <cell r="F593">
            <v>246314</v>
          </cell>
          <cell r="G593">
            <v>8129</v>
          </cell>
          <cell r="M593" t="str">
            <v>au</v>
          </cell>
        </row>
        <row r="594">
          <cell r="A594" t="str">
            <v>10-01-040</v>
          </cell>
          <cell r="B594" t="str">
            <v>mo17600</v>
          </cell>
          <cell r="C594" t="str">
            <v>MO transporte interno concreto</v>
          </cell>
          <cell r="D594">
            <v>3.3000000000000002E-2</v>
          </cell>
          <cell r="E594" t="str">
            <v>m3</v>
          </cell>
          <cell r="F594">
            <v>6000</v>
          </cell>
          <cell r="G594">
            <v>198</v>
          </cell>
          <cell r="M594" t="str">
            <v>mo</v>
          </cell>
        </row>
        <row r="595">
          <cell r="A595" t="str">
            <v>10-01-040</v>
          </cell>
          <cell r="B595" t="str">
            <v>mt13900</v>
          </cell>
          <cell r="C595" t="str">
            <v>Elementos de consumo y protección</v>
          </cell>
          <cell r="D595">
            <v>10515</v>
          </cell>
          <cell r="E595" t="str">
            <v>%</v>
          </cell>
          <cell r="F595">
            <v>1.2455000000000001E-2</v>
          </cell>
          <cell r="G595">
            <v>131</v>
          </cell>
          <cell r="M595" t="str">
            <v>mt</v>
          </cell>
        </row>
        <row r="596">
          <cell r="A596" t="str">
            <v>10-01-040</v>
          </cell>
          <cell r="B596" t="str">
            <v>hm15100</v>
          </cell>
          <cell r="C596" t="str">
            <v>Herramienta y equipo menor</v>
          </cell>
          <cell r="D596">
            <v>10515</v>
          </cell>
          <cell r="E596" t="str">
            <v>%</v>
          </cell>
          <cell r="F596">
            <v>0.03</v>
          </cell>
          <cell r="G596">
            <v>316</v>
          </cell>
          <cell r="M596" t="str">
            <v>hm</v>
          </cell>
        </row>
        <row r="597">
          <cell r="A597">
            <v>0</v>
          </cell>
          <cell r="C597" t="str">
            <v>DIRECTO:  69,273 / M2</v>
          </cell>
          <cell r="E597">
            <v>0</v>
          </cell>
          <cell r="F597">
            <v>0</v>
          </cell>
          <cell r="G597">
            <v>0</v>
          </cell>
          <cell r="M597">
            <v>0</v>
          </cell>
        </row>
        <row r="598">
          <cell r="A598">
            <v>0</v>
          </cell>
          <cell r="C598">
            <v>0</v>
          </cell>
          <cell r="E598">
            <v>0</v>
          </cell>
          <cell r="F598">
            <v>0</v>
          </cell>
          <cell r="G598">
            <v>0</v>
          </cell>
          <cell r="M598">
            <v>0</v>
          </cell>
        </row>
        <row r="599">
          <cell r="A599" t="str">
            <v>10-01-050</v>
          </cell>
          <cell r="B599" t="str">
            <v>10-01-050</v>
          </cell>
          <cell r="C599" t="str">
            <v>BALDOSA DE CEMENTO 20x20 DECORADA TIPO 5. INCLUYE MORTERO DE PEGA, PULIDA Y BRILLADA</v>
          </cell>
          <cell r="D599">
            <v>68</v>
          </cell>
          <cell r="E599" t="str">
            <v>M2</v>
          </cell>
          <cell r="F599">
            <v>0</v>
          </cell>
          <cell r="G599">
            <v>69273</v>
          </cell>
          <cell r="M599" t="e">
            <v>#N/A</v>
          </cell>
        </row>
        <row r="600">
          <cell r="A600" t="str">
            <v>10-01-050</v>
          </cell>
          <cell r="B600" t="str">
            <v>mt15560</v>
          </cell>
          <cell r="C600" t="str">
            <v>Baldosa 20 mosaico 2 colores</v>
          </cell>
          <cell r="D600">
            <v>1.05</v>
          </cell>
          <cell r="E600" t="str">
            <v>m2</v>
          </cell>
          <cell r="F600">
            <v>43017</v>
          </cell>
          <cell r="G600">
            <v>45168</v>
          </cell>
          <cell r="M600" t="str">
            <v>mt</v>
          </cell>
        </row>
        <row r="601">
          <cell r="A601" t="str">
            <v>10-01-050</v>
          </cell>
          <cell r="B601" t="str">
            <v>sc104720</v>
          </cell>
          <cell r="C601" t="str">
            <v>Lechada para baldosa color acorde al piso</v>
          </cell>
          <cell r="D601">
            <v>1</v>
          </cell>
          <cell r="E601" t="str">
            <v>m2</v>
          </cell>
          <cell r="F601">
            <v>2292.16</v>
          </cell>
          <cell r="G601">
            <v>2293</v>
          </cell>
          <cell r="M601" t="str">
            <v>sc</v>
          </cell>
        </row>
        <row r="602">
          <cell r="A602" t="str">
            <v>10-01-050</v>
          </cell>
          <cell r="B602" t="str">
            <v>sc104730</v>
          </cell>
          <cell r="C602" t="str">
            <v>Transporte baldosa</v>
          </cell>
          <cell r="D602">
            <v>1</v>
          </cell>
          <cell r="E602" t="str">
            <v>m2</v>
          </cell>
          <cell r="F602">
            <v>2720.848</v>
          </cell>
          <cell r="G602">
            <v>2721</v>
          </cell>
          <cell r="M602" t="str">
            <v>sc</v>
          </cell>
        </row>
        <row r="603">
          <cell r="A603" t="str">
            <v>10-01-050</v>
          </cell>
          <cell r="B603" t="str">
            <v>sc104740</v>
          </cell>
          <cell r="C603" t="str">
            <v>MO instalacion baldosa</v>
          </cell>
          <cell r="D603">
            <v>1</v>
          </cell>
          <cell r="E603" t="str">
            <v>m2</v>
          </cell>
          <cell r="F603">
            <v>10316.464</v>
          </cell>
          <cell r="G603">
            <v>10317</v>
          </cell>
          <cell r="M603" t="str">
            <v>mo</v>
          </cell>
        </row>
        <row r="604">
          <cell r="A604" t="str">
            <v>10-01-050</v>
          </cell>
          <cell r="B604" t="str">
            <v>au11700</v>
          </cell>
          <cell r="C604" t="str">
            <v>Aux mortero de pega 1:4</v>
          </cell>
          <cell r="D604">
            <v>3.3000000000000002E-2</v>
          </cell>
          <cell r="E604" t="str">
            <v>m3</v>
          </cell>
          <cell r="F604">
            <v>246314</v>
          </cell>
          <cell r="G604">
            <v>8129</v>
          </cell>
          <cell r="M604" t="str">
            <v>au</v>
          </cell>
        </row>
        <row r="605">
          <cell r="A605" t="str">
            <v>10-01-050</v>
          </cell>
          <cell r="B605" t="str">
            <v>mo17600</v>
          </cell>
          <cell r="C605" t="str">
            <v>MO transporte interno concreto</v>
          </cell>
          <cell r="D605">
            <v>3.3000000000000002E-2</v>
          </cell>
          <cell r="E605" t="str">
            <v>m3</v>
          </cell>
          <cell r="F605">
            <v>6000</v>
          </cell>
          <cell r="G605">
            <v>198</v>
          </cell>
          <cell r="M605" t="str">
            <v>mo</v>
          </cell>
        </row>
        <row r="606">
          <cell r="A606" t="str">
            <v>10-01-050</v>
          </cell>
          <cell r="B606" t="str">
            <v>mt13900</v>
          </cell>
          <cell r="C606" t="str">
            <v>Elementos de consumo y protección</v>
          </cell>
          <cell r="D606">
            <v>10515</v>
          </cell>
          <cell r="E606" t="str">
            <v>%</v>
          </cell>
          <cell r="F606">
            <v>1.2455000000000001E-2</v>
          </cell>
          <cell r="G606">
            <v>131</v>
          </cell>
          <cell r="M606" t="str">
            <v>mt</v>
          </cell>
        </row>
        <row r="607">
          <cell r="A607" t="str">
            <v>10-01-050</v>
          </cell>
          <cell r="B607" t="str">
            <v>hm15100</v>
          </cell>
          <cell r="C607" t="str">
            <v>Herramienta y equipo menor</v>
          </cell>
          <cell r="D607">
            <v>10515</v>
          </cell>
          <cell r="E607" t="str">
            <v>%</v>
          </cell>
          <cell r="F607">
            <v>0.03</v>
          </cell>
          <cell r="G607">
            <v>316</v>
          </cell>
          <cell r="M607" t="str">
            <v>hm</v>
          </cell>
        </row>
        <row r="608">
          <cell r="A608">
            <v>0</v>
          </cell>
          <cell r="C608" t="str">
            <v>DIRECTO:  69,273 / M2</v>
          </cell>
          <cell r="E608">
            <v>0</v>
          </cell>
          <cell r="F608">
            <v>0</v>
          </cell>
          <cell r="G608">
            <v>0</v>
          </cell>
          <cell r="M608">
            <v>0</v>
          </cell>
        </row>
        <row r="609">
          <cell r="A609">
            <v>0</v>
          </cell>
          <cell r="C609">
            <v>0</v>
          </cell>
          <cell r="E609">
            <v>0</v>
          </cell>
          <cell r="F609">
            <v>0</v>
          </cell>
          <cell r="G609">
            <v>0</v>
          </cell>
          <cell r="M609">
            <v>0</v>
          </cell>
        </row>
        <row r="610">
          <cell r="A610" t="str">
            <v>10-01-060</v>
          </cell>
          <cell r="B610" t="str">
            <v>10-01-060</v>
          </cell>
          <cell r="C610" t="str">
            <v>BALDOSA DE CEMENTO 20x20 DECORADA TIPO 6. INCLUYE MORTERO DE PEGA, PULIDA Y BRILLADA</v>
          </cell>
          <cell r="D610">
            <v>44</v>
          </cell>
          <cell r="E610" t="str">
            <v>M2</v>
          </cell>
          <cell r="F610">
            <v>0</v>
          </cell>
          <cell r="G610">
            <v>72261</v>
          </cell>
          <cell r="M610" t="e">
            <v>#N/A</v>
          </cell>
        </row>
        <row r="611">
          <cell r="A611" t="str">
            <v>10-01-060</v>
          </cell>
          <cell r="B611" t="str">
            <v>mt15550</v>
          </cell>
          <cell r="C611" t="str">
            <v>Baldosa 20 mosaico 4 colores</v>
          </cell>
          <cell r="D611">
            <v>1.05</v>
          </cell>
          <cell r="E611" t="str">
            <v>m2</v>
          </cell>
          <cell r="F611">
            <v>45862</v>
          </cell>
          <cell r="G611">
            <v>48156</v>
          </cell>
          <cell r="M611" t="str">
            <v>mt</v>
          </cell>
        </row>
        <row r="612">
          <cell r="A612" t="str">
            <v>10-01-060</v>
          </cell>
          <cell r="B612" t="str">
            <v>sc104720</v>
          </cell>
          <cell r="C612" t="str">
            <v>Lechada para baldosa color acorde al piso</v>
          </cell>
          <cell r="D612">
            <v>1</v>
          </cell>
          <cell r="E612" t="str">
            <v>m2</v>
          </cell>
          <cell r="F612">
            <v>2292.16</v>
          </cell>
          <cell r="G612">
            <v>2293</v>
          </cell>
          <cell r="M612" t="str">
            <v>sc</v>
          </cell>
        </row>
        <row r="613">
          <cell r="A613" t="str">
            <v>10-01-060</v>
          </cell>
          <cell r="B613" t="str">
            <v>sc104730</v>
          </cell>
          <cell r="C613" t="str">
            <v>Transporte baldosa</v>
          </cell>
          <cell r="D613">
            <v>1</v>
          </cell>
          <cell r="E613" t="str">
            <v>m2</v>
          </cell>
          <cell r="F613">
            <v>2720.848</v>
          </cell>
          <cell r="G613">
            <v>2721</v>
          </cell>
          <cell r="M613" t="str">
            <v>sc</v>
          </cell>
        </row>
        <row r="614">
          <cell r="A614" t="str">
            <v>10-01-060</v>
          </cell>
          <cell r="B614" t="str">
            <v>sc104740</v>
          </cell>
          <cell r="C614" t="str">
            <v>MO instalacion baldosa</v>
          </cell>
          <cell r="D614">
            <v>1</v>
          </cell>
          <cell r="E614" t="str">
            <v>m2</v>
          </cell>
          <cell r="F614">
            <v>10316.464</v>
          </cell>
          <cell r="G614">
            <v>10317</v>
          </cell>
          <cell r="M614" t="str">
            <v>mo</v>
          </cell>
        </row>
        <row r="615">
          <cell r="A615" t="str">
            <v>10-01-060</v>
          </cell>
          <cell r="B615" t="str">
            <v>au11700</v>
          </cell>
          <cell r="C615" t="str">
            <v>Aux mortero de pega 1:4</v>
          </cell>
          <cell r="D615">
            <v>3.3000000000000002E-2</v>
          </cell>
          <cell r="E615" t="str">
            <v>m3</v>
          </cell>
          <cell r="F615">
            <v>246314</v>
          </cell>
          <cell r="G615">
            <v>8129</v>
          </cell>
          <cell r="M615" t="str">
            <v>au</v>
          </cell>
        </row>
        <row r="616">
          <cell r="A616" t="str">
            <v>10-01-060</v>
          </cell>
          <cell r="B616" t="str">
            <v>mo17600</v>
          </cell>
          <cell r="C616" t="str">
            <v>MO transporte interno concreto</v>
          </cell>
          <cell r="D616">
            <v>3.3000000000000002E-2</v>
          </cell>
          <cell r="E616" t="str">
            <v>m3</v>
          </cell>
          <cell r="F616">
            <v>6000</v>
          </cell>
          <cell r="G616">
            <v>198</v>
          </cell>
          <cell r="M616" t="str">
            <v>mo</v>
          </cell>
        </row>
        <row r="617">
          <cell r="A617" t="str">
            <v>10-01-060</v>
          </cell>
          <cell r="B617" t="str">
            <v>mt13900</v>
          </cell>
          <cell r="C617" t="str">
            <v>Elementos de consumo y protección</v>
          </cell>
          <cell r="D617">
            <v>10515</v>
          </cell>
          <cell r="E617" t="str">
            <v>%</v>
          </cell>
          <cell r="F617">
            <v>1.2455000000000001E-2</v>
          </cell>
          <cell r="G617">
            <v>131</v>
          </cell>
          <cell r="M617" t="str">
            <v>mt</v>
          </cell>
        </row>
        <row r="618">
          <cell r="A618" t="str">
            <v>10-01-060</v>
          </cell>
          <cell r="B618" t="str">
            <v>hm15100</v>
          </cell>
          <cell r="C618" t="str">
            <v>Herramienta y equipo menor</v>
          </cell>
          <cell r="D618">
            <v>10515</v>
          </cell>
          <cell r="E618" t="str">
            <v>%</v>
          </cell>
          <cell r="F618">
            <v>0.03</v>
          </cell>
          <cell r="G618">
            <v>316</v>
          </cell>
          <cell r="M618" t="str">
            <v>hm</v>
          </cell>
        </row>
        <row r="619">
          <cell r="A619">
            <v>0</v>
          </cell>
          <cell r="C619" t="str">
            <v>DIRECTO:  72,261 / M2</v>
          </cell>
          <cell r="E619">
            <v>0</v>
          </cell>
          <cell r="F619">
            <v>0</v>
          </cell>
          <cell r="G619">
            <v>0</v>
          </cell>
          <cell r="M619">
            <v>0</v>
          </cell>
        </row>
        <row r="620">
          <cell r="A620">
            <v>0</v>
          </cell>
          <cell r="C620">
            <v>0</v>
          </cell>
          <cell r="E620">
            <v>0</v>
          </cell>
          <cell r="F620">
            <v>0</v>
          </cell>
          <cell r="G620">
            <v>0</v>
          </cell>
          <cell r="M620">
            <v>0</v>
          </cell>
        </row>
        <row r="621">
          <cell r="A621" t="str">
            <v>10-01-070</v>
          </cell>
          <cell r="B621" t="str">
            <v>10-01-070</v>
          </cell>
          <cell r="C621" t="str">
            <v>CERAMICA TIPO DUROPISO DE CORONA O EQUIVALENTE COLOR NEGRO</v>
          </cell>
          <cell r="D621">
            <v>100</v>
          </cell>
          <cell r="E621" t="str">
            <v>M2</v>
          </cell>
          <cell r="F621">
            <v>0</v>
          </cell>
          <cell r="G621">
            <v>62035</v>
          </cell>
          <cell r="M621" t="e">
            <v>#N/A</v>
          </cell>
        </row>
        <row r="622">
          <cell r="A622" t="str">
            <v>10-01-070</v>
          </cell>
          <cell r="B622" t="str">
            <v>au11700</v>
          </cell>
          <cell r="C622" t="str">
            <v>Aux mortero de pega 1:4</v>
          </cell>
          <cell r="D622">
            <v>3.15E-2</v>
          </cell>
          <cell r="E622" t="str">
            <v>m3</v>
          </cell>
          <cell r="F622">
            <v>246314</v>
          </cell>
          <cell r="G622">
            <v>7759</v>
          </cell>
          <cell r="M622" t="str">
            <v>au</v>
          </cell>
        </row>
        <row r="623">
          <cell r="A623" t="str">
            <v>10-01-070</v>
          </cell>
          <cell r="B623" t="str">
            <v>mt15570</v>
          </cell>
          <cell r="C623" t="str">
            <v>Duropiso negro Corona</v>
          </cell>
          <cell r="D623">
            <v>1.02</v>
          </cell>
          <cell r="E623" t="str">
            <v>m2</v>
          </cell>
          <cell r="F623">
            <v>39150</v>
          </cell>
          <cell r="G623">
            <v>39933</v>
          </cell>
          <cell r="M623" t="str">
            <v>mt</v>
          </cell>
        </row>
        <row r="624">
          <cell r="A624" t="str">
            <v>10-01-070</v>
          </cell>
          <cell r="B624" t="str">
            <v>mt15910</v>
          </cell>
          <cell r="C624" t="str">
            <v>Concolor porcelanato negro profundo x 5kg</v>
          </cell>
          <cell r="D624">
            <v>0.06</v>
          </cell>
          <cell r="E624" t="str">
            <v>cj</v>
          </cell>
          <cell r="F624">
            <v>14484</v>
          </cell>
          <cell r="G624">
            <v>870</v>
          </cell>
          <cell r="M624" t="str">
            <v>mt</v>
          </cell>
        </row>
        <row r="625">
          <cell r="A625" t="str">
            <v>10-01-070</v>
          </cell>
          <cell r="B625" t="str">
            <v>mo17600</v>
          </cell>
          <cell r="C625" t="str">
            <v>MO transporte interno concreto</v>
          </cell>
          <cell r="D625">
            <v>3.15E-2</v>
          </cell>
          <cell r="E625" t="str">
            <v>m3</v>
          </cell>
          <cell r="F625">
            <v>6000</v>
          </cell>
          <cell r="G625">
            <v>189</v>
          </cell>
          <cell r="M625" t="str">
            <v>mo</v>
          </cell>
        </row>
        <row r="626">
          <cell r="A626" t="str">
            <v>10-01-070</v>
          </cell>
          <cell r="B626" t="str">
            <v>mo104690</v>
          </cell>
          <cell r="C626" t="str">
            <v>MO instalacion piso en duropiso</v>
          </cell>
          <cell r="D626">
            <v>1</v>
          </cell>
          <cell r="E626" t="str">
            <v>m2</v>
          </cell>
          <cell r="F626">
            <v>12735</v>
          </cell>
          <cell r="G626">
            <v>12735</v>
          </cell>
          <cell r="M626" t="str">
            <v>mo</v>
          </cell>
        </row>
        <row r="627">
          <cell r="A627" t="str">
            <v>10-01-070</v>
          </cell>
          <cell r="B627" t="str">
            <v>mt13900</v>
          </cell>
          <cell r="C627" t="str">
            <v>Elementos de consumo y protección</v>
          </cell>
          <cell r="D627">
            <v>12924</v>
          </cell>
          <cell r="E627" t="str">
            <v>%</v>
          </cell>
          <cell r="F627">
            <v>1.2455000000000001E-2</v>
          </cell>
          <cell r="G627">
            <v>161</v>
          </cell>
          <cell r="M627" t="str">
            <v>mt</v>
          </cell>
        </row>
        <row r="628">
          <cell r="A628" t="str">
            <v>10-01-070</v>
          </cell>
          <cell r="B628" t="str">
            <v>hm15100</v>
          </cell>
          <cell r="C628" t="str">
            <v>Herramienta y equipo menor</v>
          </cell>
          <cell r="D628">
            <v>12924</v>
          </cell>
          <cell r="E628" t="str">
            <v>%</v>
          </cell>
          <cell r="F628">
            <v>0.03</v>
          </cell>
          <cell r="G628">
            <v>388</v>
          </cell>
          <cell r="M628" t="str">
            <v>hm</v>
          </cell>
        </row>
        <row r="629">
          <cell r="A629">
            <v>0</v>
          </cell>
          <cell r="C629" t="str">
            <v>DIRECTO:  62,035 / M2</v>
          </cell>
          <cell r="E629">
            <v>0</v>
          </cell>
          <cell r="F629">
            <v>0</v>
          </cell>
          <cell r="G629">
            <v>0</v>
          </cell>
          <cell r="M629">
            <v>0</v>
          </cell>
        </row>
        <row r="630">
          <cell r="A630">
            <v>0</v>
          </cell>
          <cell r="C630">
            <v>0</v>
          </cell>
          <cell r="E630">
            <v>0</v>
          </cell>
          <cell r="F630">
            <v>0</v>
          </cell>
          <cell r="G630">
            <v>0</v>
          </cell>
          <cell r="M630">
            <v>0</v>
          </cell>
        </row>
        <row r="631">
          <cell r="A631" t="str">
            <v>10-01-080</v>
          </cell>
          <cell r="B631" t="str">
            <v>10-01-080</v>
          </cell>
          <cell r="C631" t="str">
            <v>PISO EN MADERA PARA OFICINAS. ESTRUCTURA DE ALFARDAS Y TABLILLA DE PISO. INCLUYE ACABADO</v>
          </cell>
          <cell r="D631">
            <v>297</v>
          </cell>
          <cell r="E631" t="str">
            <v>M2</v>
          </cell>
          <cell r="F631">
            <v>0</v>
          </cell>
          <cell r="G631">
            <v>153654</v>
          </cell>
          <cell r="M631" t="e">
            <v>#N/A</v>
          </cell>
        </row>
        <row r="632">
          <cell r="A632" t="str">
            <v>10-01-080</v>
          </cell>
          <cell r="B632" t="str">
            <v>mt574000</v>
          </cell>
          <cell r="C632" t="str">
            <v>Tablilla en choiba para piso 1.8x8cm</v>
          </cell>
          <cell r="D632">
            <v>1.02</v>
          </cell>
          <cell r="E632" t="str">
            <v>un</v>
          </cell>
          <cell r="F632">
            <v>30000</v>
          </cell>
          <cell r="G632">
            <v>30600</v>
          </cell>
          <cell r="M632" t="str">
            <v>mt</v>
          </cell>
        </row>
        <row r="633">
          <cell r="A633" t="str">
            <v>10-01-080</v>
          </cell>
          <cell r="B633" t="str">
            <v>mt573100</v>
          </cell>
          <cell r="C633" t="str">
            <v>Viga en choiba de 8cmx11cmx6m</v>
          </cell>
          <cell r="D633">
            <v>2.2222222222222223</v>
          </cell>
          <cell r="E633" t="str">
            <v>un</v>
          </cell>
          <cell r="F633">
            <v>45000</v>
          </cell>
          <cell r="G633">
            <v>100000</v>
          </cell>
          <cell r="M633" t="str">
            <v>mt</v>
          </cell>
        </row>
        <row r="634">
          <cell r="A634" t="str">
            <v>10-01-080</v>
          </cell>
          <cell r="B634" t="str">
            <v>eq96200</v>
          </cell>
          <cell r="C634" t="str">
            <v>Pulidora electrica manual</v>
          </cell>
          <cell r="D634">
            <v>0.1</v>
          </cell>
          <cell r="E634" t="str">
            <v>dia</v>
          </cell>
          <cell r="F634">
            <v>22040</v>
          </cell>
          <cell r="G634">
            <v>2204</v>
          </cell>
          <cell r="M634" t="str">
            <v>eq</v>
          </cell>
        </row>
        <row r="635">
          <cell r="A635" t="str">
            <v>10-01-080</v>
          </cell>
          <cell r="B635" t="str">
            <v>mo104670</v>
          </cell>
          <cell r="C635" t="str">
            <v>MO instalacion piso en madera</v>
          </cell>
          <cell r="D635">
            <v>1</v>
          </cell>
          <cell r="E635" t="str">
            <v>m2</v>
          </cell>
          <cell r="F635">
            <v>20000</v>
          </cell>
          <cell r="G635">
            <v>20000</v>
          </cell>
          <cell r="M635" t="str">
            <v>mo</v>
          </cell>
        </row>
        <row r="636">
          <cell r="A636" t="str">
            <v>10-01-080</v>
          </cell>
          <cell r="B636" t="str">
            <v>mt13900</v>
          </cell>
          <cell r="C636" t="str">
            <v>Elementos de consumo y protección</v>
          </cell>
          <cell r="D636">
            <v>20000</v>
          </cell>
          <cell r="E636" t="str">
            <v>%</v>
          </cell>
          <cell r="F636">
            <v>1.2455000000000001E-2</v>
          </cell>
          <cell r="G636">
            <v>250</v>
          </cell>
          <cell r="M636" t="str">
            <v>mt</v>
          </cell>
        </row>
        <row r="637">
          <cell r="A637" t="str">
            <v>10-01-080</v>
          </cell>
          <cell r="B637" t="str">
            <v>hm15100</v>
          </cell>
          <cell r="C637" t="str">
            <v>Herramienta y equipo menor</v>
          </cell>
          <cell r="D637">
            <v>20000</v>
          </cell>
          <cell r="E637" t="str">
            <v>%</v>
          </cell>
          <cell r="F637">
            <v>0.03</v>
          </cell>
          <cell r="G637">
            <v>600</v>
          </cell>
          <cell r="M637" t="str">
            <v>hm</v>
          </cell>
        </row>
        <row r="638">
          <cell r="A638">
            <v>0</v>
          </cell>
          <cell r="C638" t="str">
            <v>DIRECTO:  153,654 / M2</v>
          </cell>
          <cell r="E638">
            <v>0</v>
          </cell>
          <cell r="F638">
            <v>0</v>
          </cell>
          <cell r="G638">
            <v>0</v>
          </cell>
          <cell r="M638">
            <v>0</v>
          </cell>
        </row>
        <row r="639">
          <cell r="A639">
            <v>0</v>
          </cell>
          <cell r="C639">
            <v>0</v>
          </cell>
          <cell r="E639">
            <v>0</v>
          </cell>
          <cell r="F639">
            <v>0</v>
          </cell>
          <cell r="G639">
            <v>0</v>
          </cell>
          <cell r="M639">
            <v>0</v>
          </cell>
        </row>
        <row r="640">
          <cell r="A640" t="str">
            <v>10-01-090</v>
          </cell>
          <cell r="B640" t="str">
            <v>10-01-090</v>
          </cell>
          <cell r="C640" t="str">
            <v>PISO EN CONCRETO F'C 21 MPA E: 0.05 M. PULIDO ENDURECIDO CON SIKAFLOOR 3 QUARTZTOP DE SIKA O EQUIVALENTE</v>
          </cell>
          <cell r="D640">
            <v>403</v>
          </cell>
          <cell r="E640" t="str">
            <v>M2</v>
          </cell>
          <cell r="F640">
            <v>0</v>
          </cell>
          <cell r="G640">
            <v>43014</v>
          </cell>
          <cell r="M640" t="e">
            <v>#N/A</v>
          </cell>
        </row>
        <row r="641">
          <cell r="A641" t="str">
            <v>10-01-090</v>
          </cell>
          <cell r="B641" t="str">
            <v>au10700</v>
          </cell>
          <cell r="C641" t="str">
            <v>Aux concreto 3000 psi -obra- 3/4"</v>
          </cell>
          <cell r="D641">
            <v>5.2500000000000005E-2</v>
          </cell>
          <cell r="E641" t="str">
            <v>m3</v>
          </cell>
          <cell r="F641">
            <v>271081</v>
          </cell>
          <cell r="G641">
            <v>14232</v>
          </cell>
          <cell r="M641" t="str">
            <v>au</v>
          </cell>
        </row>
        <row r="642">
          <cell r="A642" t="str">
            <v>10-01-090</v>
          </cell>
          <cell r="B642" t="str">
            <v>mt20030</v>
          </cell>
          <cell r="C642" t="str">
            <v>Sikafloor-3 Quartz Top x 30k</v>
          </cell>
          <cell r="D642">
            <v>5.25</v>
          </cell>
          <cell r="E642" t="str">
            <v>kg</v>
          </cell>
          <cell r="F642">
            <v>916.4</v>
          </cell>
          <cell r="G642">
            <v>4812</v>
          </cell>
          <cell r="M642" t="str">
            <v>mt</v>
          </cell>
        </row>
        <row r="643">
          <cell r="A643" t="str">
            <v>10-01-090</v>
          </cell>
          <cell r="B643" t="str">
            <v>eq96500</v>
          </cell>
          <cell r="C643" t="str">
            <v>Allanadora de 36"</v>
          </cell>
          <cell r="D643">
            <v>0.1</v>
          </cell>
          <cell r="E643" t="str">
            <v>dia</v>
          </cell>
          <cell r="F643">
            <v>80040</v>
          </cell>
          <cell r="G643">
            <v>8004</v>
          </cell>
          <cell r="M643" t="str">
            <v>eq</v>
          </cell>
        </row>
        <row r="644">
          <cell r="A644" t="str">
            <v>10-01-090</v>
          </cell>
          <cell r="B644" t="str">
            <v>mo17600</v>
          </cell>
          <cell r="C644" t="str">
            <v>MO transporte interno concreto</v>
          </cell>
          <cell r="D644">
            <v>5.2500000000000005E-2</v>
          </cell>
          <cell r="E644" t="str">
            <v>m3</v>
          </cell>
          <cell r="F644">
            <v>6000</v>
          </cell>
          <cell r="G644">
            <v>315</v>
          </cell>
          <cell r="M644" t="str">
            <v>mo</v>
          </cell>
        </row>
        <row r="645">
          <cell r="A645" t="str">
            <v>10-01-090</v>
          </cell>
          <cell r="B645" t="str">
            <v>mo120660</v>
          </cell>
          <cell r="C645" t="str">
            <v>MO vaciado piso en concreto e=5cm</v>
          </cell>
          <cell r="D645">
            <v>1</v>
          </cell>
          <cell r="E645" t="str">
            <v>m2</v>
          </cell>
          <cell r="F645">
            <v>15000</v>
          </cell>
          <cell r="G645">
            <v>15000</v>
          </cell>
          <cell r="M645" t="str">
            <v>mo</v>
          </cell>
        </row>
        <row r="646">
          <cell r="A646" t="str">
            <v>10-01-090</v>
          </cell>
          <cell r="B646" t="str">
            <v>mt13900</v>
          </cell>
          <cell r="C646" t="str">
            <v>Elementos de consumo y protección</v>
          </cell>
          <cell r="D646">
            <v>15315</v>
          </cell>
          <cell r="E646" t="str">
            <v>%</v>
          </cell>
          <cell r="F646">
            <v>1.2455000000000001E-2</v>
          </cell>
          <cell r="G646">
            <v>191</v>
          </cell>
          <cell r="M646" t="str">
            <v>mt</v>
          </cell>
        </row>
        <row r="647">
          <cell r="A647" t="str">
            <v>10-01-090</v>
          </cell>
          <cell r="B647" t="str">
            <v>hm15100</v>
          </cell>
          <cell r="C647" t="str">
            <v>Herramienta y equipo menor</v>
          </cell>
          <cell r="D647">
            <v>15315</v>
          </cell>
          <cell r="E647" t="str">
            <v>%</v>
          </cell>
          <cell r="F647">
            <v>0.03</v>
          </cell>
          <cell r="G647">
            <v>460</v>
          </cell>
          <cell r="M647" t="str">
            <v>hm</v>
          </cell>
        </row>
        <row r="648">
          <cell r="A648">
            <v>0</v>
          </cell>
          <cell r="C648" t="str">
            <v>DIRECTO:  43,014 / M2</v>
          </cell>
          <cell r="E648">
            <v>0</v>
          </cell>
          <cell r="F648">
            <v>0</v>
          </cell>
          <cell r="G648">
            <v>0</v>
          </cell>
          <cell r="M648">
            <v>0</v>
          </cell>
        </row>
        <row r="649">
          <cell r="A649">
            <v>0</v>
          </cell>
          <cell r="C649">
            <v>0</v>
          </cell>
          <cell r="E649">
            <v>0</v>
          </cell>
          <cell r="F649">
            <v>0</v>
          </cell>
          <cell r="G649">
            <v>0</v>
          </cell>
          <cell r="M649">
            <v>0</v>
          </cell>
        </row>
        <row r="650">
          <cell r="A650" t="str">
            <v>10-01-100</v>
          </cell>
          <cell r="B650" t="str">
            <v>10-01-100</v>
          </cell>
          <cell r="C650" t="str">
            <v>PISO EN MADERA LAMINADA PARA ESCALAS</v>
          </cell>
          <cell r="D650">
            <v>48</v>
          </cell>
          <cell r="E650" t="str">
            <v>M2</v>
          </cell>
          <cell r="F650">
            <v>0</v>
          </cell>
          <cell r="G650">
            <v>70000</v>
          </cell>
          <cell r="M650" t="e">
            <v>#N/A</v>
          </cell>
        </row>
        <row r="651">
          <cell r="A651" t="str">
            <v>10-01-100</v>
          </cell>
          <cell r="B651" t="str">
            <v>pv10020</v>
          </cell>
          <cell r="C651" t="str">
            <v>Provision para piso en madera escalas</v>
          </cell>
          <cell r="D651">
            <v>1</v>
          </cell>
          <cell r="E651" t="str">
            <v>gb</v>
          </cell>
          <cell r="F651">
            <v>70000</v>
          </cell>
          <cell r="G651">
            <v>70000</v>
          </cell>
          <cell r="M651" t="str">
            <v>pv</v>
          </cell>
        </row>
        <row r="652">
          <cell r="A652">
            <v>0</v>
          </cell>
          <cell r="C652" t="str">
            <v>DIRECTO:  70,000 / M2</v>
          </cell>
          <cell r="E652">
            <v>0</v>
          </cell>
          <cell r="F652">
            <v>0</v>
          </cell>
          <cell r="G652">
            <v>0</v>
          </cell>
          <cell r="M652">
            <v>0</v>
          </cell>
        </row>
        <row r="653">
          <cell r="A653">
            <v>0</v>
          </cell>
          <cell r="C653">
            <v>0</v>
          </cell>
          <cell r="E653">
            <v>0</v>
          </cell>
          <cell r="F653">
            <v>0</v>
          </cell>
          <cell r="G653">
            <v>0</v>
          </cell>
          <cell r="M653">
            <v>0</v>
          </cell>
        </row>
        <row r="654">
          <cell r="A654" t="str">
            <v>10-01-200</v>
          </cell>
          <cell r="B654" t="str">
            <v>10-01-200</v>
          </cell>
          <cell r="C654" t="str">
            <v>PISO INDUSTRIAL TIPO COLREJILLAS O EQUIVALENTE EN CORREDORES TECNICOS</v>
          </cell>
          <cell r="D654">
            <v>39</v>
          </cell>
          <cell r="E654" t="str">
            <v>M2</v>
          </cell>
          <cell r="F654">
            <v>0</v>
          </cell>
          <cell r="G654">
            <v>400000</v>
          </cell>
          <cell r="M654" t="e">
            <v>#N/A</v>
          </cell>
        </row>
        <row r="655">
          <cell r="A655" t="str">
            <v>10-01-200</v>
          </cell>
          <cell r="B655" t="str">
            <v>pv10140</v>
          </cell>
          <cell r="C655" t="str">
            <v>Provision para piso metalico industrial</v>
          </cell>
          <cell r="D655">
            <v>1</v>
          </cell>
          <cell r="E655" t="str">
            <v>m2</v>
          </cell>
          <cell r="F655">
            <v>400000</v>
          </cell>
          <cell r="G655">
            <v>400000</v>
          </cell>
          <cell r="M655" t="str">
            <v>pv</v>
          </cell>
        </row>
        <row r="656">
          <cell r="A656">
            <v>0</v>
          </cell>
          <cell r="C656" t="str">
            <v>DIRECTO:  400,000 / M2</v>
          </cell>
          <cell r="E656">
            <v>0</v>
          </cell>
          <cell r="F656">
            <v>0</v>
          </cell>
          <cell r="G656">
            <v>0</v>
          </cell>
          <cell r="M656">
            <v>0</v>
          </cell>
        </row>
        <row r="657">
          <cell r="A657">
            <v>0</v>
          </cell>
          <cell r="C657">
            <v>0</v>
          </cell>
          <cell r="E657">
            <v>0</v>
          </cell>
          <cell r="F657">
            <v>0</v>
          </cell>
          <cell r="G657">
            <v>0</v>
          </cell>
          <cell r="M657">
            <v>0</v>
          </cell>
        </row>
        <row r="658">
          <cell r="A658" t="str">
            <v>10-02-020</v>
          </cell>
          <cell r="B658" t="str">
            <v>10-02-020</v>
          </cell>
          <cell r="C658" t="str">
            <v>ZOCALO EN MEDIA CAÑA DE GRANO. INCLUYE MORTERO DE PEGA, VARILLAS DE DILATACION, PULIDA Y BRILLADA</v>
          </cell>
          <cell r="D658">
            <v>157</v>
          </cell>
          <cell r="E658" t="str">
            <v>M</v>
          </cell>
          <cell r="F658">
            <v>0</v>
          </cell>
          <cell r="G658">
            <v>34842</v>
          </cell>
          <cell r="M658" t="e">
            <v>#N/A</v>
          </cell>
        </row>
        <row r="659">
          <cell r="A659" t="str">
            <v>10-02-020</v>
          </cell>
          <cell r="B659" t="str">
            <v>au11700</v>
          </cell>
          <cell r="C659" t="str">
            <v>Aux mortero de pega 1:4</v>
          </cell>
          <cell r="D659">
            <v>4.2000000000000006E-3</v>
          </cell>
          <cell r="E659" t="str">
            <v>m3</v>
          </cell>
          <cell r="F659">
            <v>246314</v>
          </cell>
          <cell r="G659">
            <v>1035</v>
          </cell>
          <cell r="M659" t="str">
            <v>au</v>
          </cell>
        </row>
        <row r="660">
          <cell r="A660" t="str">
            <v>10-02-020</v>
          </cell>
          <cell r="B660" t="str">
            <v>mt80010</v>
          </cell>
          <cell r="C660" t="str">
            <v>Forma media caña aluminio 15cmx15cmx3mm</v>
          </cell>
          <cell r="D660">
            <v>1.05</v>
          </cell>
          <cell r="E660" t="str">
            <v>un</v>
          </cell>
          <cell r="F660">
            <v>2300.2799999999997</v>
          </cell>
          <cell r="G660">
            <v>2416</v>
          </cell>
          <cell r="M660" t="str">
            <v>mt</v>
          </cell>
        </row>
        <row r="661">
          <cell r="A661" t="str">
            <v>10-02-020</v>
          </cell>
          <cell r="B661" t="str">
            <v>mt80020</v>
          </cell>
          <cell r="C661" t="str">
            <v>Lechada y granito zocalo media caña 15cm</v>
          </cell>
          <cell r="D661">
            <v>1.05</v>
          </cell>
          <cell r="E661" t="str">
            <v>m</v>
          </cell>
          <cell r="F661">
            <v>7913.8240574506272</v>
          </cell>
          <cell r="G661">
            <v>8310</v>
          </cell>
          <cell r="M661" t="str">
            <v>mt</v>
          </cell>
        </row>
        <row r="662">
          <cell r="A662" t="str">
            <v>10-02-020</v>
          </cell>
          <cell r="B662" t="str">
            <v>mo78680</v>
          </cell>
          <cell r="C662" t="str">
            <v>MO vaciado zocalo media caña en grano pulido</v>
          </cell>
          <cell r="D662">
            <v>1</v>
          </cell>
          <cell r="E662" t="str">
            <v>m</v>
          </cell>
          <cell r="F662">
            <v>20000</v>
          </cell>
          <cell r="G662">
            <v>20000</v>
          </cell>
          <cell r="M662" t="str">
            <v>mo</v>
          </cell>
        </row>
        <row r="663">
          <cell r="A663" t="str">
            <v>10-02-020</v>
          </cell>
          <cell r="B663" t="str">
            <v>mo17600</v>
          </cell>
          <cell r="C663" t="str">
            <v>MO transporte interno concreto</v>
          </cell>
          <cell r="D663">
            <v>4.2000000000000006E-3</v>
          </cell>
          <cell r="E663" t="str">
            <v>m3</v>
          </cell>
          <cell r="F663">
            <v>6000</v>
          </cell>
          <cell r="G663">
            <v>26</v>
          </cell>
          <cell r="M663" t="str">
            <v>mo</v>
          </cell>
        </row>
        <row r="664">
          <cell r="A664" t="str">
            <v>10-02-020</v>
          </cell>
          <cell r="B664" t="str">
            <v>eq96200</v>
          </cell>
          <cell r="C664" t="str">
            <v>Pulidora electrica manual</v>
          </cell>
          <cell r="D664">
            <v>0.1</v>
          </cell>
          <cell r="E664" t="str">
            <v>dia</v>
          </cell>
          <cell r="F664">
            <v>22040</v>
          </cell>
          <cell r="G664">
            <v>2204</v>
          </cell>
          <cell r="M664" t="str">
            <v>eq</v>
          </cell>
        </row>
        <row r="665">
          <cell r="A665" t="str">
            <v>10-02-020</v>
          </cell>
          <cell r="B665" t="str">
            <v>mt13900</v>
          </cell>
          <cell r="C665" t="str">
            <v>Elementos de consumo y protección</v>
          </cell>
          <cell r="D665">
            <v>20026</v>
          </cell>
          <cell r="E665" t="str">
            <v>%</v>
          </cell>
          <cell r="F665">
            <v>1.2455000000000001E-2</v>
          </cell>
          <cell r="G665">
            <v>250</v>
          </cell>
          <cell r="M665" t="str">
            <v>mt</v>
          </cell>
        </row>
        <row r="666">
          <cell r="A666" t="str">
            <v>10-02-020</v>
          </cell>
          <cell r="B666" t="str">
            <v>hm15100</v>
          </cell>
          <cell r="C666" t="str">
            <v>Herramienta y equipo menor</v>
          </cell>
          <cell r="D666">
            <v>20026</v>
          </cell>
          <cell r="E666" t="str">
            <v>%</v>
          </cell>
          <cell r="F666">
            <v>0.03</v>
          </cell>
          <cell r="G666">
            <v>601</v>
          </cell>
          <cell r="M666" t="str">
            <v>hm</v>
          </cell>
        </row>
        <row r="667">
          <cell r="A667">
            <v>0</v>
          </cell>
          <cell r="C667" t="str">
            <v>DIRECTO:  34,842 / M</v>
          </cell>
          <cell r="E667">
            <v>0</v>
          </cell>
          <cell r="F667">
            <v>0</v>
          </cell>
          <cell r="G667">
            <v>0</v>
          </cell>
          <cell r="M667">
            <v>0</v>
          </cell>
        </row>
        <row r="668">
          <cell r="A668">
            <v>0</v>
          </cell>
          <cell r="C668">
            <v>0</v>
          </cell>
          <cell r="E668">
            <v>0</v>
          </cell>
          <cell r="F668">
            <v>0</v>
          </cell>
          <cell r="G668">
            <v>0</v>
          </cell>
          <cell r="M668">
            <v>0</v>
          </cell>
        </row>
        <row r="669">
          <cell r="A669" t="str">
            <v>10-02-030</v>
          </cell>
          <cell r="B669" t="str">
            <v>10-02-030</v>
          </cell>
          <cell r="C669" t="str">
            <v>ENCHARQUE DE DUCHAS EN CONCRETO F'C 21 MPA - A: 0.05 M. - H: 0.07 M. FORRADO EN GRANO GRIS #1 - FONDO GRIS</v>
          </cell>
          <cell r="D669">
            <v>3</v>
          </cell>
          <cell r="E669" t="str">
            <v>M</v>
          </cell>
          <cell r="F669">
            <v>0</v>
          </cell>
          <cell r="G669">
            <v>35820</v>
          </cell>
          <cell r="M669" t="e">
            <v>#N/A</v>
          </cell>
        </row>
        <row r="670">
          <cell r="A670" t="str">
            <v>10-02-030</v>
          </cell>
          <cell r="B670" t="str">
            <v>au10700</v>
          </cell>
          <cell r="C670" t="str">
            <v>Aux concreto 3000 psi -obra- 3/4"</v>
          </cell>
          <cell r="D670">
            <v>3.7800000000000008E-3</v>
          </cell>
          <cell r="E670" t="str">
            <v>m3</v>
          </cell>
          <cell r="F670">
            <v>271081</v>
          </cell>
          <cell r="G670">
            <v>1025</v>
          </cell>
          <cell r="M670" t="str">
            <v>au</v>
          </cell>
        </row>
        <row r="671">
          <cell r="A671" t="str">
            <v>10-02-030</v>
          </cell>
          <cell r="B671" t="str">
            <v>mt80030</v>
          </cell>
          <cell r="C671" t="str">
            <v>Lechada y granito encharque ducha</v>
          </cell>
          <cell r="D671">
            <v>1</v>
          </cell>
          <cell r="E671" t="str">
            <v>m</v>
          </cell>
          <cell r="F671">
            <v>3135.3677419354835</v>
          </cell>
          <cell r="G671">
            <v>3136</v>
          </cell>
          <cell r="M671" t="str">
            <v>mt</v>
          </cell>
        </row>
        <row r="672">
          <cell r="A672" t="str">
            <v>10-02-030</v>
          </cell>
          <cell r="B672" t="str">
            <v>mo17600</v>
          </cell>
          <cell r="C672" t="str">
            <v>MO transporte interno concreto</v>
          </cell>
          <cell r="D672">
            <v>3.7800000000000008E-3</v>
          </cell>
          <cell r="E672" t="str">
            <v>m3</v>
          </cell>
          <cell r="F672">
            <v>6000</v>
          </cell>
          <cell r="G672">
            <v>23</v>
          </cell>
          <cell r="M672" t="str">
            <v>mo</v>
          </cell>
        </row>
        <row r="673">
          <cell r="A673" t="str">
            <v>10-02-030</v>
          </cell>
          <cell r="B673" t="str">
            <v>mo78670</v>
          </cell>
          <cell r="C673" t="str">
            <v>MO vaciado talon de concreto</v>
          </cell>
          <cell r="D673">
            <v>1</v>
          </cell>
          <cell r="E673" t="str">
            <v>m</v>
          </cell>
          <cell r="F673">
            <v>9360</v>
          </cell>
          <cell r="G673">
            <v>9360</v>
          </cell>
          <cell r="M673" t="str">
            <v>mo</v>
          </cell>
        </row>
        <row r="674">
          <cell r="A674" t="str">
            <v>10-02-030</v>
          </cell>
          <cell r="B674" t="str">
            <v>mo78690</v>
          </cell>
          <cell r="C674" t="str">
            <v>MO vaciado encharque ducha en grano pulido</v>
          </cell>
          <cell r="D674">
            <v>1</v>
          </cell>
          <cell r="E674" t="str">
            <v>gb</v>
          </cell>
          <cell r="F674">
            <v>18000</v>
          </cell>
          <cell r="G674">
            <v>18000</v>
          </cell>
          <cell r="M674" t="str">
            <v>mo</v>
          </cell>
        </row>
        <row r="675">
          <cell r="A675" t="str">
            <v>10-02-030</v>
          </cell>
          <cell r="B675" t="str">
            <v>eq96200</v>
          </cell>
          <cell r="C675" t="str">
            <v>Pulidora electrica manual</v>
          </cell>
          <cell r="D675">
            <v>0.1</v>
          </cell>
          <cell r="E675" t="str">
            <v>dia</v>
          </cell>
          <cell r="F675">
            <v>22040</v>
          </cell>
          <cell r="G675">
            <v>2204</v>
          </cell>
          <cell r="M675" t="str">
            <v>eq</v>
          </cell>
        </row>
        <row r="676">
          <cell r="A676" t="str">
            <v>10-02-030</v>
          </cell>
          <cell r="B676" t="str">
            <v>eq14900</v>
          </cell>
          <cell r="C676" t="str">
            <v>Formaleta lateral</v>
          </cell>
          <cell r="D676">
            <v>0.17</v>
          </cell>
          <cell r="E676" t="str">
            <v>m</v>
          </cell>
          <cell r="F676">
            <v>4770</v>
          </cell>
          <cell r="G676">
            <v>811</v>
          </cell>
          <cell r="M676" t="str">
            <v>eq</v>
          </cell>
        </row>
        <row r="677">
          <cell r="A677" t="str">
            <v>10-02-030</v>
          </cell>
          <cell r="B677" t="str">
            <v>au11200</v>
          </cell>
          <cell r="C677" t="str">
            <v>Aux desmoldante -separol-</v>
          </cell>
          <cell r="D677">
            <v>0.17</v>
          </cell>
          <cell r="E677" t="str">
            <v>m2</v>
          </cell>
          <cell r="F677">
            <v>569</v>
          </cell>
          <cell r="G677">
            <v>97</v>
          </cell>
          <cell r="M677" t="str">
            <v>au</v>
          </cell>
        </row>
        <row r="678">
          <cell r="A678" t="str">
            <v>10-02-030</v>
          </cell>
          <cell r="B678" t="str">
            <v>mt13900</v>
          </cell>
          <cell r="C678" t="str">
            <v>Elementos de consumo y protección</v>
          </cell>
          <cell r="D678">
            <v>27383</v>
          </cell>
          <cell r="E678" t="str">
            <v>%</v>
          </cell>
          <cell r="F678">
            <v>1.2455000000000001E-2</v>
          </cell>
          <cell r="G678">
            <v>342</v>
          </cell>
          <cell r="M678" t="str">
            <v>mt</v>
          </cell>
        </row>
        <row r="679">
          <cell r="A679" t="str">
            <v>10-02-030</v>
          </cell>
          <cell r="B679" t="str">
            <v>hm15100</v>
          </cell>
          <cell r="C679" t="str">
            <v>Herramienta y equipo menor</v>
          </cell>
          <cell r="D679">
            <v>27383</v>
          </cell>
          <cell r="E679" t="str">
            <v>%</v>
          </cell>
          <cell r="F679">
            <v>0.03</v>
          </cell>
          <cell r="G679">
            <v>822</v>
          </cell>
          <cell r="M679" t="str">
            <v>hm</v>
          </cell>
        </row>
        <row r="680">
          <cell r="A680">
            <v>0</v>
          </cell>
          <cell r="C680" t="str">
            <v>DIRECTO:  35,820 / M</v>
          </cell>
          <cell r="E680">
            <v>0</v>
          </cell>
          <cell r="F680">
            <v>0</v>
          </cell>
          <cell r="G680">
            <v>0</v>
          </cell>
          <cell r="M680">
            <v>0</v>
          </cell>
        </row>
        <row r="681">
          <cell r="A681">
            <v>0</v>
          </cell>
          <cell r="C681">
            <v>0</v>
          </cell>
          <cell r="E681">
            <v>0</v>
          </cell>
          <cell r="F681">
            <v>0</v>
          </cell>
          <cell r="G681">
            <v>0</v>
          </cell>
          <cell r="M681">
            <v>0</v>
          </cell>
        </row>
        <row r="682">
          <cell r="A682" t="str">
            <v>10-02-100</v>
          </cell>
          <cell r="B682" t="str">
            <v>10-02-100</v>
          </cell>
          <cell r="C682" t="str">
            <v>FRANJA DE PISO EN MADERA DE PINO A: 0.30 M. PARA BORDE ESCENARIO. INCLUYE TRATAMIENTO DE ACABADO.</v>
          </cell>
          <cell r="D682">
            <v>12</v>
          </cell>
          <cell r="E682" t="str">
            <v>M</v>
          </cell>
          <cell r="F682">
            <v>0</v>
          </cell>
          <cell r="G682">
            <v>33209</v>
          </cell>
          <cell r="M682" t="e">
            <v>#N/A</v>
          </cell>
        </row>
        <row r="683">
          <cell r="A683" t="str">
            <v>10-02-100</v>
          </cell>
          <cell r="B683" t="str">
            <v>mt574100</v>
          </cell>
          <cell r="C683" t="str">
            <v>Tablilla en pino para piso 1.8x8cm</v>
          </cell>
          <cell r="D683">
            <v>0.99</v>
          </cell>
          <cell r="E683" t="str">
            <v>un</v>
          </cell>
          <cell r="F683">
            <v>25000</v>
          </cell>
          <cell r="G683">
            <v>24750</v>
          </cell>
          <cell r="M683" t="str">
            <v>mt</v>
          </cell>
        </row>
        <row r="684">
          <cell r="A684" t="str">
            <v>10-02-100</v>
          </cell>
          <cell r="B684" t="str">
            <v>eq96200</v>
          </cell>
          <cell r="C684" t="str">
            <v>Pulidora electrica manual</v>
          </cell>
          <cell r="D684">
            <v>0.1</v>
          </cell>
          <cell r="E684" t="str">
            <v>dia</v>
          </cell>
          <cell r="F684">
            <v>22040</v>
          </cell>
          <cell r="G684">
            <v>2204</v>
          </cell>
          <cell r="M684" t="str">
            <v>eq</v>
          </cell>
        </row>
        <row r="685">
          <cell r="A685" t="str">
            <v>10-02-100</v>
          </cell>
          <cell r="B685" t="str">
            <v>mo104670</v>
          </cell>
          <cell r="C685" t="str">
            <v>MO instalacion piso en madera</v>
          </cell>
          <cell r="D685">
            <v>0.3</v>
          </cell>
          <cell r="E685" t="str">
            <v>m2</v>
          </cell>
          <cell r="F685">
            <v>20000</v>
          </cell>
          <cell r="G685">
            <v>6000</v>
          </cell>
          <cell r="M685" t="str">
            <v>mo</v>
          </cell>
        </row>
        <row r="686">
          <cell r="A686" t="str">
            <v>10-02-100</v>
          </cell>
          <cell r="B686" t="str">
            <v>mt13900</v>
          </cell>
          <cell r="C686" t="str">
            <v>Elementos de consumo y protección</v>
          </cell>
          <cell r="D686">
            <v>6000</v>
          </cell>
          <cell r="E686" t="str">
            <v>%</v>
          </cell>
          <cell r="F686">
            <v>1.2455000000000001E-2</v>
          </cell>
          <cell r="G686">
            <v>75</v>
          </cell>
          <cell r="M686" t="str">
            <v>mt</v>
          </cell>
        </row>
        <row r="687">
          <cell r="A687" t="str">
            <v>10-02-100</v>
          </cell>
          <cell r="B687" t="str">
            <v>hm15100</v>
          </cell>
          <cell r="C687" t="str">
            <v>Herramienta y equipo menor</v>
          </cell>
          <cell r="D687">
            <v>6000</v>
          </cell>
          <cell r="E687" t="str">
            <v>%</v>
          </cell>
          <cell r="F687">
            <v>0.03</v>
          </cell>
          <cell r="G687">
            <v>180</v>
          </cell>
          <cell r="M687" t="str">
            <v>hm</v>
          </cell>
        </row>
        <row r="688">
          <cell r="A688">
            <v>0</v>
          </cell>
          <cell r="C688" t="str">
            <v>DIRECTO:  33,209 / M</v>
          </cell>
          <cell r="E688">
            <v>0</v>
          </cell>
          <cell r="F688">
            <v>0</v>
          </cell>
          <cell r="G688">
            <v>0</v>
          </cell>
          <cell r="M688">
            <v>0</v>
          </cell>
        </row>
        <row r="689">
          <cell r="A689">
            <v>0</v>
          </cell>
          <cell r="B689" t="str">
            <v>11</v>
          </cell>
          <cell r="C689" t="str">
            <v>CARPINTERIA METALICA (Todas las puertas y vidrieras incluyen cerraduras y haladeras según los detalles arquitectonicos)</v>
          </cell>
          <cell r="E689">
            <v>0</v>
          </cell>
          <cell r="F689">
            <v>0</v>
          </cell>
          <cell r="G689">
            <v>0</v>
          </cell>
          <cell r="M689" t="e">
            <v>#N/A</v>
          </cell>
        </row>
        <row r="690">
          <cell r="A690" t="str">
            <v>11-01-010</v>
          </cell>
          <cell r="B690" t="str">
            <v>11-01-010</v>
          </cell>
          <cell r="C690" t="str">
            <v>VENTANA V25 (0.72x0.48 Y 0.64x0.41). CONJUNTO DE VENTANAS PARA CUARTO DE PROYECCION DE TIPO REGISTRABLE, AISLAMIENTO ACUSTICO, CRISTAL OPTICO RECTIFICADO TIPO PYREX O EQUIVALENTE Y TORNILLOS DE FIJACION PARA REGISTRO</v>
          </cell>
          <cell r="D690">
            <v>1</v>
          </cell>
          <cell r="E690" t="str">
            <v>UN</v>
          </cell>
          <cell r="F690">
            <v>0</v>
          </cell>
          <cell r="G690">
            <v>1222867</v>
          </cell>
          <cell r="M690" t="e">
            <v>#N/A</v>
          </cell>
        </row>
        <row r="691">
          <cell r="A691" t="str">
            <v>11-01-010</v>
          </cell>
          <cell r="B691" t="str">
            <v>mt522600</v>
          </cell>
          <cell r="C691" t="str">
            <v>Ventanas v25 (0.72x0.48 + 0.64x0.41) para cuarto de proyeccion</v>
          </cell>
          <cell r="D691">
            <v>0.60799999999999987</v>
          </cell>
          <cell r="E691" t="str">
            <v>m2</v>
          </cell>
          <cell r="F691">
            <v>1345600</v>
          </cell>
          <cell r="G691">
            <v>818125</v>
          </cell>
          <cell r="M691" t="str">
            <v>mt</v>
          </cell>
        </row>
        <row r="692">
          <cell r="A692" t="str">
            <v>11-01-010</v>
          </cell>
          <cell r="B692" t="str">
            <v>mt51160</v>
          </cell>
          <cell r="C692" t="str">
            <v>Cerradura para ventana</v>
          </cell>
          <cell r="D692">
            <v>2</v>
          </cell>
          <cell r="E692" t="str">
            <v>un</v>
          </cell>
          <cell r="F692">
            <v>174000</v>
          </cell>
          <cell r="G692">
            <v>348000</v>
          </cell>
          <cell r="M692" t="str">
            <v>mt</v>
          </cell>
        </row>
        <row r="693">
          <cell r="A693" t="str">
            <v>11-01-010</v>
          </cell>
          <cell r="B693" t="str">
            <v>au10700</v>
          </cell>
          <cell r="C693" t="str">
            <v>Aux concreto 3000 psi -obra- 3/4"</v>
          </cell>
          <cell r="D693">
            <v>2.6999999999999996E-2</v>
          </cell>
          <cell r="E693" t="str">
            <v>m3</v>
          </cell>
          <cell r="F693">
            <v>271081</v>
          </cell>
          <cell r="G693">
            <v>7320</v>
          </cell>
          <cell r="M693" t="str">
            <v>au</v>
          </cell>
        </row>
        <row r="694">
          <cell r="A694" t="str">
            <v>11-01-010</v>
          </cell>
          <cell r="B694" t="str">
            <v>au10100</v>
          </cell>
          <cell r="C694" t="str">
            <v>Aux MO oficial obra negra</v>
          </cell>
          <cell r="D694">
            <v>1</v>
          </cell>
          <cell r="E694" t="str">
            <v>hr</v>
          </cell>
          <cell r="F694">
            <v>7619</v>
          </cell>
          <cell r="G694">
            <v>7619</v>
          </cell>
          <cell r="M694" t="str">
            <v>mo</v>
          </cell>
        </row>
        <row r="695">
          <cell r="A695" t="str">
            <v>11-01-010</v>
          </cell>
          <cell r="B695" t="str">
            <v>au10000</v>
          </cell>
          <cell r="C695" t="str">
            <v>Aux MO ayudante</v>
          </cell>
          <cell r="D695">
            <v>2</v>
          </cell>
          <cell r="E695" t="str">
            <v>hr</v>
          </cell>
          <cell r="F695">
            <v>5080</v>
          </cell>
          <cell r="G695">
            <v>10160</v>
          </cell>
          <cell r="M695" t="str">
            <v>mo</v>
          </cell>
        </row>
        <row r="696">
          <cell r="A696" t="str">
            <v>11-01-010</v>
          </cell>
          <cell r="B696" t="str">
            <v>tp500020</v>
          </cell>
          <cell r="C696" t="str">
            <v>Transporte puertas y ventanas</v>
          </cell>
          <cell r="D696">
            <v>0.60799999999999987</v>
          </cell>
          <cell r="E696" t="str">
            <v>m2</v>
          </cell>
          <cell r="F696">
            <v>50800</v>
          </cell>
          <cell r="G696">
            <v>30887</v>
          </cell>
          <cell r="M696" t="str">
            <v>tp</v>
          </cell>
        </row>
        <row r="697">
          <cell r="A697" t="str">
            <v>11-01-010</v>
          </cell>
          <cell r="B697" t="str">
            <v>mt13900</v>
          </cell>
          <cell r="C697" t="str">
            <v>Elementos de consumo y protección</v>
          </cell>
          <cell r="D697">
            <v>17779</v>
          </cell>
          <cell r="E697" t="str">
            <v>%</v>
          </cell>
          <cell r="F697">
            <v>1.2455000000000001E-2</v>
          </cell>
          <cell r="G697">
            <v>222</v>
          </cell>
          <cell r="M697" t="str">
            <v>mt</v>
          </cell>
        </row>
        <row r="698">
          <cell r="A698" t="str">
            <v>11-01-010</v>
          </cell>
          <cell r="B698" t="str">
            <v>hm15100</v>
          </cell>
          <cell r="C698" t="str">
            <v>Herramienta y equipo menor</v>
          </cell>
          <cell r="D698">
            <v>17779</v>
          </cell>
          <cell r="E698" t="str">
            <v>%</v>
          </cell>
          <cell r="F698">
            <v>0.03</v>
          </cell>
          <cell r="G698">
            <v>534</v>
          </cell>
          <cell r="M698" t="str">
            <v>hm</v>
          </cell>
        </row>
        <row r="699">
          <cell r="A699">
            <v>0</v>
          </cell>
          <cell r="C699" t="str">
            <v>DIRECTO:  1,222,867 / UN</v>
          </cell>
          <cell r="D699" t="str">
            <v xml:space="preserve">  </v>
          </cell>
          <cell r="E699">
            <v>0</v>
          </cell>
          <cell r="F699">
            <v>0</v>
          </cell>
          <cell r="G699">
            <v>0</v>
          </cell>
          <cell r="M699">
            <v>0</v>
          </cell>
        </row>
        <row r="700">
          <cell r="A700">
            <v>0</v>
          </cell>
          <cell r="C700">
            <v>0</v>
          </cell>
          <cell r="E700">
            <v>0</v>
          </cell>
          <cell r="F700">
            <v>0</v>
          </cell>
          <cell r="G700">
            <v>0</v>
          </cell>
          <cell r="M700">
            <v>0</v>
          </cell>
        </row>
        <row r="701">
          <cell r="A701" t="str">
            <v>11-01-100</v>
          </cell>
          <cell r="B701" t="str">
            <v>11-01-100</v>
          </cell>
          <cell r="C701" t="str">
            <v>REJA PARA TAQUILLA (0.70 M. x 0.90 M.) EN HIERRO FORJADO SEGÚN DETALLE.</v>
          </cell>
          <cell r="D701">
            <v>1</v>
          </cell>
          <cell r="E701" t="str">
            <v>UN</v>
          </cell>
          <cell r="F701">
            <v>0</v>
          </cell>
          <cell r="G701">
            <v>3763039</v>
          </cell>
          <cell r="M701" t="e">
            <v>#N/A</v>
          </cell>
        </row>
        <row r="702">
          <cell r="A702" t="str">
            <v>11-01-100</v>
          </cell>
          <cell r="B702" t="str">
            <v>mt522700</v>
          </cell>
          <cell r="C702" t="str">
            <v>Reja en hierro forjado para taquilla 0.7x0.9m (aprox)</v>
          </cell>
          <cell r="D702">
            <v>0.63</v>
          </cell>
          <cell r="E702" t="str">
            <v>m2</v>
          </cell>
          <cell r="F702">
            <v>5800000</v>
          </cell>
          <cell r="G702">
            <v>3654000</v>
          </cell>
          <cell r="M702" t="str">
            <v>mt</v>
          </cell>
        </row>
        <row r="703">
          <cell r="A703" t="str">
            <v>11-01-100</v>
          </cell>
          <cell r="B703" t="str">
            <v>sc100100</v>
          </cell>
          <cell r="C703" t="str">
            <v>Anclajes epoxicos - incluye instalacion</v>
          </cell>
          <cell r="D703">
            <v>9</v>
          </cell>
          <cell r="E703" t="str">
            <v>un</v>
          </cell>
          <cell r="F703">
            <v>6500</v>
          </cell>
          <cell r="G703">
            <v>58500</v>
          </cell>
          <cell r="M703" t="str">
            <v>sc</v>
          </cell>
        </row>
        <row r="704">
          <cell r="A704" t="str">
            <v>11-01-100</v>
          </cell>
          <cell r="B704" t="str">
            <v>au10100</v>
          </cell>
          <cell r="C704" t="str">
            <v>Aux MO oficial obra negra</v>
          </cell>
          <cell r="D704">
            <v>1</v>
          </cell>
          <cell r="E704" t="str">
            <v>hr</v>
          </cell>
          <cell r="F704">
            <v>7619</v>
          </cell>
          <cell r="G704">
            <v>7619</v>
          </cell>
          <cell r="M704" t="str">
            <v>mo</v>
          </cell>
        </row>
        <row r="705">
          <cell r="A705" t="str">
            <v>11-01-100</v>
          </cell>
          <cell r="B705" t="str">
            <v>au10000</v>
          </cell>
          <cell r="C705" t="str">
            <v>Aux MO ayudante</v>
          </cell>
          <cell r="D705">
            <v>2</v>
          </cell>
          <cell r="E705" t="str">
            <v>hr</v>
          </cell>
          <cell r="F705">
            <v>5080</v>
          </cell>
          <cell r="G705">
            <v>10160</v>
          </cell>
          <cell r="M705" t="str">
            <v>mo</v>
          </cell>
        </row>
        <row r="706">
          <cell r="A706" t="str">
            <v>11-01-100</v>
          </cell>
          <cell r="B706" t="str">
            <v>tp500020</v>
          </cell>
          <cell r="C706" t="str">
            <v>Transporte puertas y ventanas</v>
          </cell>
          <cell r="D706">
            <v>0.63</v>
          </cell>
          <cell r="E706" t="str">
            <v>m2</v>
          </cell>
          <cell r="F706">
            <v>50800</v>
          </cell>
          <cell r="G706">
            <v>32004</v>
          </cell>
          <cell r="M706" t="str">
            <v>tp</v>
          </cell>
        </row>
        <row r="707">
          <cell r="A707" t="str">
            <v>11-01-100</v>
          </cell>
          <cell r="B707" t="str">
            <v>mt13900</v>
          </cell>
          <cell r="C707" t="str">
            <v>Elementos de consumo y protección</v>
          </cell>
          <cell r="D707">
            <v>17779</v>
          </cell>
          <cell r="E707" t="str">
            <v>%</v>
          </cell>
          <cell r="F707">
            <v>1.2455000000000001E-2</v>
          </cell>
          <cell r="G707">
            <v>222</v>
          </cell>
          <cell r="M707" t="str">
            <v>mt</v>
          </cell>
        </row>
        <row r="708">
          <cell r="A708" t="str">
            <v>11-01-100</v>
          </cell>
          <cell r="B708" t="str">
            <v>hm15100</v>
          </cell>
          <cell r="C708" t="str">
            <v>Herramienta y equipo menor</v>
          </cell>
          <cell r="D708">
            <v>17779</v>
          </cell>
          <cell r="E708" t="str">
            <v>%</v>
          </cell>
          <cell r="F708">
            <v>0.03</v>
          </cell>
          <cell r="G708">
            <v>534</v>
          </cell>
          <cell r="M708" t="str">
            <v>hm</v>
          </cell>
        </row>
        <row r="709">
          <cell r="A709">
            <v>0</v>
          </cell>
          <cell r="C709" t="str">
            <v>DIRECTO:  3,763,039 / UN</v>
          </cell>
          <cell r="D709" t="str">
            <v xml:space="preserve">  </v>
          </cell>
          <cell r="E709">
            <v>0</v>
          </cell>
          <cell r="F709">
            <v>0</v>
          </cell>
          <cell r="G709">
            <v>0</v>
          </cell>
          <cell r="M709">
            <v>0</v>
          </cell>
        </row>
        <row r="710">
          <cell r="A710">
            <v>0</v>
          </cell>
          <cell r="C710">
            <v>0</v>
          </cell>
          <cell r="E710">
            <v>0</v>
          </cell>
          <cell r="F710">
            <v>0</v>
          </cell>
          <cell r="G710">
            <v>0</v>
          </cell>
          <cell r="M710">
            <v>0</v>
          </cell>
        </row>
        <row r="711">
          <cell r="A711" t="str">
            <v>11-03-150</v>
          </cell>
          <cell r="B711" t="str">
            <v>11-03-150</v>
          </cell>
          <cell r="C711" t="str">
            <v>PUERTA P15 (2.00x2.10). MARCO + ALAS METALICAS C16. INCLUYE PINTURA GRIS ELECTROSTATICA, DOS BARRAS ANTIPANICO Y DOS BRAZOS HIDRAULICOS TRABAJO SUPERPESADO</v>
          </cell>
          <cell r="D711">
            <v>1</v>
          </cell>
          <cell r="E711" t="str">
            <v>UN</v>
          </cell>
          <cell r="F711">
            <v>0</v>
          </cell>
          <cell r="G711">
            <v>3426881</v>
          </cell>
          <cell r="M711" t="e">
            <v>#N/A</v>
          </cell>
        </row>
        <row r="712">
          <cell r="A712" t="str">
            <v>11-03-150</v>
          </cell>
          <cell r="B712" t="str">
            <v>mt522400</v>
          </cell>
          <cell r="C712" t="str">
            <v>Puerta P15 con marco en lamina C16 de 2x2.1m 2 alas</v>
          </cell>
          <cell r="D712">
            <v>1</v>
          </cell>
          <cell r="E712" t="str">
            <v>un</v>
          </cell>
          <cell r="F712">
            <v>1682000</v>
          </cell>
          <cell r="G712">
            <v>1682000</v>
          </cell>
          <cell r="M712" t="str">
            <v>mt</v>
          </cell>
        </row>
        <row r="713">
          <cell r="A713" t="str">
            <v>11-03-150</v>
          </cell>
          <cell r="B713" t="str">
            <v>mt51140</v>
          </cell>
          <cell r="C713" t="str">
            <v>Chapa antipanico Yale 170-1/4</v>
          </cell>
          <cell r="D713">
            <v>1</v>
          </cell>
          <cell r="E713" t="str">
            <v>un</v>
          </cell>
          <cell r="F713">
            <v>1392000</v>
          </cell>
          <cell r="G713">
            <v>1392000</v>
          </cell>
          <cell r="M713" t="str">
            <v>mt</v>
          </cell>
        </row>
        <row r="714">
          <cell r="A714" t="str">
            <v>11-03-150</v>
          </cell>
          <cell r="B714" t="str">
            <v>au10700</v>
          </cell>
          <cell r="C714" t="str">
            <v>Aux concreto 3000 psi -obra- 3/4"</v>
          </cell>
          <cell r="D714">
            <v>0.12400000000000003</v>
          </cell>
          <cell r="E714" t="str">
            <v>m3</v>
          </cell>
          <cell r="F714">
            <v>271081</v>
          </cell>
          <cell r="G714">
            <v>33615</v>
          </cell>
          <cell r="M714" t="str">
            <v>au</v>
          </cell>
        </row>
        <row r="715">
          <cell r="A715" t="str">
            <v>11-03-150</v>
          </cell>
          <cell r="B715" t="str">
            <v>au10100</v>
          </cell>
          <cell r="C715" t="str">
            <v>Aux MO oficial obra negra</v>
          </cell>
          <cell r="D715">
            <v>8</v>
          </cell>
          <cell r="E715" t="str">
            <v>hr</v>
          </cell>
          <cell r="F715">
            <v>7619</v>
          </cell>
          <cell r="G715">
            <v>60952</v>
          </cell>
          <cell r="M715" t="str">
            <v>mo</v>
          </cell>
        </row>
        <row r="716">
          <cell r="A716" t="str">
            <v>11-03-150</v>
          </cell>
          <cell r="B716" t="str">
            <v>au10000</v>
          </cell>
          <cell r="C716" t="str">
            <v>Aux MO ayudante</v>
          </cell>
          <cell r="D716">
            <v>8</v>
          </cell>
          <cell r="E716" t="str">
            <v>hr</v>
          </cell>
          <cell r="F716">
            <v>5080</v>
          </cell>
          <cell r="G716">
            <v>40640</v>
          </cell>
          <cell r="M716" t="str">
            <v>mo</v>
          </cell>
        </row>
        <row r="717">
          <cell r="A717" t="str">
            <v>11-03-150</v>
          </cell>
          <cell r="B717" t="str">
            <v>tp500020</v>
          </cell>
          <cell r="C717" t="str">
            <v>Transporte puertas y ventanas</v>
          </cell>
          <cell r="D717">
            <v>4.2</v>
          </cell>
          <cell r="E717" t="str">
            <v>m2</v>
          </cell>
          <cell r="F717">
            <v>50800</v>
          </cell>
          <cell r="G717">
            <v>213360</v>
          </cell>
          <cell r="M717" t="str">
            <v>tp</v>
          </cell>
        </row>
        <row r="718">
          <cell r="A718" t="str">
            <v>11-03-150</v>
          </cell>
          <cell r="B718" t="str">
            <v>mt13900</v>
          </cell>
          <cell r="C718" t="str">
            <v>Elementos de consumo y protección</v>
          </cell>
          <cell r="D718">
            <v>101592</v>
          </cell>
          <cell r="E718" t="str">
            <v>%</v>
          </cell>
          <cell r="F718">
            <v>1.2455000000000001E-2</v>
          </cell>
          <cell r="G718">
            <v>1266</v>
          </cell>
          <cell r="M718" t="str">
            <v>mt</v>
          </cell>
        </row>
        <row r="719">
          <cell r="A719" t="str">
            <v>11-03-150</v>
          </cell>
          <cell r="B719" t="str">
            <v>hm15100</v>
          </cell>
          <cell r="C719" t="str">
            <v>Herramienta y equipo menor</v>
          </cell>
          <cell r="D719">
            <v>101592</v>
          </cell>
          <cell r="E719" t="str">
            <v>%</v>
          </cell>
          <cell r="F719">
            <v>0.03</v>
          </cell>
          <cell r="G719">
            <v>3048</v>
          </cell>
          <cell r="M719" t="str">
            <v>hm</v>
          </cell>
        </row>
        <row r="720">
          <cell r="A720">
            <v>0</v>
          </cell>
          <cell r="C720" t="str">
            <v>DIRECTO:  3,426,881 / UN</v>
          </cell>
          <cell r="D720" t="str">
            <v xml:space="preserve">  </v>
          </cell>
          <cell r="E720">
            <v>0</v>
          </cell>
          <cell r="F720">
            <v>0</v>
          </cell>
          <cell r="G720">
            <v>0</v>
          </cell>
          <cell r="M720">
            <v>0</v>
          </cell>
        </row>
        <row r="721">
          <cell r="A721">
            <v>0</v>
          </cell>
          <cell r="C721">
            <v>0</v>
          </cell>
          <cell r="E721">
            <v>0</v>
          </cell>
          <cell r="F721">
            <v>0</v>
          </cell>
          <cell r="G721">
            <v>0</v>
          </cell>
          <cell r="M721">
            <v>0</v>
          </cell>
        </row>
        <row r="722">
          <cell r="A722" t="str">
            <v>11-03-160</v>
          </cell>
          <cell r="B722" t="str">
            <v>11-03-160</v>
          </cell>
          <cell r="C722" t="str">
            <v>PUERTA P16 (1.20x2.10). MARCO + ALA METALICA C16. INCLUYE PINTURA GRIS ELECTROSTATICA, UNA BARRA ANTIPANICO Y UN BRAZO HIDRAULICO TRABAJO SUPERPESADO.</v>
          </cell>
          <cell r="D722">
            <v>2</v>
          </cell>
          <cell r="E722" t="str">
            <v>UN</v>
          </cell>
          <cell r="F722">
            <v>0</v>
          </cell>
          <cell r="G722">
            <v>1701599</v>
          </cell>
          <cell r="M722" t="e">
            <v>#N/A</v>
          </cell>
        </row>
        <row r="723">
          <cell r="A723" t="str">
            <v>11-03-160</v>
          </cell>
          <cell r="B723" t="str">
            <v>mt522500</v>
          </cell>
          <cell r="C723" t="str">
            <v>Puerta P16 con marco en lamina C16 de 1.2x2.1m 1 ala</v>
          </cell>
          <cell r="D723">
            <v>1</v>
          </cell>
          <cell r="E723" t="str">
            <v>un</v>
          </cell>
          <cell r="F723">
            <v>869999.99999999988</v>
          </cell>
          <cell r="G723">
            <v>870000</v>
          </cell>
          <cell r="M723" t="str">
            <v>mt</v>
          </cell>
        </row>
        <row r="724">
          <cell r="A724" t="str">
            <v>11-03-160</v>
          </cell>
          <cell r="B724" t="str">
            <v>mt51150</v>
          </cell>
          <cell r="C724" t="str">
            <v>Chapa antipanico Yale 1 ala</v>
          </cell>
          <cell r="D724">
            <v>1</v>
          </cell>
          <cell r="E724" t="str">
            <v>un</v>
          </cell>
          <cell r="F724">
            <v>568400</v>
          </cell>
          <cell r="G724">
            <v>568400</v>
          </cell>
          <cell r="M724" t="str">
            <v>mt</v>
          </cell>
        </row>
        <row r="725">
          <cell r="A725" t="str">
            <v>11-03-160</v>
          </cell>
          <cell r="B725" t="str">
            <v>au10700</v>
          </cell>
          <cell r="C725" t="str">
            <v>Aux concreto 3000 psi -obra- 3/4"</v>
          </cell>
          <cell r="D725">
            <v>0.10800000000000001</v>
          </cell>
          <cell r="E725" t="str">
            <v>m3</v>
          </cell>
          <cell r="F725">
            <v>271081</v>
          </cell>
          <cell r="G725">
            <v>29277</v>
          </cell>
          <cell r="M725" t="str">
            <v>au</v>
          </cell>
        </row>
        <row r="726">
          <cell r="A726" t="str">
            <v>11-03-160</v>
          </cell>
          <cell r="B726" t="str">
            <v>au10100</v>
          </cell>
          <cell r="C726" t="str">
            <v>Aux MO oficial obra negra</v>
          </cell>
          <cell r="D726">
            <v>8</v>
          </cell>
          <cell r="E726" t="str">
            <v>hr</v>
          </cell>
          <cell r="F726">
            <v>7619</v>
          </cell>
          <cell r="G726">
            <v>60952</v>
          </cell>
          <cell r="M726" t="str">
            <v>mo</v>
          </cell>
        </row>
        <row r="727">
          <cell r="A727" t="str">
            <v>11-03-160</v>
          </cell>
          <cell r="B727" t="str">
            <v>au10000</v>
          </cell>
          <cell r="C727" t="str">
            <v>Aux MO ayudante</v>
          </cell>
          <cell r="D727">
            <v>8</v>
          </cell>
          <cell r="E727" t="str">
            <v>hr</v>
          </cell>
          <cell r="F727">
            <v>5080</v>
          </cell>
          <cell r="G727">
            <v>40640</v>
          </cell>
          <cell r="M727" t="str">
            <v>mo</v>
          </cell>
        </row>
        <row r="728">
          <cell r="A728" t="str">
            <v>11-03-160</v>
          </cell>
          <cell r="B728" t="str">
            <v>tp500020</v>
          </cell>
          <cell r="C728" t="str">
            <v>Transporte puertas y ventanas</v>
          </cell>
          <cell r="D728">
            <v>2.52</v>
          </cell>
          <cell r="E728" t="str">
            <v>m2</v>
          </cell>
          <cell r="F728">
            <v>50800</v>
          </cell>
          <cell r="G728">
            <v>128016</v>
          </cell>
          <cell r="M728" t="str">
            <v>tp</v>
          </cell>
        </row>
        <row r="729">
          <cell r="A729" t="str">
            <v>11-03-160</v>
          </cell>
          <cell r="B729" t="str">
            <v>mt13900</v>
          </cell>
          <cell r="C729" t="str">
            <v>Elementos de consumo y protección</v>
          </cell>
          <cell r="D729">
            <v>101592</v>
          </cell>
          <cell r="E729" t="str">
            <v>%</v>
          </cell>
          <cell r="F729">
            <v>1.2455000000000001E-2</v>
          </cell>
          <cell r="G729">
            <v>1266</v>
          </cell>
          <cell r="M729" t="str">
            <v>mt</v>
          </cell>
        </row>
        <row r="730">
          <cell r="A730" t="str">
            <v>11-03-160</v>
          </cell>
          <cell r="B730" t="str">
            <v>hm15100</v>
          </cell>
          <cell r="C730" t="str">
            <v>Herramienta y equipo menor</v>
          </cell>
          <cell r="D730">
            <v>101592</v>
          </cell>
          <cell r="E730" t="str">
            <v>%</v>
          </cell>
          <cell r="F730">
            <v>0.03</v>
          </cell>
          <cell r="G730">
            <v>3048</v>
          </cell>
          <cell r="M730" t="str">
            <v>hm</v>
          </cell>
        </row>
        <row r="731">
          <cell r="A731">
            <v>0</v>
          </cell>
          <cell r="C731" t="str">
            <v>DIRECTO:  1,701,599 / UN</v>
          </cell>
          <cell r="D731" t="str">
            <v xml:space="preserve">  </v>
          </cell>
          <cell r="E731">
            <v>0</v>
          </cell>
          <cell r="F731">
            <v>0</v>
          </cell>
          <cell r="G731">
            <v>0</v>
          </cell>
          <cell r="M731">
            <v>0</v>
          </cell>
        </row>
        <row r="732">
          <cell r="A732">
            <v>0</v>
          </cell>
          <cell r="C732">
            <v>0</v>
          </cell>
          <cell r="E732">
            <v>0</v>
          </cell>
          <cell r="F732">
            <v>0</v>
          </cell>
          <cell r="G732">
            <v>0</v>
          </cell>
          <cell r="M732">
            <v>0</v>
          </cell>
        </row>
        <row r="733">
          <cell r="A733" t="str">
            <v>11-05-030</v>
          </cell>
          <cell r="B733" t="str">
            <v>11-05-030</v>
          </cell>
          <cell r="C733" t="str">
            <v>PASAMANOS EN SOPORTES Y TUBULAR Ø 2" DE ACERO INOXIDABLE Y VIDRIO LAMINADO 8 MM. INCLUYE ANCLAJES A LOSA.</v>
          </cell>
          <cell r="D733">
            <v>83</v>
          </cell>
          <cell r="E733" t="str">
            <v>M</v>
          </cell>
          <cell r="F733">
            <v>0</v>
          </cell>
          <cell r="G733">
            <v>696000</v>
          </cell>
          <cell r="M733" t="e">
            <v>#N/A</v>
          </cell>
        </row>
        <row r="734">
          <cell r="A734" t="str">
            <v>11-05-030</v>
          </cell>
          <cell r="B734" t="str">
            <v>sc550200</v>
          </cell>
          <cell r="C734" t="str">
            <v>Pasamanos tubular acero inox + vidrio laminado</v>
          </cell>
          <cell r="D734">
            <v>1</v>
          </cell>
          <cell r="E734" t="str">
            <v>m</v>
          </cell>
          <cell r="F734">
            <v>696000</v>
          </cell>
          <cell r="G734">
            <v>696000</v>
          </cell>
          <cell r="M734" t="str">
            <v>sc</v>
          </cell>
        </row>
        <row r="735">
          <cell r="A735" t="str">
            <v>11-05-030</v>
          </cell>
          <cell r="B735" t="str">
            <v>mt13900</v>
          </cell>
          <cell r="C735" t="str">
            <v>Elementos de consumo y protección</v>
          </cell>
          <cell r="D735">
            <v>0</v>
          </cell>
          <cell r="E735" t="str">
            <v>%</v>
          </cell>
          <cell r="F735">
            <v>1.2455000000000001E-2</v>
          </cell>
          <cell r="G735">
            <v>0</v>
          </cell>
          <cell r="M735" t="str">
            <v>mt</v>
          </cell>
        </row>
        <row r="736">
          <cell r="A736" t="str">
            <v>11-05-030</v>
          </cell>
          <cell r="B736" t="str">
            <v>hm15100</v>
          </cell>
          <cell r="C736" t="str">
            <v>Herramienta y equipo menor</v>
          </cell>
          <cell r="D736">
            <v>0</v>
          </cell>
          <cell r="E736" t="str">
            <v>%</v>
          </cell>
          <cell r="F736">
            <v>0.03</v>
          </cell>
          <cell r="G736">
            <v>0</v>
          </cell>
          <cell r="M736" t="str">
            <v>hm</v>
          </cell>
        </row>
        <row r="737">
          <cell r="A737">
            <v>0</v>
          </cell>
          <cell r="C737" t="str">
            <v>DIRECTO:  696,000 / M</v>
          </cell>
          <cell r="D737" t="str">
            <v xml:space="preserve">  </v>
          </cell>
          <cell r="E737">
            <v>0</v>
          </cell>
          <cell r="F737">
            <v>0</v>
          </cell>
          <cell r="G737">
            <v>0</v>
          </cell>
          <cell r="M737">
            <v>0</v>
          </cell>
        </row>
        <row r="738">
          <cell r="A738">
            <v>0</v>
          </cell>
          <cell r="C738">
            <v>0</v>
          </cell>
          <cell r="E738">
            <v>0</v>
          </cell>
          <cell r="F738">
            <v>0</v>
          </cell>
          <cell r="G738">
            <v>0</v>
          </cell>
          <cell r="M738">
            <v>0</v>
          </cell>
        </row>
        <row r="739">
          <cell r="A739" t="str">
            <v>11-05-040</v>
          </cell>
          <cell r="B739" t="str">
            <v>11-05-040</v>
          </cell>
          <cell r="C739" t="str">
            <v>PASAMANOS EN SOPORTES Y TUBULAR SUPERIOR Ø 2" DE ACERO INOXIDABLE. INCLUYE ANCLAJES A ESTRUCTURA</v>
          </cell>
          <cell r="D739">
            <v>13</v>
          </cell>
          <cell r="E739" t="str">
            <v>M</v>
          </cell>
          <cell r="F739">
            <v>0</v>
          </cell>
          <cell r="G739">
            <v>535000</v>
          </cell>
          <cell r="M739" t="e">
            <v>#N/A</v>
          </cell>
        </row>
        <row r="740">
          <cell r="A740" t="str">
            <v>11-05-040</v>
          </cell>
          <cell r="B740" t="str">
            <v>sc550300</v>
          </cell>
          <cell r="C740" t="str">
            <v>Pasamanos tubular acero inoxidable</v>
          </cell>
          <cell r="D740">
            <v>1</v>
          </cell>
          <cell r="E740" t="str">
            <v>m</v>
          </cell>
          <cell r="F740">
            <v>521999.99999999994</v>
          </cell>
          <cell r="G740">
            <v>522000</v>
          </cell>
          <cell r="M740" t="str">
            <v>sc</v>
          </cell>
        </row>
        <row r="741">
          <cell r="A741" t="str">
            <v>11-05-040</v>
          </cell>
          <cell r="B741" t="str">
            <v>sc100100</v>
          </cell>
          <cell r="C741" t="str">
            <v>Anclajes epoxicos - incluye instalacion</v>
          </cell>
          <cell r="D741">
            <v>2</v>
          </cell>
          <cell r="E741" t="str">
            <v>un</v>
          </cell>
          <cell r="F741">
            <v>6500</v>
          </cell>
          <cell r="G741">
            <v>13000</v>
          </cell>
          <cell r="M741" t="str">
            <v>sc</v>
          </cell>
        </row>
        <row r="742">
          <cell r="A742" t="str">
            <v>11-05-040</v>
          </cell>
          <cell r="B742" t="str">
            <v>mt13900</v>
          </cell>
          <cell r="C742" t="str">
            <v>Elementos de consumo y protección</v>
          </cell>
          <cell r="D742">
            <v>0</v>
          </cell>
          <cell r="E742" t="str">
            <v>%</v>
          </cell>
          <cell r="F742">
            <v>1.2455000000000001E-2</v>
          </cell>
          <cell r="G742">
            <v>0</v>
          </cell>
          <cell r="M742" t="str">
            <v>mt</v>
          </cell>
        </row>
        <row r="743">
          <cell r="A743" t="str">
            <v>11-05-040</v>
          </cell>
          <cell r="B743" t="str">
            <v>hm15100</v>
          </cell>
          <cell r="C743" t="str">
            <v>Herramienta y equipo menor</v>
          </cell>
          <cell r="D743">
            <v>0</v>
          </cell>
          <cell r="E743" t="str">
            <v>%</v>
          </cell>
          <cell r="F743">
            <v>0.03</v>
          </cell>
          <cell r="G743">
            <v>0</v>
          </cell>
          <cell r="M743" t="str">
            <v>hm</v>
          </cell>
        </row>
        <row r="744">
          <cell r="A744">
            <v>0</v>
          </cell>
          <cell r="C744" t="str">
            <v>DIRECTO:  535,000 / M</v>
          </cell>
          <cell r="D744" t="str">
            <v xml:space="preserve">  </v>
          </cell>
          <cell r="E744">
            <v>0</v>
          </cell>
          <cell r="F744">
            <v>0</v>
          </cell>
          <cell r="G744">
            <v>0</v>
          </cell>
          <cell r="M744">
            <v>0</v>
          </cell>
        </row>
        <row r="745">
          <cell r="A745">
            <v>0</v>
          </cell>
          <cell r="C745">
            <v>0</v>
          </cell>
          <cell r="E745">
            <v>0</v>
          </cell>
          <cell r="F745">
            <v>0</v>
          </cell>
          <cell r="G745">
            <v>0</v>
          </cell>
          <cell r="M745">
            <v>0</v>
          </cell>
        </row>
        <row r="746">
          <cell r="A746" t="str">
            <v>11-05-050</v>
          </cell>
          <cell r="B746" t="str">
            <v>11-05-050</v>
          </cell>
          <cell r="C746" t="str">
            <v>PASAMANOS PARA DISCAPACITADOS. DOBLE TUBULAR Ø 2" EN ACERO INOXIDABLE ANCLADO A MUROS</v>
          </cell>
          <cell r="D746">
            <v>5</v>
          </cell>
          <cell r="E746" t="str">
            <v>M</v>
          </cell>
          <cell r="F746">
            <v>0</v>
          </cell>
          <cell r="G746">
            <v>535000</v>
          </cell>
          <cell r="M746" t="e">
            <v>#N/A</v>
          </cell>
        </row>
        <row r="747">
          <cell r="A747" t="str">
            <v>11-05-050</v>
          </cell>
          <cell r="B747" t="str">
            <v>sc550300</v>
          </cell>
          <cell r="C747" t="str">
            <v>Pasamanos tubular acero inoxidable</v>
          </cell>
          <cell r="D747">
            <v>1</v>
          </cell>
          <cell r="E747" t="str">
            <v>m</v>
          </cell>
          <cell r="F747">
            <v>521999.99999999994</v>
          </cell>
          <cell r="G747">
            <v>522000</v>
          </cell>
          <cell r="M747" t="str">
            <v>sc</v>
          </cell>
        </row>
        <row r="748">
          <cell r="A748" t="str">
            <v>11-05-050</v>
          </cell>
          <cell r="B748" t="str">
            <v>sc100100</v>
          </cell>
          <cell r="C748" t="str">
            <v>Anclajes epoxicos - incluye instalacion</v>
          </cell>
          <cell r="D748">
            <v>2</v>
          </cell>
          <cell r="E748" t="str">
            <v>un</v>
          </cell>
          <cell r="F748">
            <v>6500</v>
          </cell>
          <cell r="G748">
            <v>13000</v>
          </cell>
          <cell r="M748" t="str">
            <v>sc</v>
          </cell>
        </row>
        <row r="749">
          <cell r="A749" t="str">
            <v>11-05-050</v>
          </cell>
          <cell r="B749" t="str">
            <v>mt13900</v>
          </cell>
          <cell r="C749" t="str">
            <v>Elementos de consumo y protección</v>
          </cell>
          <cell r="D749">
            <v>0</v>
          </cell>
          <cell r="E749" t="str">
            <v>%</v>
          </cell>
          <cell r="F749">
            <v>1.2455000000000001E-2</v>
          </cell>
          <cell r="G749">
            <v>0</v>
          </cell>
          <cell r="M749" t="str">
            <v>mt</v>
          </cell>
        </row>
        <row r="750">
          <cell r="A750" t="str">
            <v>11-05-050</v>
          </cell>
          <cell r="B750" t="str">
            <v>hm15100</v>
          </cell>
          <cell r="C750" t="str">
            <v>Herramienta y equipo menor</v>
          </cell>
          <cell r="D750">
            <v>0</v>
          </cell>
          <cell r="E750" t="str">
            <v>%</v>
          </cell>
          <cell r="F750">
            <v>0.03</v>
          </cell>
          <cell r="G750">
            <v>0</v>
          </cell>
          <cell r="M750" t="str">
            <v>hm</v>
          </cell>
        </row>
        <row r="751">
          <cell r="A751">
            <v>0</v>
          </cell>
          <cell r="C751" t="str">
            <v>DIRECTO:  535,000 / M</v>
          </cell>
          <cell r="D751" t="str">
            <v xml:space="preserve">  </v>
          </cell>
          <cell r="E751">
            <v>0</v>
          </cell>
          <cell r="F751">
            <v>0</v>
          </cell>
          <cell r="G751">
            <v>0</v>
          </cell>
          <cell r="M751">
            <v>0</v>
          </cell>
        </row>
        <row r="752">
          <cell r="A752">
            <v>0</v>
          </cell>
          <cell r="C752">
            <v>0</v>
          </cell>
          <cell r="E752">
            <v>0</v>
          </cell>
          <cell r="F752">
            <v>0</v>
          </cell>
          <cell r="G752">
            <v>0</v>
          </cell>
          <cell r="M752">
            <v>0</v>
          </cell>
        </row>
        <row r="753">
          <cell r="A753" t="str">
            <v>11-06-010</v>
          </cell>
          <cell r="B753" t="str">
            <v>11-06-010</v>
          </cell>
          <cell r="C753" t="str">
            <v>ESCALERA ESCAMOTEABLE</v>
          </cell>
          <cell r="D753">
            <v>1</v>
          </cell>
          <cell r="E753" t="str">
            <v>UN</v>
          </cell>
          <cell r="F753">
            <v>0</v>
          </cell>
          <cell r="G753">
            <v>4000000</v>
          </cell>
          <cell r="M753" t="e">
            <v>#N/A</v>
          </cell>
        </row>
        <row r="754">
          <cell r="A754" t="str">
            <v>11-06-010</v>
          </cell>
          <cell r="B754" t="str">
            <v>pv10030</v>
          </cell>
          <cell r="C754" t="str">
            <v>Provision para escalera escamoteable</v>
          </cell>
          <cell r="D754">
            <v>1</v>
          </cell>
          <cell r="E754" t="str">
            <v>gb</v>
          </cell>
          <cell r="F754">
            <v>4000000</v>
          </cell>
          <cell r="G754">
            <v>4000000</v>
          </cell>
          <cell r="M754" t="str">
            <v>pv</v>
          </cell>
        </row>
        <row r="755">
          <cell r="A755">
            <v>0</v>
          </cell>
          <cell r="C755" t="str">
            <v>DIRECTO:  4,000,000 / UN</v>
          </cell>
          <cell r="D755" t="str">
            <v xml:space="preserve">  </v>
          </cell>
          <cell r="E755">
            <v>0</v>
          </cell>
          <cell r="F755">
            <v>0</v>
          </cell>
          <cell r="G755">
            <v>0</v>
          </cell>
          <cell r="M755">
            <v>0</v>
          </cell>
        </row>
        <row r="756">
          <cell r="A756">
            <v>0</v>
          </cell>
          <cell r="C756">
            <v>0</v>
          </cell>
          <cell r="E756">
            <v>0</v>
          </cell>
          <cell r="F756">
            <v>0</v>
          </cell>
          <cell r="G756">
            <v>0</v>
          </cell>
          <cell r="M756">
            <v>0</v>
          </cell>
        </row>
        <row r="757">
          <cell r="A757" t="str">
            <v>11-06-020</v>
          </cell>
          <cell r="B757" t="str">
            <v>11-06-020</v>
          </cell>
          <cell r="C757" t="str">
            <v>GRADERIAS Y TARIMAS EN ESTRUCTURA METALICA + ACABADO EN MADERA PINO</v>
          </cell>
          <cell r="D757">
            <v>1</v>
          </cell>
          <cell r="E757" t="str">
            <v>M2</v>
          </cell>
          <cell r="F757">
            <v>0</v>
          </cell>
          <cell r="G757">
            <v>33550000</v>
          </cell>
          <cell r="M757" t="e">
            <v>#N/A</v>
          </cell>
        </row>
        <row r="758">
          <cell r="A758" t="str">
            <v>11-06-020</v>
          </cell>
          <cell r="B758" t="str">
            <v>pv10040</v>
          </cell>
          <cell r="C758" t="str">
            <v>Provision para graderias metalicas con acabado en madera</v>
          </cell>
          <cell r="D758">
            <v>1</v>
          </cell>
          <cell r="E758" t="str">
            <v>gb</v>
          </cell>
          <cell r="F758">
            <v>33550000</v>
          </cell>
          <cell r="G758">
            <v>33550000</v>
          </cell>
          <cell r="M758" t="str">
            <v>pv</v>
          </cell>
        </row>
        <row r="759">
          <cell r="A759">
            <v>0</v>
          </cell>
          <cell r="C759" t="str">
            <v>DIRECTO:  33,550,000 / M2</v>
          </cell>
          <cell r="D759" t="str">
            <v xml:space="preserve">  </v>
          </cell>
          <cell r="E759">
            <v>0</v>
          </cell>
          <cell r="F759">
            <v>0</v>
          </cell>
          <cell r="G759">
            <v>0</v>
          </cell>
          <cell r="M759">
            <v>0</v>
          </cell>
        </row>
        <row r="760">
          <cell r="A760">
            <v>0</v>
          </cell>
          <cell r="B760" t="str">
            <v>12</v>
          </cell>
          <cell r="C760" t="str">
            <v>CARPINTERIA DE MADERA (Todas las puertas y vidrieras incluyen cerraduras y haladeras según los detalles arquitectonicos)</v>
          </cell>
          <cell r="E760">
            <v>0</v>
          </cell>
          <cell r="F760">
            <v>0</v>
          </cell>
          <cell r="G760">
            <v>0</v>
          </cell>
          <cell r="M760" t="e">
            <v>#N/A</v>
          </cell>
        </row>
        <row r="761">
          <cell r="A761" t="str">
            <v>12-01-010</v>
          </cell>
          <cell r="B761" t="str">
            <v>12-01-010</v>
          </cell>
          <cell r="C761" t="str">
            <v>VENTANA V1 (1.36x2.78). MARCO + ALAS EN MADERA. DOS ALAS BATIENTES. INCLUYE PASAMANOS EN MADERA Y ACABADO FINAL</v>
          </cell>
          <cell r="D761">
            <v>1</v>
          </cell>
          <cell r="E761" t="str">
            <v>UN</v>
          </cell>
          <cell r="F761">
            <v>0</v>
          </cell>
          <cell r="G761">
            <v>6106693</v>
          </cell>
          <cell r="M761" t="e">
            <v>#N/A</v>
          </cell>
        </row>
        <row r="762">
          <cell r="A762" t="str">
            <v>12-01-010</v>
          </cell>
          <cell r="B762" t="str">
            <v>mt571000</v>
          </cell>
          <cell r="C762" t="str">
            <v>Madera cedro</v>
          </cell>
          <cell r="D762">
            <v>0.75616000000000005</v>
          </cell>
          <cell r="E762" t="str">
            <v>m3</v>
          </cell>
          <cell r="F762">
            <v>2641600</v>
          </cell>
          <cell r="G762">
            <v>1997473</v>
          </cell>
          <cell r="M762" t="str">
            <v>mt</v>
          </cell>
        </row>
        <row r="763">
          <cell r="A763" t="str">
            <v>12-01-010</v>
          </cell>
          <cell r="B763" t="str">
            <v>mt572000</v>
          </cell>
          <cell r="C763" t="str">
            <v>Madera macana 1m x 1"</v>
          </cell>
          <cell r="D763">
            <v>12</v>
          </cell>
          <cell r="E763" t="str">
            <v>un</v>
          </cell>
          <cell r="F763">
            <v>1219.2</v>
          </cell>
          <cell r="G763">
            <v>14631</v>
          </cell>
          <cell r="M763" t="str">
            <v>mt</v>
          </cell>
        </row>
        <row r="764">
          <cell r="A764" t="str">
            <v>12-01-010</v>
          </cell>
          <cell r="B764" t="str">
            <v>mt18620</v>
          </cell>
          <cell r="C764" t="str">
            <v>Barniz para puertas y ventanas en madera</v>
          </cell>
          <cell r="D764">
            <v>2</v>
          </cell>
          <cell r="E764" t="str">
            <v>gl</v>
          </cell>
          <cell r="F764">
            <v>40538.400000000001</v>
          </cell>
          <cell r="G764">
            <v>81077</v>
          </cell>
          <cell r="M764" t="str">
            <v>mt</v>
          </cell>
        </row>
        <row r="765">
          <cell r="A765" t="str">
            <v>12-01-010</v>
          </cell>
          <cell r="B765" t="str">
            <v>mt51120</v>
          </cell>
          <cell r="C765" t="str">
            <v>Cerradura para ventana en madera</v>
          </cell>
          <cell r="D765">
            <v>1</v>
          </cell>
          <cell r="E765" t="str">
            <v>un</v>
          </cell>
          <cell r="F765">
            <v>152400</v>
          </cell>
          <cell r="G765">
            <v>152400</v>
          </cell>
          <cell r="M765" t="str">
            <v>mt</v>
          </cell>
        </row>
        <row r="766">
          <cell r="A766" t="str">
            <v>12-01-010</v>
          </cell>
          <cell r="B766" t="str">
            <v>au10260</v>
          </cell>
          <cell r="C766" t="str">
            <v>Aux MO oficial carpintero</v>
          </cell>
          <cell r="D766">
            <v>86</v>
          </cell>
          <cell r="E766" t="str">
            <v>hr</v>
          </cell>
          <cell r="F766">
            <v>12901.168</v>
          </cell>
          <cell r="G766">
            <v>1109501</v>
          </cell>
          <cell r="M766" t="str">
            <v>mo</v>
          </cell>
        </row>
        <row r="767">
          <cell r="A767" t="str">
            <v>12-01-010</v>
          </cell>
          <cell r="B767" t="str">
            <v>au10000</v>
          </cell>
          <cell r="C767" t="str">
            <v>Aux MO ayudante</v>
          </cell>
          <cell r="D767">
            <v>86</v>
          </cell>
          <cell r="E767" t="str">
            <v>hr</v>
          </cell>
          <cell r="F767">
            <v>5080</v>
          </cell>
          <cell r="G767">
            <v>436880</v>
          </cell>
          <cell r="M767" t="str">
            <v>mo</v>
          </cell>
        </row>
        <row r="768">
          <cell r="A768" t="str">
            <v>12-01-010</v>
          </cell>
          <cell r="B768" t="str">
            <v>TP500020</v>
          </cell>
          <cell r="C768" t="str">
            <v>Transporte puertas y ventanas</v>
          </cell>
          <cell r="D768">
            <v>3.7808000000000002</v>
          </cell>
          <cell r="E768" t="str">
            <v>m2</v>
          </cell>
          <cell r="F768">
            <v>50800</v>
          </cell>
          <cell r="G768">
            <v>192065</v>
          </cell>
          <cell r="M768" t="str">
            <v>TP</v>
          </cell>
        </row>
        <row r="769">
          <cell r="A769" t="str">
            <v>12-01-010</v>
          </cell>
          <cell r="B769" t="str">
            <v>sc97420</v>
          </cell>
          <cell r="C769" t="str">
            <v>Subcontrato instalacion puertas y ventanas + AIU</v>
          </cell>
          <cell r="D769">
            <v>3.7808000000000002</v>
          </cell>
          <cell r="E769" t="str">
            <v>m2</v>
          </cell>
          <cell r="F769">
            <v>544068</v>
          </cell>
          <cell r="G769">
            <v>2057013</v>
          </cell>
          <cell r="M769" t="str">
            <v>sc</v>
          </cell>
        </row>
        <row r="770">
          <cell r="A770" t="str">
            <v>12-01-010</v>
          </cell>
          <cell r="B770" t="str">
            <v>mt13900</v>
          </cell>
          <cell r="C770" t="str">
            <v>Elementos de consumo y protección</v>
          </cell>
          <cell r="D770">
            <v>1546381</v>
          </cell>
          <cell r="E770" t="str">
            <v>%</v>
          </cell>
          <cell r="F770">
            <v>1.2455000000000001E-2</v>
          </cell>
          <cell r="G770">
            <v>19261</v>
          </cell>
          <cell r="M770" t="str">
            <v>mt</v>
          </cell>
        </row>
        <row r="771">
          <cell r="A771" t="str">
            <v>12-01-010</v>
          </cell>
          <cell r="B771" t="str">
            <v>hm15100</v>
          </cell>
          <cell r="C771" t="str">
            <v>Herramienta y equipo menor</v>
          </cell>
          <cell r="D771">
            <v>1546381</v>
          </cell>
          <cell r="E771" t="str">
            <v>%</v>
          </cell>
          <cell r="F771">
            <v>0.03</v>
          </cell>
          <cell r="G771">
            <v>46392</v>
          </cell>
          <cell r="M771" t="str">
            <v>hm</v>
          </cell>
        </row>
        <row r="772">
          <cell r="A772">
            <v>0</v>
          </cell>
          <cell r="C772" t="str">
            <v>DIRECTO:  6,106,693 / UN</v>
          </cell>
          <cell r="D772" t="str">
            <v xml:space="preserve">  </v>
          </cell>
          <cell r="E772">
            <v>0</v>
          </cell>
          <cell r="F772">
            <v>0</v>
          </cell>
          <cell r="G772">
            <v>0</v>
          </cell>
          <cell r="M772">
            <v>0</v>
          </cell>
        </row>
        <row r="773">
          <cell r="A773">
            <v>0</v>
          </cell>
          <cell r="C773">
            <v>0</v>
          </cell>
          <cell r="E773">
            <v>0</v>
          </cell>
          <cell r="F773">
            <v>0</v>
          </cell>
          <cell r="G773">
            <v>0</v>
          </cell>
          <cell r="M773">
            <v>0</v>
          </cell>
        </row>
        <row r="774">
          <cell r="A774" t="str">
            <v>12-01-020</v>
          </cell>
          <cell r="B774" t="str">
            <v>12-01-020</v>
          </cell>
          <cell r="C774" t="str">
            <v>VENTANA V2 (1.31x2.78). MARCO + ALAS EN MADERA. DOS ALAS BATIENTES. INCLUYE PASAMANOS EN MADERA Y ACABADO FINAL</v>
          </cell>
          <cell r="D774">
            <v>1</v>
          </cell>
          <cell r="E774" t="str">
            <v>UN</v>
          </cell>
          <cell r="F774">
            <v>0</v>
          </cell>
          <cell r="G774">
            <v>5969313</v>
          </cell>
          <cell r="M774" t="e">
            <v>#N/A</v>
          </cell>
        </row>
        <row r="775">
          <cell r="A775" t="str">
            <v>12-01-020</v>
          </cell>
          <cell r="B775" t="str">
            <v>mt571000</v>
          </cell>
          <cell r="C775" t="str">
            <v>Madera cedro</v>
          </cell>
          <cell r="D775">
            <v>0.72836000000000001</v>
          </cell>
          <cell r="E775" t="str">
            <v>m3</v>
          </cell>
          <cell r="F775">
            <v>2641600</v>
          </cell>
          <cell r="G775">
            <v>1924036</v>
          </cell>
          <cell r="M775" t="str">
            <v>mt</v>
          </cell>
        </row>
        <row r="776">
          <cell r="A776" t="str">
            <v>12-01-020</v>
          </cell>
          <cell r="B776" t="str">
            <v>mt572000</v>
          </cell>
          <cell r="C776" t="str">
            <v>Madera macana 1m x 1"</v>
          </cell>
          <cell r="D776">
            <v>12</v>
          </cell>
          <cell r="E776" t="str">
            <v>un</v>
          </cell>
          <cell r="F776">
            <v>1219.2</v>
          </cell>
          <cell r="G776">
            <v>14631</v>
          </cell>
          <cell r="M776" t="str">
            <v>mt</v>
          </cell>
        </row>
        <row r="777">
          <cell r="A777" t="str">
            <v>12-01-020</v>
          </cell>
          <cell r="B777" t="str">
            <v>mt18620</v>
          </cell>
          <cell r="C777" t="str">
            <v>Barniz para puertas y ventanas en madera</v>
          </cell>
          <cell r="D777">
            <v>2</v>
          </cell>
          <cell r="E777" t="str">
            <v>gl</v>
          </cell>
          <cell r="F777">
            <v>40538.400000000001</v>
          </cell>
          <cell r="G777">
            <v>81077</v>
          </cell>
          <cell r="M777" t="str">
            <v>mt</v>
          </cell>
        </row>
        <row r="778">
          <cell r="A778" t="str">
            <v>12-01-020</v>
          </cell>
          <cell r="B778" t="str">
            <v>mt51120</v>
          </cell>
          <cell r="C778" t="str">
            <v>Cerradura para ventana en madera</v>
          </cell>
          <cell r="D778">
            <v>1</v>
          </cell>
          <cell r="E778" t="str">
            <v>un</v>
          </cell>
          <cell r="F778">
            <v>152400</v>
          </cell>
          <cell r="G778">
            <v>152400</v>
          </cell>
          <cell r="M778" t="str">
            <v>mt</v>
          </cell>
        </row>
        <row r="779">
          <cell r="A779" t="str">
            <v>12-01-020</v>
          </cell>
          <cell r="B779" t="str">
            <v>au10260</v>
          </cell>
          <cell r="C779" t="str">
            <v>Aux MO oficial carpintero</v>
          </cell>
          <cell r="D779">
            <v>87</v>
          </cell>
          <cell r="E779" t="str">
            <v>hr</v>
          </cell>
          <cell r="F779">
            <v>12901.168</v>
          </cell>
          <cell r="G779">
            <v>1122402</v>
          </cell>
          <cell r="M779" t="str">
            <v>mo</v>
          </cell>
        </row>
        <row r="780">
          <cell r="A780" t="str">
            <v>12-01-020</v>
          </cell>
          <cell r="B780" t="str">
            <v>au10000</v>
          </cell>
          <cell r="C780" t="str">
            <v>Aux MO ayudante</v>
          </cell>
          <cell r="D780">
            <v>87</v>
          </cell>
          <cell r="E780" t="str">
            <v>hr</v>
          </cell>
          <cell r="F780">
            <v>5080</v>
          </cell>
          <cell r="G780">
            <v>441960</v>
          </cell>
          <cell r="M780" t="str">
            <v>mo</v>
          </cell>
        </row>
        <row r="781">
          <cell r="A781" t="str">
            <v>12-01-020</v>
          </cell>
          <cell r="B781" t="str">
            <v>TP500020</v>
          </cell>
          <cell r="C781" t="str">
            <v>Transporte puertas y ventanas</v>
          </cell>
          <cell r="D781">
            <v>3.6417999999999999</v>
          </cell>
          <cell r="E781" t="str">
            <v>m2</v>
          </cell>
          <cell r="F781">
            <v>50800</v>
          </cell>
          <cell r="G781">
            <v>185004</v>
          </cell>
          <cell r="M781" t="str">
            <v>TP</v>
          </cell>
        </row>
        <row r="782">
          <cell r="A782" t="str">
            <v>12-01-020</v>
          </cell>
          <cell r="B782" t="str">
            <v>sc97420</v>
          </cell>
          <cell r="C782" t="str">
            <v>Subcontrato instalacion puertas y ventanas + AIU</v>
          </cell>
          <cell r="D782">
            <v>3.6417999999999999</v>
          </cell>
          <cell r="E782" t="str">
            <v>m2</v>
          </cell>
          <cell r="F782">
            <v>544068</v>
          </cell>
          <cell r="G782">
            <v>1981387</v>
          </cell>
          <cell r="M782" t="str">
            <v>sc</v>
          </cell>
        </row>
        <row r="783">
          <cell r="A783" t="str">
            <v>12-01-020</v>
          </cell>
          <cell r="B783" t="str">
            <v>mt13900</v>
          </cell>
          <cell r="C783" t="str">
            <v>Elementos de consumo y protección</v>
          </cell>
          <cell r="D783">
            <v>1564362</v>
          </cell>
          <cell r="E783" t="str">
            <v>%</v>
          </cell>
          <cell r="F783">
            <v>1.2455000000000001E-2</v>
          </cell>
          <cell r="G783">
            <v>19485</v>
          </cell>
          <cell r="M783" t="str">
            <v>mt</v>
          </cell>
        </row>
        <row r="784">
          <cell r="A784" t="str">
            <v>12-01-020</v>
          </cell>
          <cell r="B784" t="str">
            <v>hm15100</v>
          </cell>
          <cell r="C784" t="str">
            <v>Herramienta y equipo menor</v>
          </cell>
          <cell r="D784">
            <v>1564362</v>
          </cell>
          <cell r="E784" t="str">
            <v>%</v>
          </cell>
          <cell r="F784">
            <v>0.03</v>
          </cell>
          <cell r="G784">
            <v>46931</v>
          </cell>
          <cell r="M784" t="str">
            <v>hm</v>
          </cell>
        </row>
        <row r="785">
          <cell r="A785">
            <v>0</v>
          </cell>
          <cell r="C785" t="str">
            <v>DIRECTO:  5,969,313 / UN</v>
          </cell>
          <cell r="D785" t="str">
            <v xml:space="preserve">  </v>
          </cell>
          <cell r="E785">
            <v>0</v>
          </cell>
          <cell r="F785">
            <v>0</v>
          </cell>
          <cell r="G785">
            <v>0</v>
          </cell>
          <cell r="M785">
            <v>0</v>
          </cell>
        </row>
        <row r="786">
          <cell r="A786">
            <v>0</v>
          </cell>
          <cell r="C786">
            <v>0</v>
          </cell>
          <cell r="E786">
            <v>0</v>
          </cell>
          <cell r="F786">
            <v>0</v>
          </cell>
          <cell r="G786">
            <v>0</v>
          </cell>
          <cell r="M786">
            <v>0</v>
          </cell>
        </row>
        <row r="787">
          <cell r="A787" t="str">
            <v>12-01-030</v>
          </cell>
          <cell r="B787" t="str">
            <v>12-01-030</v>
          </cell>
          <cell r="C787" t="str">
            <v>VENTANA V3 (1.36x2.78). MARCO + ALAS EN MADERA. DOS ALAS BATIENTES. INCLUYE PASAMANOS EN MADERA Y ACABADO FINAL</v>
          </cell>
          <cell r="D787">
            <v>1</v>
          </cell>
          <cell r="E787" t="str">
            <v>UN</v>
          </cell>
          <cell r="F787">
            <v>0</v>
          </cell>
          <cell r="G787">
            <v>6162926</v>
          </cell>
          <cell r="M787" t="e">
            <v>#N/A</v>
          </cell>
        </row>
        <row r="788">
          <cell r="A788" t="str">
            <v>12-01-030</v>
          </cell>
          <cell r="B788" t="str">
            <v>mt571000</v>
          </cell>
          <cell r="C788" t="str">
            <v>Madera cedro</v>
          </cell>
          <cell r="D788">
            <v>0.75616000000000005</v>
          </cell>
          <cell r="E788" t="str">
            <v>m3</v>
          </cell>
          <cell r="F788">
            <v>2641600</v>
          </cell>
          <cell r="G788">
            <v>1997473</v>
          </cell>
          <cell r="M788" t="str">
            <v>mt</v>
          </cell>
        </row>
        <row r="789">
          <cell r="A789" t="str">
            <v>12-01-030</v>
          </cell>
          <cell r="B789" t="str">
            <v>mt572000</v>
          </cell>
          <cell r="C789" t="str">
            <v>Madera macana 1m x 1"</v>
          </cell>
          <cell r="D789">
            <v>12</v>
          </cell>
          <cell r="E789" t="str">
            <v>un</v>
          </cell>
          <cell r="F789">
            <v>1219.2</v>
          </cell>
          <cell r="G789">
            <v>14631</v>
          </cell>
          <cell r="M789" t="str">
            <v>mt</v>
          </cell>
        </row>
        <row r="790">
          <cell r="A790" t="str">
            <v>12-01-030</v>
          </cell>
          <cell r="B790" t="str">
            <v>mt18620</v>
          </cell>
          <cell r="C790" t="str">
            <v>Barniz para puertas y ventanas en madera</v>
          </cell>
          <cell r="D790">
            <v>2</v>
          </cell>
          <cell r="E790" t="str">
            <v>gl</v>
          </cell>
          <cell r="F790">
            <v>40538.400000000001</v>
          </cell>
          <cell r="G790">
            <v>81077</v>
          </cell>
          <cell r="M790" t="str">
            <v>mt</v>
          </cell>
        </row>
        <row r="791">
          <cell r="A791" t="str">
            <v>12-01-030</v>
          </cell>
          <cell r="B791" t="str">
            <v>mt51120</v>
          </cell>
          <cell r="C791" t="str">
            <v>Cerradura para ventana en madera</v>
          </cell>
          <cell r="D791">
            <v>1</v>
          </cell>
          <cell r="E791" t="str">
            <v>un</v>
          </cell>
          <cell r="F791">
            <v>152400</v>
          </cell>
          <cell r="G791">
            <v>152400</v>
          </cell>
          <cell r="M791" t="str">
            <v>mt</v>
          </cell>
        </row>
        <row r="792">
          <cell r="A792" t="str">
            <v>12-01-030</v>
          </cell>
          <cell r="B792" t="str">
            <v>au10260</v>
          </cell>
          <cell r="C792" t="str">
            <v>Aux MO oficial carpintero</v>
          </cell>
          <cell r="D792">
            <v>89</v>
          </cell>
          <cell r="E792" t="str">
            <v>hr</v>
          </cell>
          <cell r="F792">
            <v>12901.168</v>
          </cell>
          <cell r="G792">
            <v>1148204</v>
          </cell>
          <cell r="M792" t="str">
            <v>mo</v>
          </cell>
        </row>
        <row r="793">
          <cell r="A793" t="str">
            <v>12-01-030</v>
          </cell>
          <cell r="B793" t="str">
            <v>au10000</v>
          </cell>
          <cell r="C793" t="str">
            <v>Aux MO ayudante</v>
          </cell>
          <cell r="D793">
            <v>89</v>
          </cell>
          <cell r="E793" t="str">
            <v>hr</v>
          </cell>
          <cell r="F793">
            <v>5080</v>
          </cell>
          <cell r="G793">
            <v>452120</v>
          </cell>
          <cell r="M793" t="str">
            <v>mo</v>
          </cell>
        </row>
        <row r="794">
          <cell r="A794" t="str">
            <v>12-01-030</v>
          </cell>
          <cell r="B794" t="str">
            <v>TP500020</v>
          </cell>
          <cell r="C794" t="str">
            <v>Transporte puertas y ventanas</v>
          </cell>
          <cell r="D794">
            <v>3.7808000000000002</v>
          </cell>
          <cell r="E794" t="str">
            <v>m2</v>
          </cell>
          <cell r="F794">
            <v>50800</v>
          </cell>
          <cell r="G794">
            <v>192065</v>
          </cell>
          <cell r="M794" t="str">
            <v>TP</v>
          </cell>
        </row>
        <row r="795">
          <cell r="A795" t="str">
            <v>12-01-030</v>
          </cell>
          <cell r="B795" t="str">
            <v>sc97420</v>
          </cell>
          <cell r="C795" t="str">
            <v>Subcontrato instalacion puertas y ventanas + AIU</v>
          </cell>
          <cell r="D795">
            <v>3.7808000000000002</v>
          </cell>
          <cell r="E795" t="str">
            <v>m2</v>
          </cell>
          <cell r="F795">
            <v>544068</v>
          </cell>
          <cell r="G795">
            <v>2057013</v>
          </cell>
          <cell r="M795" t="str">
            <v>sc</v>
          </cell>
        </row>
        <row r="796">
          <cell r="A796" t="str">
            <v>12-01-030</v>
          </cell>
          <cell r="B796" t="str">
            <v>mt13900</v>
          </cell>
          <cell r="C796" t="str">
            <v>Elementos de consumo y protección</v>
          </cell>
          <cell r="D796">
            <v>1600324</v>
          </cell>
          <cell r="E796" t="str">
            <v>%</v>
          </cell>
          <cell r="F796">
            <v>1.2455000000000001E-2</v>
          </cell>
          <cell r="G796">
            <v>19933</v>
          </cell>
          <cell r="M796" t="str">
            <v>mt</v>
          </cell>
        </row>
        <row r="797">
          <cell r="A797" t="str">
            <v>12-01-030</v>
          </cell>
          <cell r="B797" t="str">
            <v>hm15100</v>
          </cell>
          <cell r="C797" t="str">
            <v>Herramienta y equipo menor</v>
          </cell>
          <cell r="D797">
            <v>1600324</v>
          </cell>
          <cell r="E797" t="str">
            <v>%</v>
          </cell>
          <cell r="F797">
            <v>0.03</v>
          </cell>
          <cell r="G797">
            <v>48010</v>
          </cell>
          <cell r="M797" t="str">
            <v>hm</v>
          </cell>
        </row>
        <row r="798">
          <cell r="A798">
            <v>0</v>
          </cell>
          <cell r="C798" t="str">
            <v>DIRECTO:  6,162,926 / UN</v>
          </cell>
          <cell r="D798" t="str">
            <v xml:space="preserve">  </v>
          </cell>
          <cell r="E798">
            <v>0</v>
          </cell>
          <cell r="F798">
            <v>0</v>
          </cell>
          <cell r="G798">
            <v>0</v>
          </cell>
          <cell r="M798">
            <v>0</v>
          </cell>
        </row>
        <row r="799">
          <cell r="A799">
            <v>0</v>
          </cell>
          <cell r="C799">
            <v>0</v>
          </cell>
          <cell r="E799">
            <v>0</v>
          </cell>
          <cell r="F799">
            <v>0</v>
          </cell>
          <cell r="G799">
            <v>0</v>
          </cell>
          <cell r="M799">
            <v>0</v>
          </cell>
        </row>
        <row r="800">
          <cell r="A800" t="str">
            <v>12-01-040</v>
          </cell>
          <cell r="B800" t="str">
            <v>12-01-040</v>
          </cell>
          <cell r="C800" t="str">
            <v>VENTANA V4 (1.36x2.78). MARCO + ALAS EN MADERA. DOS ALAS BATIENTES. INCLUYE PASAMANOS EN MADERA Y ACABADO FINAL</v>
          </cell>
          <cell r="D800">
            <v>1</v>
          </cell>
          <cell r="E800" t="str">
            <v>UN</v>
          </cell>
          <cell r="F800">
            <v>0</v>
          </cell>
          <cell r="G800">
            <v>6162926</v>
          </cell>
          <cell r="M800" t="e">
            <v>#N/A</v>
          </cell>
        </row>
        <row r="801">
          <cell r="A801" t="str">
            <v>12-01-040</v>
          </cell>
          <cell r="B801" t="str">
            <v>mt571000</v>
          </cell>
          <cell r="C801" t="str">
            <v>Madera cedro</v>
          </cell>
          <cell r="D801">
            <v>0.75616000000000005</v>
          </cell>
          <cell r="E801" t="str">
            <v>m3</v>
          </cell>
          <cell r="F801">
            <v>2641600</v>
          </cell>
          <cell r="G801">
            <v>1997473</v>
          </cell>
          <cell r="M801" t="str">
            <v>mt</v>
          </cell>
        </row>
        <row r="802">
          <cell r="A802" t="str">
            <v>12-01-040</v>
          </cell>
          <cell r="B802" t="str">
            <v>mt572000</v>
          </cell>
          <cell r="C802" t="str">
            <v>Madera macana 1m x 1"</v>
          </cell>
          <cell r="D802">
            <v>12</v>
          </cell>
          <cell r="E802" t="str">
            <v>un</v>
          </cell>
          <cell r="F802">
            <v>1219.2</v>
          </cell>
          <cell r="G802">
            <v>14631</v>
          </cell>
          <cell r="M802" t="str">
            <v>mt</v>
          </cell>
        </row>
        <row r="803">
          <cell r="A803" t="str">
            <v>12-01-040</v>
          </cell>
          <cell r="B803" t="str">
            <v>mt18620</v>
          </cell>
          <cell r="C803" t="str">
            <v>Barniz para puertas y ventanas en madera</v>
          </cell>
          <cell r="D803">
            <v>2</v>
          </cell>
          <cell r="E803" t="str">
            <v>gl</v>
          </cell>
          <cell r="F803">
            <v>40538.400000000001</v>
          </cell>
          <cell r="G803">
            <v>81077</v>
          </cell>
          <cell r="M803" t="str">
            <v>mt</v>
          </cell>
        </row>
        <row r="804">
          <cell r="A804" t="str">
            <v>12-01-040</v>
          </cell>
          <cell r="B804" t="str">
            <v>mt51120</v>
          </cell>
          <cell r="C804" t="str">
            <v>Cerradura para ventana en madera</v>
          </cell>
          <cell r="D804">
            <v>1</v>
          </cell>
          <cell r="E804" t="str">
            <v>un</v>
          </cell>
          <cell r="F804">
            <v>152400</v>
          </cell>
          <cell r="G804">
            <v>152400</v>
          </cell>
          <cell r="M804" t="str">
            <v>mt</v>
          </cell>
        </row>
        <row r="805">
          <cell r="A805" t="str">
            <v>12-01-040</v>
          </cell>
          <cell r="B805" t="str">
            <v>au10260</v>
          </cell>
          <cell r="C805" t="str">
            <v>Aux MO oficial carpintero</v>
          </cell>
          <cell r="D805">
            <v>89</v>
          </cell>
          <cell r="E805" t="str">
            <v>hr</v>
          </cell>
          <cell r="F805">
            <v>12901.168</v>
          </cell>
          <cell r="G805">
            <v>1148204</v>
          </cell>
          <cell r="M805" t="str">
            <v>mo</v>
          </cell>
        </row>
        <row r="806">
          <cell r="A806" t="str">
            <v>12-01-040</v>
          </cell>
          <cell r="B806" t="str">
            <v>au10000</v>
          </cell>
          <cell r="C806" t="str">
            <v>Aux MO ayudante</v>
          </cell>
          <cell r="D806">
            <v>89</v>
          </cell>
          <cell r="E806" t="str">
            <v>hr</v>
          </cell>
          <cell r="F806">
            <v>5080</v>
          </cell>
          <cell r="G806">
            <v>452120</v>
          </cell>
          <cell r="M806" t="str">
            <v>mo</v>
          </cell>
        </row>
        <row r="807">
          <cell r="A807" t="str">
            <v>12-01-040</v>
          </cell>
          <cell r="B807" t="str">
            <v>TP500020</v>
          </cell>
          <cell r="C807" t="str">
            <v>Transporte puertas y ventanas</v>
          </cell>
          <cell r="D807">
            <v>3.7808000000000002</v>
          </cell>
          <cell r="E807" t="str">
            <v>m2</v>
          </cell>
          <cell r="F807">
            <v>50800</v>
          </cell>
          <cell r="G807">
            <v>192065</v>
          </cell>
          <cell r="M807" t="str">
            <v>TP</v>
          </cell>
        </row>
        <row r="808">
          <cell r="A808" t="str">
            <v>12-01-040</v>
          </cell>
          <cell r="B808" t="str">
            <v>sc97420</v>
          </cell>
          <cell r="C808" t="str">
            <v>Subcontrato instalacion puertas y ventanas + AIU</v>
          </cell>
          <cell r="D808">
            <v>3.7808000000000002</v>
          </cell>
          <cell r="E808" t="str">
            <v>m2</v>
          </cell>
          <cell r="F808">
            <v>544068</v>
          </cell>
          <cell r="G808">
            <v>2057013</v>
          </cell>
          <cell r="M808" t="str">
            <v>sc</v>
          </cell>
        </row>
        <row r="809">
          <cell r="A809" t="str">
            <v>12-01-040</v>
          </cell>
          <cell r="B809" t="str">
            <v>mt13900</v>
          </cell>
          <cell r="C809" t="str">
            <v>Elementos de consumo y protección</v>
          </cell>
          <cell r="D809">
            <v>1600324</v>
          </cell>
          <cell r="E809" t="str">
            <v>%</v>
          </cell>
          <cell r="F809">
            <v>1.2455000000000001E-2</v>
          </cell>
          <cell r="G809">
            <v>19933</v>
          </cell>
          <cell r="M809" t="str">
            <v>mt</v>
          </cell>
        </row>
        <row r="810">
          <cell r="A810" t="str">
            <v>12-01-040</v>
          </cell>
          <cell r="B810" t="str">
            <v>hm15100</v>
          </cell>
          <cell r="C810" t="str">
            <v>Herramienta y equipo menor</v>
          </cell>
          <cell r="D810">
            <v>1600324</v>
          </cell>
          <cell r="E810" t="str">
            <v>%</v>
          </cell>
          <cell r="F810">
            <v>0.03</v>
          </cell>
          <cell r="G810">
            <v>48010</v>
          </cell>
          <cell r="M810" t="str">
            <v>hm</v>
          </cell>
        </row>
        <row r="811">
          <cell r="A811">
            <v>0</v>
          </cell>
          <cell r="C811" t="str">
            <v>DIRECTO:  6,162,926 / UN</v>
          </cell>
          <cell r="D811" t="str">
            <v xml:space="preserve">  </v>
          </cell>
          <cell r="E811">
            <v>0</v>
          </cell>
          <cell r="F811">
            <v>0</v>
          </cell>
          <cell r="G811">
            <v>0</v>
          </cell>
          <cell r="M811">
            <v>0</v>
          </cell>
        </row>
        <row r="812">
          <cell r="A812">
            <v>0</v>
          </cell>
          <cell r="C812">
            <v>0</v>
          </cell>
          <cell r="E812">
            <v>0</v>
          </cell>
          <cell r="F812">
            <v>0</v>
          </cell>
          <cell r="G812">
            <v>0</v>
          </cell>
          <cell r="M812">
            <v>0</v>
          </cell>
        </row>
        <row r="813">
          <cell r="A813" t="str">
            <v>12-01-050</v>
          </cell>
          <cell r="B813" t="str">
            <v>12-01-050</v>
          </cell>
          <cell r="C813" t="str">
            <v>VENTANA V5 (1.42x2.78). MARCO + ALAS EN MADERA. DOS ALAS BATIENTES. INCLUYE PASAMANOS EN MADERA Y ACABADO FINAL</v>
          </cell>
          <cell r="D813">
            <v>1</v>
          </cell>
          <cell r="E813" t="str">
            <v>UN</v>
          </cell>
          <cell r="F813">
            <v>0</v>
          </cell>
          <cell r="G813">
            <v>6425252</v>
          </cell>
          <cell r="M813" t="e">
            <v>#N/A</v>
          </cell>
        </row>
        <row r="814">
          <cell r="A814" t="str">
            <v>12-01-050</v>
          </cell>
          <cell r="B814" t="str">
            <v>mt571000</v>
          </cell>
          <cell r="C814" t="str">
            <v>Madera cedro</v>
          </cell>
          <cell r="D814">
            <v>0.78952</v>
          </cell>
          <cell r="E814" t="str">
            <v>m3</v>
          </cell>
          <cell r="F814">
            <v>2641600</v>
          </cell>
          <cell r="G814">
            <v>2085597</v>
          </cell>
          <cell r="M814" t="str">
            <v>mt</v>
          </cell>
        </row>
        <row r="815">
          <cell r="A815" t="str">
            <v>12-01-050</v>
          </cell>
          <cell r="B815" t="str">
            <v>mt572000</v>
          </cell>
          <cell r="C815" t="str">
            <v>Madera macana 1m x 1"</v>
          </cell>
          <cell r="D815">
            <v>12</v>
          </cell>
          <cell r="E815" t="str">
            <v>un</v>
          </cell>
          <cell r="F815">
            <v>1219.2</v>
          </cell>
          <cell r="G815">
            <v>14631</v>
          </cell>
          <cell r="M815" t="str">
            <v>mt</v>
          </cell>
        </row>
        <row r="816">
          <cell r="A816" t="str">
            <v>12-01-050</v>
          </cell>
          <cell r="B816" t="str">
            <v>mt18620</v>
          </cell>
          <cell r="C816" t="str">
            <v>Barniz para puertas y ventanas en madera</v>
          </cell>
          <cell r="D816">
            <v>2</v>
          </cell>
          <cell r="E816" t="str">
            <v>gl</v>
          </cell>
          <cell r="F816">
            <v>40538.400000000001</v>
          </cell>
          <cell r="G816">
            <v>81077</v>
          </cell>
          <cell r="M816" t="str">
            <v>mt</v>
          </cell>
        </row>
        <row r="817">
          <cell r="A817" t="str">
            <v>12-01-050</v>
          </cell>
          <cell r="B817" t="str">
            <v>mt51120</v>
          </cell>
          <cell r="C817" t="str">
            <v>Cerradura para ventana en madera</v>
          </cell>
          <cell r="D817">
            <v>1</v>
          </cell>
          <cell r="E817" t="str">
            <v>un</v>
          </cell>
          <cell r="F817">
            <v>152400</v>
          </cell>
          <cell r="G817">
            <v>152400</v>
          </cell>
          <cell r="M817" t="str">
            <v>mt</v>
          </cell>
        </row>
        <row r="818">
          <cell r="A818" t="str">
            <v>12-01-050</v>
          </cell>
          <cell r="B818" t="str">
            <v>au10260</v>
          </cell>
          <cell r="C818" t="str">
            <v>Aux MO oficial carpintero</v>
          </cell>
          <cell r="D818">
            <v>93</v>
          </cell>
          <cell r="E818" t="str">
            <v>hr</v>
          </cell>
          <cell r="F818">
            <v>12901.168</v>
          </cell>
          <cell r="G818">
            <v>1199809</v>
          </cell>
          <cell r="M818" t="str">
            <v>mo</v>
          </cell>
        </row>
        <row r="819">
          <cell r="A819" t="str">
            <v>12-01-050</v>
          </cell>
          <cell r="B819" t="str">
            <v>au10000</v>
          </cell>
          <cell r="C819" t="str">
            <v>Aux MO ayudante</v>
          </cell>
          <cell r="D819">
            <v>93</v>
          </cell>
          <cell r="E819" t="str">
            <v>hr</v>
          </cell>
          <cell r="F819">
            <v>5080</v>
          </cell>
          <cell r="G819">
            <v>472440</v>
          </cell>
          <cell r="M819" t="str">
            <v>mo</v>
          </cell>
        </row>
        <row r="820">
          <cell r="A820" t="str">
            <v>12-01-050</v>
          </cell>
          <cell r="B820" t="str">
            <v>TP500020</v>
          </cell>
          <cell r="C820" t="str">
            <v>Transporte puertas y ventanas</v>
          </cell>
          <cell r="D820">
            <v>3.9475999999999996</v>
          </cell>
          <cell r="E820" t="str">
            <v>m2</v>
          </cell>
          <cell r="F820">
            <v>50800</v>
          </cell>
          <cell r="G820">
            <v>200539</v>
          </cell>
          <cell r="M820" t="str">
            <v>TP</v>
          </cell>
        </row>
        <row r="821">
          <cell r="A821" t="str">
            <v>12-01-050</v>
          </cell>
          <cell r="B821" t="str">
            <v>sc97420</v>
          </cell>
          <cell r="C821" t="str">
            <v>Subcontrato instalacion puertas y ventanas + AIU</v>
          </cell>
          <cell r="D821">
            <v>3.9475999999999996</v>
          </cell>
          <cell r="E821" t="str">
            <v>m2</v>
          </cell>
          <cell r="F821">
            <v>544068</v>
          </cell>
          <cell r="G821">
            <v>2147763</v>
          </cell>
          <cell r="M821" t="str">
            <v>sc</v>
          </cell>
        </row>
        <row r="822">
          <cell r="A822" t="str">
            <v>12-01-050</v>
          </cell>
          <cell r="B822" t="str">
            <v>mt13900</v>
          </cell>
          <cell r="C822" t="str">
            <v>Elementos de consumo y protección</v>
          </cell>
          <cell r="D822">
            <v>1672249</v>
          </cell>
          <cell r="E822" t="str">
            <v>%</v>
          </cell>
          <cell r="F822">
            <v>1.2455000000000001E-2</v>
          </cell>
          <cell r="G822">
            <v>20828</v>
          </cell>
          <cell r="M822" t="str">
            <v>mt</v>
          </cell>
        </row>
        <row r="823">
          <cell r="A823" t="str">
            <v>12-01-050</v>
          </cell>
          <cell r="B823" t="str">
            <v>hm15100</v>
          </cell>
          <cell r="C823" t="str">
            <v>Herramienta y equipo menor</v>
          </cell>
          <cell r="D823">
            <v>1672249</v>
          </cell>
          <cell r="E823" t="str">
            <v>%</v>
          </cell>
          <cell r="F823">
            <v>0.03</v>
          </cell>
          <cell r="G823">
            <v>50168</v>
          </cell>
          <cell r="M823" t="str">
            <v>hm</v>
          </cell>
        </row>
        <row r="824">
          <cell r="A824">
            <v>0</v>
          </cell>
          <cell r="C824" t="str">
            <v>DIRECTO:  6,425,252 / UN</v>
          </cell>
          <cell r="D824" t="str">
            <v xml:space="preserve">  </v>
          </cell>
          <cell r="E824">
            <v>0</v>
          </cell>
          <cell r="F824">
            <v>0</v>
          </cell>
          <cell r="G824">
            <v>0</v>
          </cell>
          <cell r="M824">
            <v>0</v>
          </cell>
        </row>
        <row r="825">
          <cell r="A825">
            <v>0</v>
          </cell>
          <cell r="C825">
            <v>0</v>
          </cell>
          <cell r="E825">
            <v>0</v>
          </cell>
          <cell r="F825">
            <v>0</v>
          </cell>
          <cell r="G825">
            <v>0</v>
          </cell>
          <cell r="M825">
            <v>0</v>
          </cell>
        </row>
        <row r="826">
          <cell r="A826" t="str">
            <v>12-01-060</v>
          </cell>
          <cell r="B826" t="str">
            <v>12-01-060</v>
          </cell>
          <cell r="C826" t="str">
            <v>VENTANA V6 (1.43x2.78). MARCO + ALAS EN MADERA. DOS ALAS BATIENTES. INCLUYE PASAMANOS EN MADERA Y ACABADO FINAL</v>
          </cell>
          <cell r="D826">
            <v>1</v>
          </cell>
          <cell r="E826" t="str">
            <v>UN</v>
          </cell>
          <cell r="F826">
            <v>0</v>
          </cell>
          <cell r="G826">
            <v>6437732</v>
          </cell>
          <cell r="M826" t="e">
            <v>#N/A</v>
          </cell>
        </row>
        <row r="827">
          <cell r="A827" t="str">
            <v>12-01-060</v>
          </cell>
          <cell r="B827" t="str">
            <v>mt571000</v>
          </cell>
          <cell r="C827" t="str">
            <v>Madera cedro</v>
          </cell>
          <cell r="D827">
            <v>0.79508000000000001</v>
          </cell>
          <cell r="E827" t="str">
            <v>m3</v>
          </cell>
          <cell r="F827">
            <v>2641600</v>
          </cell>
          <cell r="G827">
            <v>2100284</v>
          </cell>
          <cell r="M827" t="str">
            <v>mt</v>
          </cell>
        </row>
        <row r="828">
          <cell r="A828" t="str">
            <v>12-01-060</v>
          </cell>
          <cell r="B828" t="str">
            <v>mt572000</v>
          </cell>
          <cell r="C828" t="str">
            <v>Madera macana 1m x 1"</v>
          </cell>
          <cell r="D828">
            <v>12</v>
          </cell>
          <cell r="E828" t="str">
            <v>un</v>
          </cell>
          <cell r="F828">
            <v>1219.2</v>
          </cell>
          <cell r="G828">
            <v>14631</v>
          </cell>
          <cell r="M828" t="str">
            <v>mt</v>
          </cell>
        </row>
        <row r="829">
          <cell r="A829" t="str">
            <v>12-01-060</v>
          </cell>
          <cell r="B829" t="str">
            <v>mt18620</v>
          </cell>
          <cell r="C829" t="str">
            <v>Barniz para puertas y ventanas en madera</v>
          </cell>
          <cell r="D829">
            <v>2</v>
          </cell>
          <cell r="E829" t="str">
            <v>gl</v>
          </cell>
          <cell r="F829">
            <v>40538.400000000001</v>
          </cell>
          <cell r="G829">
            <v>81077</v>
          </cell>
          <cell r="M829" t="str">
            <v>mt</v>
          </cell>
        </row>
        <row r="830">
          <cell r="A830" t="str">
            <v>12-01-060</v>
          </cell>
          <cell r="B830" t="str">
            <v>mt51120</v>
          </cell>
          <cell r="C830" t="str">
            <v>Cerradura para ventana en madera</v>
          </cell>
          <cell r="D830">
            <v>1</v>
          </cell>
          <cell r="E830" t="str">
            <v>un</v>
          </cell>
          <cell r="F830">
            <v>152400</v>
          </cell>
          <cell r="G830">
            <v>152400</v>
          </cell>
          <cell r="M830" t="str">
            <v>mt</v>
          </cell>
        </row>
        <row r="831">
          <cell r="A831" t="str">
            <v>12-01-060</v>
          </cell>
          <cell r="B831" t="str">
            <v>au10260</v>
          </cell>
          <cell r="C831" t="str">
            <v>Aux MO oficial carpintero</v>
          </cell>
          <cell r="D831">
            <v>92</v>
          </cell>
          <cell r="E831" t="str">
            <v>hr</v>
          </cell>
          <cell r="F831">
            <v>12901.168</v>
          </cell>
          <cell r="G831">
            <v>1186908</v>
          </cell>
          <cell r="M831" t="str">
            <v>mo</v>
          </cell>
        </row>
        <row r="832">
          <cell r="A832" t="str">
            <v>12-01-060</v>
          </cell>
          <cell r="B832" t="str">
            <v>au10000</v>
          </cell>
          <cell r="C832" t="str">
            <v>Aux MO ayudante</v>
          </cell>
          <cell r="D832">
            <v>92</v>
          </cell>
          <cell r="E832" t="str">
            <v>hr</v>
          </cell>
          <cell r="F832">
            <v>5080</v>
          </cell>
          <cell r="G832">
            <v>467360</v>
          </cell>
          <cell r="M832" t="str">
            <v>mo</v>
          </cell>
        </row>
        <row r="833">
          <cell r="A833" t="str">
            <v>12-01-060</v>
          </cell>
          <cell r="B833" t="str">
            <v>TP500020</v>
          </cell>
          <cell r="C833" t="str">
            <v>Transporte puertas y ventanas</v>
          </cell>
          <cell r="D833">
            <v>3.9753999999999996</v>
          </cell>
          <cell r="E833" t="str">
            <v>m2</v>
          </cell>
          <cell r="F833">
            <v>50800</v>
          </cell>
          <cell r="G833">
            <v>201951</v>
          </cell>
          <cell r="M833" t="str">
            <v>TP</v>
          </cell>
        </row>
        <row r="834">
          <cell r="A834" t="str">
            <v>12-01-060</v>
          </cell>
          <cell r="B834" t="str">
            <v>sc97420</v>
          </cell>
          <cell r="C834" t="str">
            <v>Subcontrato instalacion puertas y ventanas + AIU</v>
          </cell>
          <cell r="D834">
            <v>3.9753999999999996</v>
          </cell>
          <cell r="E834" t="str">
            <v>m2</v>
          </cell>
          <cell r="F834">
            <v>544068</v>
          </cell>
          <cell r="G834">
            <v>2162888</v>
          </cell>
          <cell r="M834" t="str">
            <v>sc</v>
          </cell>
        </row>
        <row r="835">
          <cell r="A835" t="str">
            <v>12-01-060</v>
          </cell>
          <cell r="B835" t="str">
            <v>mt13900</v>
          </cell>
          <cell r="C835" t="str">
            <v>Elementos de consumo y protección</v>
          </cell>
          <cell r="D835">
            <v>1654268</v>
          </cell>
          <cell r="E835" t="str">
            <v>%</v>
          </cell>
          <cell r="F835">
            <v>1.2455000000000001E-2</v>
          </cell>
          <cell r="G835">
            <v>20604</v>
          </cell>
          <cell r="M835" t="str">
            <v>mt</v>
          </cell>
        </row>
        <row r="836">
          <cell r="A836" t="str">
            <v>12-01-060</v>
          </cell>
          <cell r="B836" t="str">
            <v>hm15100</v>
          </cell>
          <cell r="C836" t="str">
            <v>Herramienta y equipo menor</v>
          </cell>
          <cell r="D836">
            <v>1654268</v>
          </cell>
          <cell r="E836" t="str">
            <v>%</v>
          </cell>
          <cell r="F836">
            <v>0.03</v>
          </cell>
          <cell r="G836">
            <v>49629</v>
          </cell>
          <cell r="M836" t="str">
            <v>hm</v>
          </cell>
        </row>
        <row r="837">
          <cell r="A837">
            <v>0</v>
          </cell>
          <cell r="C837" t="str">
            <v>DIRECTO:  6,437,732 / UN</v>
          </cell>
          <cell r="D837" t="str">
            <v xml:space="preserve">  </v>
          </cell>
          <cell r="E837">
            <v>0</v>
          </cell>
          <cell r="F837">
            <v>0</v>
          </cell>
          <cell r="G837">
            <v>0</v>
          </cell>
          <cell r="M837">
            <v>0</v>
          </cell>
        </row>
        <row r="838">
          <cell r="A838">
            <v>0</v>
          </cell>
          <cell r="C838">
            <v>0</v>
          </cell>
          <cell r="E838">
            <v>0</v>
          </cell>
          <cell r="F838">
            <v>0</v>
          </cell>
          <cell r="G838">
            <v>0</v>
          </cell>
          <cell r="M838">
            <v>0</v>
          </cell>
        </row>
        <row r="839">
          <cell r="A839" t="str">
            <v>12-01-070</v>
          </cell>
          <cell r="B839" t="str">
            <v>12-01-070</v>
          </cell>
          <cell r="C839" t="str">
            <v>VENTANA V7 (1.43x2.78). MARCO + ALAS EN MADERA. DOS ALAS BATIENTES. INCLUYE PASAMANOS EN MADERA Y ACABADO FINAL</v>
          </cell>
          <cell r="D839">
            <v>1</v>
          </cell>
          <cell r="E839" t="str">
            <v>UN</v>
          </cell>
          <cell r="F839">
            <v>0</v>
          </cell>
          <cell r="G839">
            <v>6437732</v>
          </cell>
          <cell r="M839" t="e">
            <v>#N/A</v>
          </cell>
        </row>
        <row r="840">
          <cell r="A840" t="str">
            <v>12-01-070</v>
          </cell>
          <cell r="B840" t="str">
            <v>mt571000</v>
          </cell>
          <cell r="C840" t="str">
            <v>Madera cedro</v>
          </cell>
          <cell r="D840">
            <v>0.79508000000000001</v>
          </cell>
          <cell r="E840" t="str">
            <v>m3</v>
          </cell>
          <cell r="F840">
            <v>2641600</v>
          </cell>
          <cell r="G840">
            <v>2100284</v>
          </cell>
          <cell r="M840" t="str">
            <v>mt</v>
          </cell>
        </row>
        <row r="841">
          <cell r="A841" t="str">
            <v>12-01-070</v>
          </cell>
          <cell r="B841" t="str">
            <v>mt572000</v>
          </cell>
          <cell r="C841" t="str">
            <v>Madera macana 1m x 1"</v>
          </cell>
          <cell r="D841">
            <v>12</v>
          </cell>
          <cell r="E841" t="str">
            <v>un</v>
          </cell>
          <cell r="F841">
            <v>1219.2</v>
          </cell>
          <cell r="G841">
            <v>14631</v>
          </cell>
          <cell r="M841" t="str">
            <v>mt</v>
          </cell>
        </row>
        <row r="842">
          <cell r="A842" t="str">
            <v>12-01-070</v>
          </cell>
          <cell r="B842" t="str">
            <v>mt18620</v>
          </cell>
          <cell r="C842" t="str">
            <v>Barniz para puertas y ventanas en madera</v>
          </cell>
          <cell r="D842">
            <v>2</v>
          </cell>
          <cell r="E842" t="str">
            <v>gl</v>
          </cell>
          <cell r="F842">
            <v>40538.400000000001</v>
          </cell>
          <cell r="G842">
            <v>81077</v>
          </cell>
          <cell r="M842" t="str">
            <v>mt</v>
          </cell>
        </row>
        <row r="843">
          <cell r="A843" t="str">
            <v>12-01-070</v>
          </cell>
          <cell r="B843" t="str">
            <v>mt51120</v>
          </cell>
          <cell r="C843" t="str">
            <v>Cerradura para ventana en madera</v>
          </cell>
          <cell r="D843">
            <v>1</v>
          </cell>
          <cell r="E843" t="str">
            <v>un</v>
          </cell>
          <cell r="F843">
            <v>152400</v>
          </cell>
          <cell r="G843">
            <v>152400</v>
          </cell>
          <cell r="M843" t="str">
            <v>mt</v>
          </cell>
        </row>
        <row r="844">
          <cell r="A844" t="str">
            <v>12-01-070</v>
          </cell>
          <cell r="B844" t="str">
            <v>au10260</v>
          </cell>
          <cell r="C844" t="str">
            <v>Aux MO oficial carpintero</v>
          </cell>
          <cell r="D844">
            <v>92</v>
          </cell>
          <cell r="E844" t="str">
            <v>hr</v>
          </cell>
          <cell r="F844">
            <v>12901.168</v>
          </cell>
          <cell r="G844">
            <v>1186908</v>
          </cell>
          <cell r="M844" t="str">
            <v>mo</v>
          </cell>
        </row>
        <row r="845">
          <cell r="A845" t="str">
            <v>12-01-070</v>
          </cell>
          <cell r="B845" t="str">
            <v>au10000</v>
          </cell>
          <cell r="C845" t="str">
            <v>Aux MO ayudante</v>
          </cell>
          <cell r="D845">
            <v>92</v>
          </cell>
          <cell r="E845" t="str">
            <v>hr</v>
          </cell>
          <cell r="F845">
            <v>5080</v>
          </cell>
          <cell r="G845">
            <v>467360</v>
          </cell>
          <cell r="M845" t="str">
            <v>mo</v>
          </cell>
        </row>
        <row r="846">
          <cell r="A846" t="str">
            <v>12-01-070</v>
          </cell>
          <cell r="B846" t="str">
            <v>TP500020</v>
          </cell>
          <cell r="C846" t="str">
            <v>Transporte puertas y ventanas</v>
          </cell>
          <cell r="D846">
            <v>3.9753999999999996</v>
          </cell>
          <cell r="E846" t="str">
            <v>m2</v>
          </cell>
          <cell r="F846">
            <v>50800</v>
          </cell>
          <cell r="G846">
            <v>201951</v>
          </cell>
          <cell r="M846" t="str">
            <v>TP</v>
          </cell>
        </row>
        <row r="847">
          <cell r="A847" t="str">
            <v>12-01-070</v>
          </cell>
          <cell r="B847" t="str">
            <v>sc97420</v>
          </cell>
          <cell r="C847" t="str">
            <v>Subcontrato instalacion puertas y ventanas + AIU</v>
          </cell>
          <cell r="D847">
            <v>3.9753999999999996</v>
          </cell>
          <cell r="E847" t="str">
            <v>m2</v>
          </cell>
          <cell r="F847">
            <v>544068</v>
          </cell>
          <cell r="G847">
            <v>2162888</v>
          </cell>
          <cell r="M847" t="str">
            <v>sc</v>
          </cell>
        </row>
        <row r="848">
          <cell r="A848" t="str">
            <v>12-01-070</v>
          </cell>
          <cell r="B848" t="str">
            <v>mt13900</v>
          </cell>
          <cell r="C848" t="str">
            <v>Elementos de consumo y protección</v>
          </cell>
          <cell r="D848">
            <v>1654268</v>
          </cell>
          <cell r="E848" t="str">
            <v>%</v>
          </cell>
          <cell r="F848">
            <v>1.2455000000000001E-2</v>
          </cell>
          <cell r="G848">
            <v>20604</v>
          </cell>
          <cell r="M848" t="str">
            <v>mt</v>
          </cell>
        </row>
        <row r="849">
          <cell r="A849" t="str">
            <v>12-01-070</v>
          </cell>
          <cell r="B849" t="str">
            <v>hm15100</v>
          </cell>
          <cell r="C849" t="str">
            <v>Herramienta y equipo menor</v>
          </cell>
          <cell r="D849">
            <v>1654268</v>
          </cell>
          <cell r="E849" t="str">
            <v>%</v>
          </cell>
          <cell r="F849">
            <v>0.03</v>
          </cell>
          <cell r="G849">
            <v>49629</v>
          </cell>
          <cell r="M849" t="str">
            <v>hm</v>
          </cell>
        </row>
        <row r="850">
          <cell r="A850">
            <v>0</v>
          </cell>
          <cell r="C850" t="str">
            <v>DIRECTO:  6,437,732 / UN</v>
          </cell>
          <cell r="D850" t="str">
            <v xml:space="preserve">  </v>
          </cell>
          <cell r="E850">
            <v>0</v>
          </cell>
          <cell r="F850">
            <v>0</v>
          </cell>
          <cell r="G850">
            <v>0</v>
          </cell>
          <cell r="M850">
            <v>0</v>
          </cell>
        </row>
        <row r="851">
          <cell r="A851">
            <v>0</v>
          </cell>
          <cell r="C851">
            <v>0</v>
          </cell>
          <cell r="E851">
            <v>0</v>
          </cell>
          <cell r="F851">
            <v>0</v>
          </cell>
          <cell r="G851">
            <v>0</v>
          </cell>
          <cell r="M851">
            <v>0</v>
          </cell>
        </row>
        <row r="852">
          <cell r="A852" t="str">
            <v>12-01-080</v>
          </cell>
          <cell r="B852" t="str">
            <v>12-01-080</v>
          </cell>
          <cell r="C852" t="str">
            <v>VENTANA V8 (1.43x2.78). MARCO + ALAS EN MADERA. DOS ALAS BATIENTES. INCLUYE PASAMANOS EN MADERA Y ACABADO FINAL</v>
          </cell>
          <cell r="D852">
            <v>1</v>
          </cell>
          <cell r="E852" t="str">
            <v>UN</v>
          </cell>
          <cell r="F852">
            <v>0</v>
          </cell>
          <cell r="G852">
            <v>6437732</v>
          </cell>
          <cell r="M852" t="e">
            <v>#N/A</v>
          </cell>
        </row>
        <row r="853">
          <cell r="A853" t="str">
            <v>12-01-080</v>
          </cell>
          <cell r="B853" t="str">
            <v>mt571000</v>
          </cell>
          <cell r="C853" t="str">
            <v>Madera cedro</v>
          </cell>
          <cell r="D853">
            <v>0.79508000000000001</v>
          </cell>
          <cell r="E853" t="str">
            <v>m3</v>
          </cell>
          <cell r="F853">
            <v>2641600</v>
          </cell>
          <cell r="G853">
            <v>2100284</v>
          </cell>
          <cell r="M853" t="str">
            <v>mt</v>
          </cell>
        </row>
        <row r="854">
          <cell r="A854" t="str">
            <v>12-01-080</v>
          </cell>
          <cell r="B854" t="str">
            <v>mt572000</v>
          </cell>
          <cell r="C854" t="str">
            <v>Madera macana 1m x 1"</v>
          </cell>
          <cell r="D854">
            <v>12</v>
          </cell>
          <cell r="E854" t="str">
            <v>un</v>
          </cell>
          <cell r="F854">
            <v>1219.2</v>
          </cell>
          <cell r="G854">
            <v>14631</v>
          </cell>
          <cell r="M854" t="str">
            <v>mt</v>
          </cell>
        </row>
        <row r="855">
          <cell r="A855" t="str">
            <v>12-01-080</v>
          </cell>
          <cell r="B855" t="str">
            <v>mt18620</v>
          </cell>
          <cell r="C855" t="str">
            <v>Barniz para puertas y ventanas en madera</v>
          </cell>
          <cell r="D855">
            <v>2</v>
          </cell>
          <cell r="E855" t="str">
            <v>gl</v>
          </cell>
          <cell r="F855">
            <v>40538.400000000001</v>
          </cell>
          <cell r="G855">
            <v>81077</v>
          </cell>
          <cell r="M855" t="str">
            <v>mt</v>
          </cell>
        </row>
        <row r="856">
          <cell r="A856" t="str">
            <v>12-01-080</v>
          </cell>
          <cell r="B856" t="str">
            <v>mt51120</v>
          </cell>
          <cell r="C856" t="str">
            <v>Cerradura para ventana en madera</v>
          </cell>
          <cell r="D856">
            <v>1</v>
          </cell>
          <cell r="E856" t="str">
            <v>un</v>
          </cell>
          <cell r="F856">
            <v>152400</v>
          </cell>
          <cell r="G856">
            <v>152400</v>
          </cell>
          <cell r="M856" t="str">
            <v>mt</v>
          </cell>
        </row>
        <row r="857">
          <cell r="A857" t="str">
            <v>12-01-080</v>
          </cell>
          <cell r="B857" t="str">
            <v>au10260</v>
          </cell>
          <cell r="C857" t="str">
            <v>Aux MO oficial carpintero</v>
          </cell>
          <cell r="D857">
            <v>92</v>
          </cell>
          <cell r="E857" t="str">
            <v>hr</v>
          </cell>
          <cell r="F857">
            <v>12901.168</v>
          </cell>
          <cell r="G857">
            <v>1186908</v>
          </cell>
          <cell r="M857" t="str">
            <v>mo</v>
          </cell>
        </row>
        <row r="858">
          <cell r="A858" t="str">
            <v>12-01-080</v>
          </cell>
          <cell r="B858" t="str">
            <v>au10000</v>
          </cell>
          <cell r="C858" t="str">
            <v>Aux MO ayudante</v>
          </cell>
          <cell r="D858">
            <v>92</v>
          </cell>
          <cell r="E858" t="str">
            <v>hr</v>
          </cell>
          <cell r="F858">
            <v>5080</v>
          </cell>
          <cell r="G858">
            <v>467360</v>
          </cell>
          <cell r="M858" t="str">
            <v>mo</v>
          </cell>
        </row>
        <row r="859">
          <cell r="A859" t="str">
            <v>12-01-080</v>
          </cell>
          <cell r="B859" t="str">
            <v>TP500020</v>
          </cell>
          <cell r="C859" t="str">
            <v>Transporte puertas y ventanas</v>
          </cell>
          <cell r="D859">
            <v>3.9753999999999996</v>
          </cell>
          <cell r="E859" t="str">
            <v>m2</v>
          </cell>
          <cell r="F859">
            <v>50800</v>
          </cell>
          <cell r="G859">
            <v>201951</v>
          </cell>
          <cell r="M859" t="str">
            <v>TP</v>
          </cell>
        </row>
        <row r="860">
          <cell r="A860" t="str">
            <v>12-01-080</v>
          </cell>
          <cell r="B860" t="str">
            <v>sc97420</v>
          </cell>
          <cell r="C860" t="str">
            <v>Subcontrato instalacion puertas y ventanas + AIU</v>
          </cell>
          <cell r="D860">
            <v>3.9753999999999996</v>
          </cell>
          <cell r="E860" t="str">
            <v>m2</v>
          </cell>
          <cell r="F860">
            <v>544068</v>
          </cell>
          <cell r="G860">
            <v>2162888</v>
          </cell>
          <cell r="M860" t="str">
            <v>sc</v>
          </cell>
        </row>
        <row r="861">
          <cell r="A861" t="str">
            <v>12-01-080</v>
          </cell>
          <cell r="B861" t="str">
            <v>mt13900</v>
          </cell>
          <cell r="C861" t="str">
            <v>Elementos de consumo y protección</v>
          </cell>
          <cell r="D861">
            <v>1654268</v>
          </cell>
          <cell r="E861" t="str">
            <v>%</v>
          </cell>
          <cell r="F861">
            <v>1.2455000000000001E-2</v>
          </cell>
          <cell r="G861">
            <v>20604</v>
          </cell>
          <cell r="M861" t="str">
            <v>mt</v>
          </cell>
        </row>
        <row r="862">
          <cell r="A862" t="str">
            <v>12-01-080</v>
          </cell>
          <cell r="B862" t="str">
            <v>hm15100</v>
          </cell>
          <cell r="C862" t="str">
            <v>Herramienta y equipo menor</v>
          </cell>
          <cell r="D862">
            <v>1654268</v>
          </cell>
          <cell r="E862" t="str">
            <v>%</v>
          </cell>
          <cell r="F862">
            <v>0.03</v>
          </cell>
          <cell r="G862">
            <v>49629</v>
          </cell>
          <cell r="M862" t="str">
            <v>hm</v>
          </cell>
        </row>
        <row r="863">
          <cell r="A863">
            <v>0</v>
          </cell>
          <cell r="C863" t="str">
            <v>DIRECTO:  6,437,732 / UN</v>
          </cell>
          <cell r="D863" t="str">
            <v xml:space="preserve">  </v>
          </cell>
          <cell r="E863">
            <v>0</v>
          </cell>
          <cell r="F863">
            <v>0</v>
          </cell>
          <cell r="G863">
            <v>0</v>
          </cell>
          <cell r="M863">
            <v>0</v>
          </cell>
        </row>
        <row r="864">
          <cell r="A864">
            <v>0</v>
          </cell>
          <cell r="C864">
            <v>0</v>
          </cell>
          <cell r="E864">
            <v>0</v>
          </cell>
          <cell r="F864">
            <v>0</v>
          </cell>
          <cell r="G864">
            <v>0</v>
          </cell>
          <cell r="M864">
            <v>0</v>
          </cell>
        </row>
        <row r="865">
          <cell r="A865" t="str">
            <v>12-01-090</v>
          </cell>
          <cell r="B865" t="str">
            <v>12-01-090</v>
          </cell>
          <cell r="C865" t="str">
            <v>VENTANA V9 (1.43x2.78). MARCO + ALAS EN MADERA. DOS ALAS BATIENTES. INCLUYE PASAMANOS EN MADERA Y ACABADO FINAL</v>
          </cell>
          <cell r="D865">
            <v>1</v>
          </cell>
          <cell r="E865" t="str">
            <v>UN</v>
          </cell>
          <cell r="F865">
            <v>0</v>
          </cell>
          <cell r="G865">
            <v>6437732</v>
          </cell>
          <cell r="M865" t="e">
            <v>#N/A</v>
          </cell>
        </row>
        <row r="866">
          <cell r="A866" t="str">
            <v>12-01-090</v>
          </cell>
          <cell r="B866" t="str">
            <v>mt571000</v>
          </cell>
          <cell r="C866" t="str">
            <v>Madera cedro</v>
          </cell>
          <cell r="D866">
            <v>0.79508000000000001</v>
          </cell>
          <cell r="E866" t="str">
            <v>m3</v>
          </cell>
          <cell r="F866">
            <v>2641600</v>
          </cell>
          <cell r="G866">
            <v>2100284</v>
          </cell>
          <cell r="M866" t="str">
            <v>mt</v>
          </cell>
        </row>
        <row r="867">
          <cell r="A867" t="str">
            <v>12-01-090</v>
          </cell>
          <cell r="B867" t="str">
            <v>mt572000</v>
          </cell>
          <cell r="C867" t="str">
            <v>Madera macana 1m x 1"</v>
          </cell>
          <cell r="D867">
            <v>12</v>
          </cell>
          <cell r="E867" t="str">
            <v>un</v>
          </cell>
          <cell r="F867">
            <v>1219.2</v>
          </cell>
          <cell r="G867">
            <v>14631</v>
          </cell>
          <cell r="M867" t="str">
            <v>mt</v>
          </cell>
        </row>
        <row r="868">
          <cell r="A868" t="str">
            <v>12-01-090</v>
          </cell>
          <cell r="B868" t="str">
            <v>mt18620</v>
          </cell>
          <cell r="C868" t="str">
            <v>Barniz para puertas y ventanas en madera</v>
          </cell>
          <cell r="D868">
            <v>2</v>
          </cell>
          <cell r="E868" t="str">
            <v>gl</v>
          </cell>
          <cell r="F868">
            <v>40538.400000000001</v>
          </cell>
          <cell r="G868">
            <v>81077</v>
          </cell>
          <cell r="M868" t="str">
            <v>mt</v>
          </cell>
        </row>
        <row r="869">
          <cell r="A869" t="str">
            <v>12-01-090</v>
          </cell>
          <cell r="B869" t="str">
            <v>mt51120</v>
          </cell>
          <cell r="C869" t="str">
            <v>Cerradura para ventana en madera</v>
          </cell>
          <cell r="D869">
            <v>1</v>
          </cell>
          <cell r="E869" t="str">
            <v>un</v>
          </cell>
          <cell r="F869">
            <v>152400</v>
          </cell>
          <cell r="G869">
            <v>152400</v>
          </cell>
          <cell r="M869" t="str">
            <v>mt</v>
          </cell>
        </row>
        <row r="870">
          <cell r="A870" t="str">
            <v>12-01-090</v>
          </cell>
          <cell r="B870" t="str">
            <v>au10260</v>
          </cell>
          <cell r="C870" t="str">
            <v>Aux MO oficial carpintero</v>
          </cell>
          <cell r="D870">
            <v>92</v>
          </cell>
          <cell r="E870" t="str">
            <v>hr</v>
          </cell>
          <cell r="F870">
            <v>12901.168</v>
          </cell>
          <cell r="G870">
            <v>1186908</v>
          </cell>
          <cell r="M870" t="str">
            <v>mo</v>
          </cell>
        </row>
        <row r="871">
          <cell r="A871" t="str">
            <v>12-01-090</v>
          </cell>
          <cell r="B871" t="str">
            <v>au10000</v>
          </cell>
          <cell r="C871" t="str">
            <v>Aux MO ayudante</v>
          </cell>
          <cell r="D871">
            <v>92</v>
          </cell>
          <cell r="E871" t="str">
            <v>hr</v>
          </cell>
          <cell r="F871">
            <v>5080</v>
          </cell>
          <cell r="G871">
            <v>467360</v>
          </cell>
          <cell r="M871" t="str">
            <v>mo</v>
          </cell>
        </row>
        <row r="872">
          <cell r="A872" t="str">
            <v>12-01-090</v>
          </cell>
          <cell r="B872" t="str">
            <v>TP500020</v>
          </cell>
          <cell r="C872" t="str">
            <v>Transporte puertas y ventanas</v>
          </cell>
          <cell r="D872">
            <v>3.9753999999999996</v>
          </cell>
          <cell r="E872" t="str">
            <v>m2</v>
          </cell>
          <cell r="F872">
            <v>50800</v>
          </cell>
          <cell r="G872">
            <v>201951</v>
          </cell>
          <cell r="M872" t="str">
            <v>TP</v>
          </cell>
        </row>
        <row r="873">
          <cell r="A873" t="str">
            <v>12-01-090</v>
          </cell>
          <cell r="B873" t="str">
            <v>sc97420</v>
          </cell>
          <cell r="C873" t="str">
            <v>Subcontrato instalacion puertas y ventanas + AIU</v>
          </cell>
          <cell r="D873">
            <v>3.9753999999999996</v>
          </cell>
          <cell r="E873" t="str">
            <v>m2</v>
          </cell>
          <cell r="F873">
            <v>544068</v>
          </cell>
          <cell r="G873">
            <v>2162888</v>
          </cell>
          <cell r="M873" t="str">
            <v>sc</v>
          </cell>
        </row>
        <row r="874">
          <cell r="A874" t="str">
            <v>12-01-090</v>
          </cell>
          <cell r="B874" t="str">
            <v>mt13900</v>
          </cell>
          <cell r="C874" t="str">
            <v>Elementos de consumo y protección</v>
          </cell>
          <cell r="D874">
            <v>1654268</v>
          </cell>
          <cell r="E874" t="str">
            <v>%</v>
          </cell>
          <cell r="F874">
            <v>1.2455000000000001E-2</v>
          </cell>
          <cell r="G874">
            <v>20604</v>
          </cell>
          <cell r="M874" t="str">
            <v>mt</v>
          </cell>
        </row>
        <row r="875">
          <cell r="A875" t="str">
            <v>12-01-090</v>
          </cell>
          <cell r="B875" t="str">
            <v>hm15100</v>
          </cell>
          <cell r="C875" t="str">
            <v>Herramienta y equipo menor</v>
          </cell>
          <cell r="D875">
            <v>1654268</v>
          </cell>
          <cell r="E875" t="str">
            <v>%</v>
          </cell>
          <cell r="F875">
            <v>0.03</v>
          </cell>
          <cell r="G875">
            <v>49629</v>
          </cell>
          <cell r="M875" t="str">
            <v>hm</v>
          </cell>
        </row>
        <row r="876">
          <cell r="A876">
            <v>0</v>
          </cell>
          <cell r="C876" t="str">
            <v>DIRECTO:  6,437,732 / UN</v>
          </cell>
          <cell r="D876" t="str">
            <v xml:space="preserve">  </v>
          </cell>
          <cell r="E876">
            <v>0</v>
          </cell>
          <cell r="F876">
            <v>0</v>
          </cell>
          <cell r="G876">
            <v>0</v>
          </cell>
          <cell r="M876">
            <v>0</v>
          </cell>
        </row>
        <row r="877">
          <cell r="A877">
            <v>0</v>
          </cell>
          <cell r="C877">
            <v>0</v>
          </cell>
          <cell r="E877">
            <v>0</v>
          </cell>
          <cell r="F877">
            <v>0</v>
          </cell>
          <cell r="G877">
            <v>0</v>
          </cell>
          <cell r="M877">
            <v>0</v>
          </cell>
        </row>
        <row r="878">
          <cell r="A878" t="str">
            <v>12-01-100</v>
          </cell>
          <cell r="B878" t="str">
            <v>12-01-100</v>
          </cell>
          <cell r="C878" t="str">
            <v>VENTANA V10 (1.39x2.78). MARCO + ALAS EN MADERA. DOS ALAS BATIENTES. INCLUYE PASAMANOS EN MADERA Y ACABADO FINAL</v>
          </cell>
          <cell r="D878">
            <v>1</v>
          </cell>
          <cell r="E878" t="str">
            <v>UN</v>
          </cell>
          <cell r="F878">
            <v>0</v>
          </cell>
          <cell r="G878">
            <v>6294089</v>
          </cell>
          <cell r="M878" t="e">
            <v>#N/A</v>
          </cell>
        </row>
        <row r="879">
          <cell r="A879" t="str">
            <v>12-01-100</v>
          </cell>
          <cell r="B879" t="str">
            <v>mt571000</v>
          </cell>
          <cell r="C879" t="str">
            <v>Madera cedro</v>
          </cell>
          <cell r="D879">
            <v>0.77283999999999997</v>
          </cell>
          <cell r="E879" t="str">
            <v>m3</v>
          </cell>
          <cell r="F879">
            <v>2641600</v>
          </cell>
          <cell r="G879">
            <v>2041535</v>
          </cell>
          <cell r="M879" t="str">
            <v>mt</v>
          </cell>
        </row>
        <row r="880">
          <cell r="A880" t="str">
            <v>12-01-100</v>
          </cell>
          <cell r="B880" t="str">
            <v>mt572000</v>
          </cell>
          <cell r="C880" t="str">
            <v>Madera macana 1m x 1"</v>
          </cell>
          <cell r="D880">
            <v>12</v>
          </cell>
          <cell r="E880" t="str">
            <v>un</v>
          </cell>
          <cell r="F880">
            <v>1219.2</v>
          </cell>
          <cell r="G880">
            <v>14631</v>
          </cell>
          <cell r="M880" t="str">
            <v>mt</v>
          </cell>
        </row>
        <row r="881">
          <cell r="A881" t="str">
            <v>12-01-100</v>
          </cell>
          <cell r="B881" t="str">
            <v>mt18620</v>
          </cell>
          <cell r="C881" t="str">
            <v>Barniz para puertas y ventanas en madera</v>
          </cell>
          <cell r="D881">
            <v>2</v>
          </cell>
          <cell r="E881" t="str">
            <v>gl</v>
          </cell>
          <cell r="F881">
            <v>40538.400000000001</v>
          </cell>
          <cell r="G881">
            <v>81077</v>
          </cell>
          <cell r="M881" t="str">
            <v>mt</v>
          </cell>
        </row>
        <row r="882">
          <cell r="A882" t="str">
            <v>12-01-100</v>
          </cell>
          <cell r="B882" t="str">
            <v>mt51120</v>
          </cell>
          <cell r="C882" t="str">
            <v>Cerradura para ventana en madera</v>
          </cell>
          <cell r="D882">
            <v>1</v>
          </cell>
          <cell r="E882" t="str">
            <v>un</v>
          </cell>
          <cell r="F882">
            <v>152400</v>
          </cell>
          <cell r="G882">
            <v>152400</v>
          </cell>
          <cell r="M882" t="str">
            <v>mt</v>
          </cell>
        </row>
        <row r="883">
          <cell r="A883" t="str">
            <v>12-01-100</v>
          </cell>
          <cell r="B883" t="str">
            <v>au10260</v>
          </cell>
          <cell r="C883" t="str">
            <v>Aux MO oficial carpintero</v>
          </cell>
          <cell r="D883">
            <v>91</v>
          </cell>
          <cell r="E883" t="str">
            <v>hr</v>
          </cell>
          <cell r="F883">
            <v>12901.168</v>
          </cell>
          <cell r="G883">
            <v>1174007</v>
          </cell>
          <cell r="M883" t="str">
            <v>mo</v>
          </cell>
        </row>
        <row r="884">
          <cell r="A884" t="str">
            <v>12-01-100</v>
          </cell>
          <cell r="B884" t="str">
            <v>au10000</v>
          </cell>
          <cell r="C884" t="str">
            <v>Aux MO ayudante</v>
          </cell>
          <cell r="D884">
            <v>91</v>
          </cell>
          <cell r="E884" t="str">
            <v>hr</v>
          </cell>
          <cell r="F884">
            <v>5080</v>
          </cell>
          <cell r="G884">
            <v>462280</v>
          </cell>
          <cell r="M884" t="str">
            <v>mo</v>
          </cell>
        </row>
        <row r="885">
          <cell r="A885" t="str">
            <v>12-01-100</v>
          </cell>
          <cell r="B885" t="str">
            <v>TP500020</v>
          </cell>
          <cell r="C885" t="str">
            <v>Transporte puertas y ventanas</v>
          </cell>
          <cell r="D885">
            <v>3.8641999999999994</v>
          </cell>
          <cell r="E885" t="str">
            <v>m2</v>
          </cell>
          <cell r="F885">
            <v>50800</v>
          </cell>
          <cell r="G885">
            <v>196302</v>
          </cell>
          <cell r="M885" t="str">
            <v>TP</v>
          </cell>
        </row>
        <row r="886">
          <cell r="A886" t="str">
            <v>12-01-100</v>
          </cell>
          <cell r="B886" t="str">
            <v>sc97420</v>
          </cell>
          <cell r="C886" t="str">
            <v>Subcontrato instalacion puertas y ventanas + AIU</v>
          </cell>
          <cell r="D886">
            <v>3.8641999999999994</v>
          </cell>
          <cell r="E886" t="str">
            <v>m2</v>
          </cell>
          <cell r="F886">
            <v>544068</v>
          </cell>
          <cell r="G886">
            <v>2102388</v>
          </cell>
          <cell r="M886" t="str">
            <v>sc</v>
          </cell>
        </row>
        <row r="887">
          <cell r="A887" t="str">
            <v>12-01-100</v>
          </cell>
          <cell r="B887" t="str">
            <v>mt13900</v>
          </cell>
          <cell r="C887" t="str">
            <v>Elementos de consumo y protección</v>
          </cell>
          <cell r="D887">
            <v>1636287</v>
          </cell>
          <cell r="E887" t="str">
            <v>%</v>
          </cell>
          <cell r="F887">
            <v>1.2455000000000001E-2</v>
          </cell>
          <cell r="G887">
            <v>20380</v>
          </cell>
          <cell r="M887" t="str">
            <v>mt</v>
          </cell>
        </row>
        <row r="888">
          <cell r="A888" t="str">
            <v>12-01-100</v>
          </cell>
          <cell r="B888" t="str">
            <v>hm15100</v>
          </cell>
          <cell r="C888" t="str">
            <v>Herramienta y equipo menor</v>
          </cell>
          <cell r="D888">
            <v>1636287</v>
          </cell>
          <cell r="E888" t="str">
            <v>%</v>
          </cell>
          <cell r="F888">
            <v>0.03</v>
          </cell>
          <cell r="G888">
            <v>49089</v>
          </cell>
          <cell r="M888" t="str">
            <v>hm</v>
          </cell>
        </row>
        <row r="889">
          <cell r="A889">
            <v>0</v>
          </cell>
          <cell r="C889" t="str">
            <v>DIRECTO:  6,294,089 / UN</v>
          </cell>
          <cell r="D889" t="str">
            <v xml:space="preserve">  </v>
          </cell>
          <cell r="E889">
            <v>0</v>
          </cell>
          <cell r="F889">
            <v>0</v>
          </cell>
          <cell r="G889">
            <v>0</v>
          </cell>
          <cell r="M889">
            <v>0</v>
          </cell>
        </row>
        <row r="890">
          <cell r="A890">
            <v>0</v>
          </cell>
          <cell r="C890">
            <v>0</v>
          </cell>
          <cell r="E890">
            <v>0</v>
          </cell>
          <cell r="F890">
            <v>0</v>
          </cell>
          <cell r="G890">
            <v>0</v>
          </cell>
          <cell r="M890">
            <v>0</v>
          </cell>
        </row>
        <row r="891">
          <cell r="A891" t="str">
            <v>12-01-110</v>
          </cell>
          <cell r="B891" t="str">
            <v>12-01-110</v>
          </cell>
          <cell r="C891" t="str">
            <v>VENTANA V11 (1.44x2.78). MARCO + ALAS EN MADERA. DOS ALAS BATIENTES. INCLUYE PASAMANOS EN MADERA Y ACABADO FINAL</v>
          </cell>
          <cell r="D891">
            <v>1</v>
          </cell>
          <cell r="E891" t="str">
            <v>UN</v>
          </cell>
          <cell r="F891">
            <v>0</v>
          </cell>
          <cell r="G891">
            <v>6506445</v>
          </cell>
          <cell r="M891" t="e">
            <v>#N/A</v>
          </cell>
        </row>
        <row r="892">
          <cell r="A892" t="str">
            <v>12-01-110</v>
          </cell>
          <cell r="B892" t="str">
            <v>mt571000</v>
          </cell>
          <cell r="C892" t="str">
            <v>Madera cedro</v>
          </cell>
          <cell r="D892">
            <v>0.80064000000000002</v>
          </cell>
          <cell r="E892" t="str">
            <v>m3</v>
          </cell>
          <cell r="F892">
            <v>2641600</v>
          </cell>
          <cell r="G892">
            <v>2114971</v>
          </cell>
          <cell r="M892" t="str">
            <v>mt</v>
          </cell>
        </row>
        <row r="893">
          <cell r="A893" t="str">
            <v>12-01-110</v>
          </cell>
          <cell r="B893" t="str">
            <v>mt572000</v>
          </cell>
          <cell r="C893" t="str">
            <v>Madera macana 1m x 1"</v>
          </cell>
          <cell r="D893">
            <v>12</v>
          </cell>
          <cell r="E893" t="str">
            <v>un</v>
          </cell>
          <cell r="F893">
            <v>1219.2</v>
          </cell>
          <cell r="G893">
            <v>14631</v>
          </cell>
          <cell r="M893" t="str">
            <v>mt</v>
          </cell>
        </row>
        <row r="894">
          <cell r="A894" t="str">
            <v>12-01-110</v>
          </cell>
          <cell r="B894" t="str">
            <v>mt18620</v>
          </cell>
          <cell r="C894" t="str">
            <v>Barniz para puertas y ventanas en madera</v>
          </cell>
          <cell r="D894">
            <v>2</v>
          </cell>
          <cell r="E894" t="str">
            <v>gl</v>
          </cell>
          <cell r="F894">
            <v>40538.400000000001</v>
          </cell>
          <cell r="G894">
            <v>81077</v>
          </cell>
          <cell r="M894" t="str">
            <v>mt</v>
          </cell>
        </row>
        <row r="895">
          <cell r="A895" t="str">
            <v>12-01-110</v>
          </cell>
          <cell r="B895" t="str">
            <v>mt51120</v>
          </cell>
          <cell r="C895" t="str">
            <v>Cerradura para ventana en madera</v>
          </cell>
          <cell r="D895">
            <v>1</v>
          </cell>
          <cell r="E895" t="str">
            <v>un</v>
          </cell>
          <cell r="F895">
            <v>152400</v>
          </cell>
          <cell r="G895">
            <v>152400</v>
          </cell>
          <cell r="M895" t="str">
            <v>mt</v>
          </cell>
        </row>
        <row r="896">
          <cell r="A896" t="str">
            <v>12-01-110</v>
          </cell>
          <cell r="B896" t="str">
            <v>au10260</v>
          </cell>
          <cell r="C896" t="str">
            <v>Aux MO oficial carpintero</v>
          </cell>
          <cell r="D896">
            <v>94</v>
          </cell>
          <cell r="E896" t="str">
            <v>hr</v>
          </cell>
          <cell r="F896">
            <v>12901.168</v>
          </cell>
          <cell r="G896">
            <v>1212710</v>
          </cell>
          <cell r="M896" t="str">
            <v>mo</v>
          </cell>
        </row>
        <row r="897">
          <cell r="A897" t="str">
            <v>12-01-110</v>
          </cell>
          <cell r="B897" t="str">
            <v>au10000</v>
          </cell>
          <cell r="C897" t="str">
            <v>Aux MO ayudante</v>
          </cell>
          <cell r="D897">
            <v>94</v>
          </cell>
          <cell r="E897" t="str">
            <v>hr</v>
          </cell>
          <cell r="F897">
            <v>5080</v>
          </cell>
          <cell r="G897">
            <v>477520</v>
          </cell>
          <cell r="M897" t="str">
            <v>mo</v>
          </cell>
        </row>
        <row r="898">
          <cell r="A898" t="str">
            <v>12-01-110</v>
          </cell>
          <cell r="B898" t="str">
            <v>TP500020</v>
          </cell>
          <cell r="C898" t="str">
            <v>Transporte puertas y ventanas</v>
          </cell>
          <cell r="D898">
            <v>4.0031999999999996</v>
          </cell>
          <cell r="E898" t="str">
            <v>m2</v>
          </cell>
          <cell r="F898">
            <v>50800</v>
          </cell>
          <cell r="G898">
            <v>203363</v>
          </cell>
          <cell r="M898" t="str">
            <v>TP</v>
          </cell>
        </row>
        <row r="899">
          <cell r="A899" t="str">
            <v>12-01-110</v>
          </cell>
          <cell r="B899" t="str">
            <v>sc97420</v>
          </cell>
          <cell r="C899" t="str">
            <v>Subcontrato instalacion puertas y ventanas + AIU</v>
          </cell>
          <cell r="D899">
            <v>4.0031999999999996</v>
          </cell>
          <cell r="E899" t="str">
            <v>m2</v>
          </cell>
          <cell r="F899">
            <v>544068</v>
          </cell>
          <cell r="G899">
            <v>2178014</v>
          </cell>
          <cell r="M899" t="str">
            <v>sc</v>
          </cell>
        </row>
        <row r="900">
          <cell r="A900" t="str">
            <v>12-01-110</v>
          </cell>
          <cell r="B900" t="str">
            <v>mt13900</v>
          </cell>
          <cell r="C900" t="str">
            <v>Elementos de consumo y protección</v>
          </cell>
          <cell r="D900">
            <v>1690230</v>
          </cell>
          <cell r="E900" t="str">
            <v>%</v>
          </cell>
          <cell r="F900">
            <v>1.2455000000000001E-2</v>
          </cell>
          <cell r="G900">
            <v>21052</v>
          </cell>
          <cell r="M900" t="str">
            <v>mt</v>
          </cell>
        </row>
        <row r="901">
          <cell r="A901" t="str">
            <v>12-01-110</v>
          </cell>
          <cell r="B901" t="str">
            <v>hm15100</v>
          </cell>
          <cell r="C901" t="str">
            <v>Herramienta y equipo menor</v>
          </cell>
          <cell r="D901">
            <v>1690230</v>
          </cell>
          <cell r="E901" t="str">
            <v>%</v>
          </cell>
          <cell r="F901">
            <v>0.03</v>
          </cell>
          <cell r="G901">
            <v>50707</v>
          </cell>
          <cell r="M901" t="str">
            <v>hm</v>
          </cell>
        </row>
        <row r="902">
          <cell r="A902">
            <v>0</v>
          </cell>
          <cell r="C902" t="str">
            <v>DIRECTO:  6,506,445 / UN</v>
          </cell>
          <cell r="D902" t="str">
            <v xml:space="preserve">  </v>
          </cell>
          <cell r="E902">
            <v>0</v>
          </cell>
          <cell r="F902">
            <v>0</v>
          </cell>
          <cell r="G902">
            <v>0</v>
          </cell>
          <cell r="M902">
            <v>0</v>
          </cell>
        </row>
        <row r="903">
          <cell r="A903">
            <v>0</v>
          </cell>
          <cell r="C903">
            <v>0</v>
          </cell>
          <cell r="E903">
            <v>0</v>
          </cell>
          <cell r="F903">
            <v>0</v>
          </cell>
          <cell r="G903">
            <v>0</v>
          </cell>
          <cell r="M903">
            <v>0</v>
          </cell>
        </row>
        <row r="904">
          <cell r="A904" t="str">
            <v>12-01-115</v>
          </cell>
          <cell r="B904" t="str">
            <v>12-01-115</v>
          </cell>
          <cell r="C904" t="str">
            <v>VENTANA V11A (1.44x2.78). MARCO + ALAS EN MADERA. DOS ALAS BATIENTES. INCLUYE PASAMANOS EN MADERA Y ACABADO FINAL</v>
          </cell>
          <cell r="D904">
            <v>1</v>
          </cell>
          <cell r="E904" t="str">
            <v>UN</v>
          </cell>
          <cell r="F904">
            <v>0</v>
          </cell>
          <cell r="G904">
            <v>6506445</v>
          </cell>
          <cell r="M904" t="e">
            <v>#N/A</v>
          </cell>
        </row>
        <row r="905">
          <cell r="A905" t="str">
            <v>12-01-115</v>
          </cell>
          <cell r="B905" t="str">
            <v>mt571000</v>
          </cell>
          <cell r="C905" t="str">
            <v>Madera cedro</v>
          </cell>
          <cell r="D905">
            <v>0.80064000000000002</v>
          </cell>
          <cell r="E905" t="str">
            <v>m3</v>
          </cell>
          <cell r="F905">
            <v>2641600</v>
          </cell>
          <cell r="G905">
            <v>2114971</v>
          </cell>
          <cell r="M905" t="str">
            <v>mt</v>
          </cell>
        </row>
        <row r="906">
          <cell r="A906" t="str">
            <v>12-01-115</v>
          </cell>
          <cell r="B906" t="str">
            <v>mt572000</v>
          </cell>
          <cell r="C906" t="str">
            <v>Madera macana 1m x 1"</v>
          </cell>
          <cell r="D906">
            <v>12</v>
          </cell>
          <cell r="E906" t="str">
            <v>un</v>
          </cell>
          <cell r="F906">
            <v>1219.2</v>
          </cell>
          <cell r="G906">
            <v>14631</v>
          </cell>
          <cell r="M906" t="str">
            <v>mt</v>
          </cell>
        </row>
        <row r="907">
          <cell r="A907" t="str">
            <v>12-01-115</v>
          </cell>
          <cell r="B907" t="str">
            <v>mt18620</v>
          </cell>
          <cell r="C907" t="str">
            <v>Barniz para puertas y ventanas en madera</v>
          </cell>
          <cell r="D907">
            <v>2</v>
          </cell>
          <cell r="E907" t="str">
            <v>gl</v>
          </cell>
          <cell r="F907">
            <v>40538.400000000001</v>
          </cell>
          <cell r="G907">
            <v>81077</v>
          </cell>
          <cell r="M907" t="str">
            <v>mt</v>
          </cell>
        </row>
        <row r="908">
          <cell r="A908" t="str">
            <v>12-01-115</v>
          </cell>
          <cell r="B908" t="str">
            <v>mt51120</v>
          </cell>
          <cell r="C908" t="str">
            <v>Cerradura para ventana en madera</v>
          </cell>
          <cell r="D908">
            <v>1</v>
          </cell>
          <cell r="E908" t="str">
            <v>un</v>
          </cell>
          <cell r="F908">
            <v>152400</v>
          </cell>
          <cell r="G908">
            <v>152400</v>
          </cell>
          <cell r="M908" t="str">
            <v>mt</v>
          </cell>
        </row>
        <row r="909">
          <cell r="A909" t="str">
            <v>12-01-115</v>
          </cell>
          <cell r="B909" t="str">
            <v>au10260</v>
          </cell>
          <cell r="C909" t="str">
            <v>Aux MO oficial carpintero</v>
          </cell>
          <cell r="D909">
            <v>94</v>
          </cell>
          <cell r="E909" t="str">
            <v>hr</v>
          </cell>
          <cell r="F909">
            <v>12901.168</v>
          </cell>
          <cell r="G909">
            <v>1212710</v>
          </cell>
          <cell r="M909" t="str">
            <v>mo</v>
          </cell>
        </row>
        <row r="910">
          <cell r="A910" t="str">
            <v>12-01-115</v>
          </cell>
          <cell r="B910" t="str">
            <v>au10000</v>
          </cell>
          <cell r="C910" t="str">
            <v>Aux MO ayudante</v>
          </cell>
          <cell r="D910">
            <v>94</v>
          </cell>
          <cell r="E910" t="str">
            <v>hr</v>
          </cell>
          <cell r="F910">
            <v>5080</v>
          </cell>
          <cell r="G910">
            <v>477520</v>
          </cell>
          <cell r="M910" t="str">
            <v>mo</v>
          </cell>
        </row>
        <row r="911">
          <cell r="A911" t="str">
            <v>12-01-115</v>
          </cell>
          <cell r="B911" t="str">
            <v>TP500020</v>
          </cell>
          <cell r="C911" t="str">
            <v>Transporte puertas y ventanas</v>
          </cell>
          <cell r="D911">
            <v>4.0031999999999996</v>
          </cell>
          <cell r="E911" t="str">
            <v>m2</v>
          </cell>
          <cell r="F911">
            <v>50800</v>
          </cell>
          <cell r="G911">
            <v>203363</v>
          </cell>
          <cell r="M911" t="str">
            <v>TP</v>
          </cell>
        </row>
        <row r="912">
          <cell r="A912" t="str">
            <v>12-01-115</v>
          </cell>
          <cell r="B912" t="str">
            <v>sc97420</v>
          </cell>
          <cell r="C912" t="str">
            <v>Subcontrato instalacion puertas y ventanas + AIU</v>
          </cell>
          <cell r="D912">
            <v>4.0031999999999996</v>
          </cell>
          <cell r="E912" t="str">
            <v>m2</v>
          </cell>
          <cell r="F912">
            <v>544068</v>
          </cell>
          <cell r="G912">
            <v>2178014</v>
          </cell>
          <cell r="M912" t="str">
            <v>sc</v>
          </cell>
        </row>
        <row r="913">
          <cell r="A913" t="str">
            <v>12-01-115</v>
          </cell>
          <cell r="B913" t="str">
            <v>mt13900</v>
          </cell>
          <cell r="C913" t="str">
            <v>Elementos de consumo y protección</v>
          </cell>
          <cell r="D913">
            <v>1690230</v>
          </cell>
          <cell r="E913" t="str">
            <v>%</v>
          </cell>
          <cell r="F913">
            <v>1.2455000000000001E-2</v>
          </cell>
          <cell r="G913">
            <v>21052</v>
          </cell>
          <cell r="M913" t="str">
            <v>mt</v>
          </cell>
        </row>
        <row r="914">
          <cell r="A914" t="str">
            <v>12-01-115</v>
          </cell>
          <cell r="B914" t="str">
            <v>hm15100</v>
          </cell>
          <cell r="C914" t="str">
            <v>Herramienta y equipo menor</v>
          </cell>
          <cell r="D914">
            <v>1690230</v>
          </cell>
          <cell r="E914" t="str">
            <v>%</v>
          </cell>
          <cell r="F914">
            <v>0.03</v>
          </cell>
          <cell r="G914">
            <v>50707</v>
          </cell>
          <cell r="M914" t="str">
            <v>hm</v>
          </cell>
        </row>
        <row r="915">
          <cell r="A915">
            <v>0</v>
          </cell>
          <cell r="C915" t="str">
            <v>DIRECTO:  6,506,445 / UN</v>
          </cell>
          <cell r="D915" t="str">
            <v xml:space="preserve">  </v>
          </cell>
          <cell r="E915">
            <v>0</v>
          </cell>
          <cell r="F915">
            <v>0</v>
          </cell>
          <cell r="G915">
            <v>0</v>
          </cell>
          <cell r="M915">
            <v>0</v>
          </cell>
        </row>
        <row r="916">
          <cell r="A916">
            <v>0</v>
          </cell>
          <cell r="C916">
            <v>0</v>
          </cell>
          <cell r="E916">
            <v>0</v>
          </cell>
          <cell r="F916">
            <v>0</v>
          </cell>
          <cell r="G916">
            <v>0</v>
          </cell>
          <cell r="M916">
            <v>0</v>
          </cell>
        </row>
        <row r="917">
          <cell r="A917" t="str">
            <v>12-01-120</v>
          </cell>
          <cell r="B917" t="str">
            <v>12-01-120</v>
          </cell>
          <cell r="C917" t="str">
            <v>VENTANA V12 (1.43x2.78). MARCO + ALAS EN MADERA. DOS ALAS BATIENTES. INCLUYE PASAMANOS EN MADERA Y ACABADO FINAL</v>
          </cell>
          <cell r="D917">
            <v>1</v>
          </cell>
          <cell r="E917" t="str">
            <v>UN</v>
          </cell>
          <cell r="F917">
            <v>0</v>
          </cell>
          <cell r="G917">
            <v>6437732</v>
          </cell>
          <cell r="M917" t="e">
            <v>#N/A</v>
          </cell>
        </row>
        <row r="918">
          <cell r="A918" t="str">
            <v>12-01-120</v>
          </cell>
          <cell r="B918" t="str">
            <v>mt571000</v>
          </cell>
          <cell r="C918" t="str">
            <v>Madera cedro</v>
          </cell>
          <cell r="D918">
            <v>0.79508000000000001</v>
          </cell>
          <cell r="E918" t="str">
            <v>m3</v>
          </cell>
          <cell r="F918">
            <v>2641600</v>
          </cell>
          <cell r="G918">
            <v>2100284</v>
          </cell>
          <cell r="M918" t="str">
            <v>mt</v>
          </cell>
        </row>
        <row r="919">
          <cell r="A919" t="str">
            <v>12-01-120</v>
          </cell>
          <cell r="B919" t="str">
            <v>mt572000</v>
          </cell>
          <cell r="C919" t="str">
            <v>Madera macana 1m x 1"</v>
          </cell>
          <cell r="D919">
            <v>12</v>
          </cell>
          <cell r="E919" t="str">
            <v>un</v>
          </cell>
          <cell r="F919">
            <v>1219.2</v>
          </cell>
          <cell r="G919">
            <v>14631</v>
          </cell>
          <cell r="M919" t="str">
            <v>mt</v>
          </cell>
        </row>
        <row r="920">
          <cell r="A920" t="str">
            <v>12-01-120</v>
          </cell>
          <cell r="B920" t="str">
            <v>mt18620</v>
          </cell>
          <cell r="C920" t="str">
            <v>Barniz para puertas y ventanas en madera</v>
          </cell>
          <cell r="D920">
            <v>2</v>
          </cell>
          <cell r="E920" t="str">
            <v>gl</v>
          </cell>
          <cell r="F920">
            <v>40538.400000000001</v>
          </cell>
          <cell r="G920">
            <v>81077</v>
          </cell>
          <cell r="M920" t="str">
            <v>mt</v>
          </cell>
        </row>
        <row r="921">
          <cell r="A921" t="str">
            <v>12-01-120</v>
          </cell>
          <cell r="B921" t="str">
            <v>mt51120</v>
          </cell>
          <cell r="C921" t="str">
            <v>Cerradura para ventana en madera</v>
          </cell>
          <cell r="D921">
            <v>1</v>
          </cell>
          <cell r="E921" t="str">
            <v>un</v>
          </cell>
          <cell r="F921">
            <v>152400</v>
          </cell>
          <cell r="G921">
            <v>152400</v>
          </cell>
          <cell r="M921" t="str">
            <v>mt</v>
          </cell>
        </row>
        <row r="922">
          <cell r="A922" t="str">
            <v>12-01-120</v>
          </cell>
          <cell r="B922" t="str">
            <v>au10260</v>
          </cell>
          <cell r="C922" t="str">
            <v>Aux MO oficial carpintero</v>
          </cell>
          <cell r="D922">
            <v>92</v>
          </cell>
          <cell r="E922" t="str">
            <v>hr</v>
          </cell>
          <cell r="F922">
            <v>12901.168</v>
          </cell>
          <cell r="G922">
            <v>1186908</v>
          </cell>
          <cell r="M922" t="str">
            <v>mo</v>
          </cell>
        </row>
        <row r="923">
          <cell r="A923" t="str">
            <v>12-01-120</v>
          </cell>
          <cell r="B923" t="str">
            <v>au10000</v>
          </cell>
          <cell r="C923" t="str">
            <v>Aux MO ayudante</v>
          </cell>
          <cell r="D923">
            <v>92</v>
          </cell>
          <cell r="E923" t="str">
            <v>hr</v>
          </cell>
          <cell r="F923">
            <v>5080</v>
          </cell>
          <cell r="G923">
            <v>467360</v>
          </cell>
          <cell r="M923" t="str">
            <v>mo</v>
          </cell>
        </row>
        <row r="924">
          <cell r="A924" t="str">
            <v>12-01-120</v>
          </cell>
          <cell r="B924" t="str">
            <v>TP500020</v>
          </cell>
          <cell r="C924" t="str">
            <v>Transporte puertas y ventanas</v>
          </cell>
          <cell r="D924">
            <v>3.9753999999999996</v>
          </cell>
          <cell r="E924" t="str">
            <v>m2</v>
          </cell>
          <cell r="F924">
            <v>50800</v>
          </cell>
          <cell r="G924">
            <v>201951</v>
          </cell>
          <cell r="M924" t="str">
            <v>TP</v>
          </cell>
        </row>
        <row r="925">
          <cell r="A925" t="str">
            <v>12-01-120</v>
          </cell>
          <cell r="B925" t="str">
            <v>sc97420</v>
          </cell>
          <cell r="C925" t="str">
            <v>Subcontrato instalacion puertas y ventanas + AIU</v>
          </cell>
          <cell r="D925">
            <v>3.9753999999999996</v>
          </cell>
          <cell r="E925" t="str">
            <v>m2</v>
          </cell>
          <cell r="F925">
            <v>544068</v>
          </cell>
          <cell r="G925">
            <v>2162888</v>
          </cell>
          <cell r="M925" t="str">
            <v>sc</v>
          </cell>
        </row>
        <row r="926">
          <cell r="A926" t="str">
            <v>12-01-120</v>
          </cell>
          <cell r="B926" t="str">
            <v>mt13900</v>
          </cell>
          <cell r="C926" t="str">
            <v>Elementos de consumo y protección</v>
          </cell>
          <cell r="D926">
            <v>1654268</v>
          </cell>
          <cell r="E926" t="str">
            <v>%</v>
          </cell>
          <cell r="F926">
            <v>1.2455000000000001E-2</v>
          </cell>
          <cell r="G926">
            <v>20604</v>
          </cell>
          <cell r="M926" t="str">
            <v>mt</v>
          </cell>
        </row>
        <row r="927">
          <cell r="A927" t="str">
            <v>12-01-120</v>
          </cell>
          <cell r="B927" t="str">
            <v>hm15100</v>
          </cell>
          <cell r="C927" t="str">
            <v>Herramienta y equipo menor</v>
          </cell>
          <cell r="D927">
            <v>1654268</v>
          </cell>
          <cell r="E927" t="str">
            <v>%</v>
          </cell>
          <cell r="F927">
            <v>0.03</v>
          </cell>
          <cell r="G927">
            <v>49629</v>
          </cell>
          <cell r="M927" t="str">
            <v>hm</v>
          </cell>
        </row>
        <row r="928">
          <cell r="A928">
            <v>0</v>
          </cell>
          <cell r="C928" t="str">
            <v>DIRECTO:  6,437,732 / UN</v>
          </cell>
          <cell r="D928" t="str">
            <v xml:space="preserve">  </v>
          </cell>
          <cell r="E928">
            <v>0</v>
          </cell>
          <cell r="F928">
            <v>0</v>
          </cell>
          <cell r="G928">
            <v>0</v>
          </cell>
          <cell r="M928">
            <v>0</v>
          </cell>
        </row>
        <row r="929">
          <cell r="A929">
            <v>0</v>
          </cell>
          <cell r="C929">
            <v>0</v>
          </cell>
          <cell r="E929">
            <v>0</v>
          </cell>
          <cell r="F929">
            <v>0</v>
          </cell>
          <cell r="G929">
            <v>0</v>
          </cell>
          <cell r="M929">
            <v>0</v>
          </cell>
        </row>
        <row r="930">
          <cell r="A930" t="str">
            <v>12-01-130</v>
          </cell>
          <cell r="B930" t="str">
            <v>12-01-130</v>
          </cell>
          <cell r="C930" t="str">
            <v>VENTANA V13 (1.43x2.78). MARCO + ALAS EN MADERA. DOS ALAS BATIENTES. INCLUYE PASAMANOS EN MADERA Y ACABADO FINAL</v>
          </cell>
          <cell r="D930">
            <v>1</v>
          </cell>
          <cell r="E930" t="str">
            <v>UN</v>
          </cell>
          <cell r="F930">
            <v>0</v>
          </cell>
          <cell r="G930">
            <v>6437732</v>
          </cell>
          <cell r="M930" t="e">
            <v>#N/A</v>
          </cell>
        </row>
        <row r="931">
          <cell r="A931" t="str">
            <v>12-01-130</v>
          </cell>
          <cell r="B931" t="str">
            <v>mt571000</v>
          </cell>
          <cell r="C931" t="str">
            <v>Madera cedro</v>
          </cell>
          <cell r="D931">
            <v>0.79508000000000001</v>
          </cell>
          <cell r="E931" t="str">
            <v>m3</v>
          </cell>
          <cell r="F931">
            <v>2641600</v>
          </cell>
          <cell r="G931">
            <v>2100284</v>
          </cell>
          <cell r="M931" t="str">
            <v>mt</v>
          </cell>
        </row>
        <row r="932">
          <cell r="A932" t="str">
            <v>12-01-130</v>
          </cell>
          <cell r="B932" t="str">
            <v>mt572000</v>
          </cell>
          <cell r="C932" t="str">
            <v>Madera macana 1m x 1"</v>
          </cell>
          <cell r="D932">
            <v>12</v>
          </cell>
          <cell r="E932" t="str">
            <v>un</v>
          </cell>
          <cell r="F932">
            <v>1219.2</v>
          </cell>
          <cell r="G932">
            <v>14631</v>
          </cell>
          <cell r="M932" t="str">
            <v>mt</v>
          </cell>
        </row>
        <row r="933">
          <cell r="A933" t="str">
            <v>12-01-130</v>
          </cell>
          <cell r="B933" t="str">
            <v>mt18620</v>
          </cell>
          <cell r="C933" t="str">
            <v>Barniz para puertas y ventanas en madera</v>
          </cell>
          <cell r="D933">
            <v>2</v>
          </cell>
          <cell r="E933" t="str">
            <v>gl</v>
          </cell>
          <cell r="F933">
            <v>40538.400000000001</v>
          </cell>
          <cell r="G933">
            <v>81077</v>
          </cell>
          <cell r="M933" t="str">
            <v>mt</v>
          </cell>
        </row>
        <row r="934">
          <cell r="A934" t="str">
            <v>12-01-130</v>
          </cell>
          <cell r="B934" t="str">
            <v>mt51120</v>
          </cell>
          <cell r="C934" t="str">
            <v>Cerradura para ventana en madera</v>
          </cell>
          <cell r="D934">
            <v>1</v>
          </cell>
          <cell r="E934" t="str">
            <v>un</v>
          </cell>
          <cell r="F934">
            <v>152400</v>
          </cell>
          <cell r="G934">
            <v>152400</v>
          </cell>
          <cell r="M934" t="str">
            <v>mt</v>
          </cell>
        </row>
        <row r="935">
          <cell r="A935" t="str">
            <v>12-01-130</v>
          </cell>
          <cell r="B935" t="str">
            <v>au10260</v>
          </cell>
          <cell r="C935" t="str">
            <v>Aux MO oficial carpintero</v>
          </cell>
          <cell r="D935">
            <v>92</v>
          </cell>
          <cell r="E935" t="str">
            <v>hr</v>
          </cell>
          <cell r="F935">
            <v>12901.168</v>
          </cell>
          <cell r="G935">
            <v>1186908</v>
          </cell>
          <cell r="M935" t="str">
            <v>mo</v>
          </cell>
        </row>
        <row r="936">
          <cell r="A936" t="str">
            <v>12-01-130</v>
          </cell>
          <cell r="B936" t="str">
            <v>au10000</v>
          </cell>
          <cell r="C936" t="str">
            <v>Aux MO ayudante</v>
          </cell>
          <cell r="D936">
            <v>92</v>
          </cell>
          <cell r="E936" t="str">
            <v>hr</v>
          </cell>
          <cell r="F936">
            <v>5080</v>
          </cell>
          <cell r="G936">
            <v>467360</v>
          </cell>
          <cell r="M936" t="str">
            <v>mo</v>
          </cell>
        </row>
        <row r="937">
          <cell r="A937" t="str">
            <v>12-01-130</v>
          </cell>
          <cell r="B937" t="str">
            <v>TP500020</v>
          </cell>
          <cell r="C937" t="str">
            <v>Transporte puertas y ventanas</v>
          </cell>
          <cell r="D937">
            <v>3.9753999999999996</v>
          </cell>
          <cell r="E937" t="str">
            <v>m2</v>
          </cell>
          <cell r="F937">
            <v>50800</v>
          </cell>
          <cell r="G937">
            <v>201951</v>
          </cell>
          <cell r="M937" t="str">
            <v>TP</v>
          </cell>
        </row>
        <row r="938">
          <cell r="A938" t="str">
            <v>12-01-130</v>
          </cell>
          <cell r="B938" t="str">
            <v>sc97420</v>
          </cell>
          <cell r="C938" t="str">
            <v>Subcontrato instalacion puertas y ventanas + AIU</v>
          </cell>
          <cell r="D938">
            <v>3.9753999999999996</v>
          </cell>
          <cell r="E938" t="str">
            <v>m2</v>
          </cell>
          <cell r="F938">
            <v>544068</v>
          </cell>
          <cell r="G938">
            <v>2162888</v>
          </cell>
          <cell r="M938" t="str">
            <v>sc</v>
          </cell>
        </row>
        <row r="939">
          <cell r="A939" t="str">
            <v>12-01-130</v>
          </cell>
          <cell r="B939" t="str">
            <v>mt13900</v>
          </cell>
          <cell r="C939" t="str">
            <v>Elementos de consumo y protección</v>
          </cell>
          <cell r="D939">
            <v>1654268</v>
          </cell>
          <cell r="E939" t="str">
            <v>%</v>
          </cell>
          <cell r="F939">
            <v>1.2455000000000001E-2</v>
          </cell>
          <cell r="G939">
            <v>20604</v>
          </cell>
          <cell r="M939" t="str">
            <v>mt</v>
          </cell>
        </row>
        <row r="940">
          <cell r="A940" t="str">
            <v>12-01-130</v>
          </cell>
          <cell r="B940" t="str">
            <v>hm15100</v>
          </cell>
          <cell r="C940" t="str">
            <v>Herramienta y equipo menor</v>
          </cell>
          <cell r="D940">
            <v>1654268</v>
          </cell>
          <cell r="E940" t="str">
            <v>%</v>
          </cell>
          <cell r="F940">
            <v>0.03</v>
          </cell>
          <cell r="G940">
            <v>49629</v>
          </cell>
          <cell r="M940" t="str">
            <v>hm</v>
          </cell>
        </row>
        <row r="941">
          <cell r="A941">
            <v>0</v>
          </cell>
          <cell r="C941" t="str">
            <v>DIRECTO:  6,437,732 / UN</v>
          </cell>
          <cell r="D941" t="str">
            <v xml:space="preserve">  </v>
          </cell>
          <cell r="E941">
            <v>0</v>
          </cell>
          <cell r="F941">
            <v>0</v>
          </cell>
          <cell r="G941">
            <v>0</v>
          </cell>
          <cell r="M941">
            <v>0</v>
          </cell>
        </row>
        <row r="942">
          <cell r="A942">
            <v>0</v>
          </cell>
          <cell r="C942">
            <v>0</v>
          </cell>
          <cell r="E942">
            <v>0</v>
          </cell>
          <cell r="F942">
            <v>0</v>
          </cell>
          <cell r="G942">
            <v>0</v>
          </cell>
          <cell r="M942">
            <v>0</v>
          </cell>
        </row>
        <row r="943">
          <cell r="A943" t="str">
            <v>12-01-140</v>
          </cell>
          <cell r="B943" t="str">
            <v>12-01-140</v>
          </cell>
          <cell r="C943" t="str">
            <v>VENTANA V14 (1.42x2.78). MARCO + ALAS EN MADERA. DOS ALAS BATIENTES. INCLUYE PASAMANOS EN MADERA Y ACABADO FINAL</v>
          </cell>
          <cell r="D943">
            <v>1</v>
          </cell>
          <cell r="E943" t="str">
            <v>UN</v>
          </cell>
          <cell r="F943">
            <v>0</v>
          </cell>
          <cell r="G943">
            <v>6406508</v>
          </cell>
          <cell r="M943" t="e">
            <v>#N/A</v>
          </cell>
        </row>
        <row r="944">
          <cell r="A944" t="str">
            <v>12-01-140</v>
          </cell>
          <cell r="B944" t="str">
            <v>mt571000</v>
          </cell>
          <cell r="C944" t="str">
            <v>Madera cedro</v>
          </cell>
          <cell r="D944">
            <v>0.78952</v>
          </cell>
          <cell r="E944" t="str">
            <v>m3</v>
          </cell>
          <cell r="F944">
            <v>2641600</v>
          </cell>
          <cell r="G944">
            <v>2085597</v>
          </cell>
          <cell r="M944" t="str">
            <v>mt</v>
          </cell>
        </row>
        <row r="945">
          <cell r="A945" t="str">
            <v>12-01-140</v>
          </cell>
          <cell r="B945" t="str">
            <v>mt572000</v>
          </cell>
          <cell r="C945" t="str">
            <v>Madera macana 1m x 1"</v>
          </cell>
          <cell r="D945">
            <v>12</v>
          </cell>
          <cell r="E945" t="str">
            <v>un</v>
          </cell>
          <cell r="F945">
            <v>1219.2</v>
          </cell>
          <cell r="G945">
            <v>14631</v>
          </cell>
          <cell r="M945" t="str">
            <v>mt</v>
          </cell>
        </row>
        <row r="946">
          <cell r="A946" t="str">
            <v>12-01-140</v>
          </cell>
          <cell r="B946" t="str">
            <v>mt18620</v>
          </cell>
          <cell r="C946" t="str">
            <v>Barniz para puertas y ventanas en madera</v>
          </cell>
          <cell r="D946">
            <v>2</v>
          </cell>
          <cell r="E946" t="str">
            <v>gl</v>
          </cell>
          <cell r="F946">
            <v>40538.400000000001</v>
          </cell>
          <cell r="G946">
            <v>81077</v>
          </cell>
          <cell r="M946" t="str">
            <v>mt</v>
          </cell>
        </row>
        <row r="947">
          <cell r="A947" t="str">
            <v>12-01-140</v>
          </cell>
          <cell r="B947" t="str">
            <v>mt51120</v>
          </cell>
          <cell r="C947" t="str">
            <v>Cerradura para ventana en madera</v>
          </cell>
          <cell r="D947">
            <v>1</v>
          </cell>
          <cell r="E947" t="str">
            <v>un</v>
          </cell>
          <cell r="F947">
            <v>152400</v>
          </cell>
          <cell r="G947">
            <v>152400</v>
          </cell>
          <cell r="M947" t="str">
            <v>mt</v>
          </cell>
        </row>
        <row r="948">
          <cell r="A948" t="str">
            <v>12-01-140</v>
          </cell>
          <cell r="B948" t="str">
            <v>au10260</v>
          </cell>
          <cell r="C948" t="str">
            <v>Aux MO oficial carpintero</v>
          </cell>
          <cell r="D948">
            <v>92</v>
          </cell>
          <cell r="E948" t="str">
            <v>hr</v>
          </cell>
          <cell r="F948">
            <v>12901.168</v>
          </cell>
          <cell r="G948">
            <v>1186908</v>
          </cell>
          <cell r="M948" t="str">
            <v>mo</v>
          </cell>
        </row>
        <row r="949">
          <cell r="A949" t="str">
            <v>12-01-140</v>
          </cell>
          <cell r="B949" t="str">
            <v>au10000</v>
          </cell>
          <cell r="C949" t="str">
            <v>Aux MO ayudante</v>
          </cell>
          <cell r="D949">
            <v>92</v>
          </cell>
          <cell r="E949" t="str">
            <v>hr</v>
          </cell>
          <cell r="F949">
            <v>5080</v>
          </cell>
          <cell r="G949">
            <v>467360</v>
          </cell>
          <cell r="M949" t="str">
            <v>mo</v>
          </cell>
        </row>
        <row r="950">
          <cell r="A950" t="str">
            <v>12-01-140</v>
          </cell>
          <cell r="B950" t="str">
            <v>TP500020</v>
          </cell>
          <cell r="C950" t="str">
            <v>Transporte puertas y ventanas</v>
          </cell>
          <cell r="D950">
            <v>3.9475999999999996</v>
          </cell>
          <cell r="E950" t="str">
            <v>m2</v>
          </cell>
          <cell r="F950">
            <v>50800</v>
          </cell>
          <cell r="G950">
            <v>200539</v>
          </cell>
          <cell r="M950" t="str">
            <v>TP</v>
          </cell>
        </row>
        <row r="951">
          <cell r="A951" t="str">
            <v>12-01-140</v>
          </cell>
          <cell r="B951" t="str">
            <v>sc97420</v>
          </cell>
          <cell r="C951" t="str">
            <v>Subcontrato instalacion puertas y ventanas + AIU</v>
          </cell>
          <cell r="D951">
            <v>3.9475999999999996</v>
          </cell>
          <cell r="E951" t="str">
            <v>m2</v>
          </cell>
          <cell r="F951">
            <v>544068</v>
          </cell>
          <cell r="G951">
            <v>2147763</v>
          </cell>
          <cell r="M951" t="str">
            <v>sc</v>
          </cell>
        </row>
        <row r="952">
          <cell r="A952" t="str">
            <v>12-01-140</v>
          </cell>
          <cell r="B952" t="str">
            <v>mt13900</v>
          </cell>
          <cell r="C952" t="str">
            <v>Elementos de consumo y protección</v>
          </cell>
          <cell r="D952">
            <v>1654268</v>
          </cell>
          <cell r="E952" t="str">
            <v>%</v>
          </cell>
          <cell r="F952">
            <v>1.2455000000000001E-2</v>
          </cell>
          <cell r="G952">
            <v>20604</v>
          </cell>
          <cell r="M952" t="str">
            <v>mt</v>
          </cell>
        </row>
        <row r="953">
          <cell r="A953" t="str">
            <v>12-01-140</v>
          </cell>
          <cell r="B953" t="str">
            <v>hm15100</v>
          </cell>
          <cell r="C953" t="str">
            <v>Herramienta y equipo menor</v>
          </cell>
          <cell r="D953">
            <v>1654268</v>
          </cell>
          <cell r="E953" t="str">
            <v>%</v>
          </cell>
          <cell r="F953">
            <v>0.03</v>
          </cell>
          <cell r="G953">
            <v>49629</v>
          </cell>
          <cell r="M953" t="str">
            <v>hm</v>
          </cell>
        </row>
        <row r="954">
          <cell r="A954">
            <v>0</v>
          </cell>
          <cell r="C954" t="str">
            <v>DIRECTO:  6,406,508 / UN</v>
          </cell>
          <cell r="D954" t="str">
            <v xml:space="preserve">  </v>
          </cell>
          <cell r="E954">
            <v>0</v>
          </cell>
          <cell r="F954">
            <v>0</v>
          </cell>
          <cell r="G954">
            <v>0</v>
          </cell>
          <cell r="M954">
            <v>0</v>
          </cell>
        </row>
        <row r="955">
          <cell r="A955">
            <v>0</v>
          </cell>
          <cell r="C955">
            <v>0</v>
          </cell>
          <cell r="E955">
            <v>0</v>
          </cell>
          <cell r="F955">
            <v>0</v>
          </cell>
          <cell r="G955">
            <v>0</v>
          </cell>
          <cell r="M955">
            <v>0</v>
          </cell>
        </row>
        <row r="956">
          <cell r="A956" t="str">
            <v>12-01-150</v>
          </cell>
          <cell r="B956" t="str">
            <v>12-01-150</v>
          </cell>
          <cell r="C956" t="str">
            <v>VENTANA V15 (1.30x1.35). MARCO + REJA + PANELES EN MADERA. INCLUYE ACABADO FINAL</v>
          </cell>
          <cell r="D956">
            <v>1</v>
          </cell>
          <cell r="E956" t="str">
            <v>UN</v>
          </cell>
          <cell r="F956">
            <v>0</v>
          </cell>
          <cell r="G956">
            <v>3038733</v>
          </cell>
          <cell r="M956" t="e">
            <v>#N/A</v>
          </cell>
        </row>
        <row r="957">
          <cell r="A957" t="str">
            <v>12-01-150</v>
          </cell>
          <cell r="B957" t="str">
            <v>mt571000</v>
          </cell>
          <cell r="C957" t="str">
            <v>Madera cedro</v>
          </cell>
          <cell r="D957">
            <v>0.35100000000000003</v>
          </cell>
          <cell r="E957" t="str">
            <v>m3</v>
          </cell>
          <cell r="F957">
            <v>2641600</v>
          </cell>
          <cell r="G957">
            <v>927202</v>
          </cell>
          <cell r="M957" t="str">
            <v>mt</v>
          </cell>
        </row>
        <row r="958">
          <cell r="A958" t="str">
            <v>12-01-150</v>
          </cell>
          <cell r="B958" t="str">
            <v>mt18620</v>
          </cell>
          <cell r="C958" t="str">
            <v>Barniz para puertas y ventanas en madera</v>
          </cell>
          <cell r="D958">
            <v>2</v>
          </cell>
          <cell r="E958" t="str">
            <v>gl</v>
          </cell>
          <cell r="F958">
            <v>40538.400000000001</v>
          </cell>
          <cell r="G958">
            <v>81077</v>
          </cell>
          <cell r="M958" t="str">
            <v>mt</v>
          </cell>
        </row>
        <row r="959">
          <cell r="A959" t="str">
            <v>12-01-150</v>
          </cell>
          <cell r="B959" t="str">
            <v>mt572000</v>
          </cell>
          <cell r="C959" t="str">
            <v>Madera macana 1m x 1"</v>
          </cell>
          <cell r="D959">
            <v>23</v>
          </cell>
          <cell r="E959" t="str">
            <v>un</v>
          </cell>
          <cell r="F959">
            <v>1219.2</v>
          </cell>
          <cell r="G959">
            <v>28042</v>
          </cell>
          <cell r="M959" t="str">
            <v>mt</v>
          </cell>
        </row>
        <row r="960">
          <cell r="A960" t="str">
            <v>12-01-150</v>
          </cell>
          <cell r="B960" t="str">
            <v>mt51120</v>
          </cell>
          <cell r="C960" t="str">
            <v>Cerradura para ventana en madera</v>
          </cell>
          <cell r="D960">
            <v>1</v>
          </cell>
          <cell r="E960" t="str">
            <v>un</v>
          </cell>
          <cell r="F960">
            <v>152400</v>
          </cell>
          <cell r="G960">
            <v>152400</v>
          </cell>
          <cell r="M960" t="str">
            <v>mt</v>
          </cell>
        </row>
        <row r="961">
          <cell r="A961" t="str">
            <v>12-01-150</v>
          </cell>
          <cell r="B961" t="str">
            <v>au10260</v>
          </cell>
          <cell r="C961" t="str">
            <v>Aux MO oficial carpintero</v>
          </cell>
          <cell r="D961">
            <v>43</v>
          </cell>
          <cell r="E961" t="str">
            <v>hr</v>
          </cell>
          <cell r="F961">
            <v>12901.168</v>
          </cell>
          <cell r="G961">
            <v>554751</v>
          </cell>
          <cell r="M961" t="str">
            <v>mo</v>
          </cell>
        </row>
        <row r="962">
          <cell r="A962" t="str">
            <v>12-01-150</v>
          </cell>
          <cell r="B962" t="str">
            <v>au10000</v>
          </cell>
          <cell r="C962" t="str">
            <v>Aux MO ayudante</v>
          </cell>
          <cell r="D962">
            <v>43</v>
          </cell>
          <cell r="E962" t="str">
            <v>hr</v>
          </cell>
          <cell r="F962">
            <v>5080</v>
          </cell>
          <cell r="G962">
            <v>218440</v>
          </cell>
          <cell r="M962" t="str">
            <v>mo</v>
          </cell>
        </row>
        <row r="963">
          <cell r="A963" t="str">
            <v>12-01-150</v>
          </cell>
          <cell r="B963" t="str">
            <v>TP500020</v>
          </cell>
          <cell r="C963" t="str">
            <v>Transporte puertas y ventanas</v>
          </cell>
          <cell r="D963">
            <v>1.7550000000000001</v>
          </cell>
          <cell r="E963" t="str">
            <v>m2</v>
          </cell>
          <cell r="F963">
            <v>50800</v>
          </cell>
          <cell r="G963">
            <v>89154</v>
          </cell>
          <cell r="M963" t="str">
            <v>TP</v>
          </cell>
        </row>
        <row r="964">
          <cell r="A964" t="str">
            <v>12-01-150</v>
          </cell>
          <cell r="B964" t="str">
            <v>sc97420</v>
          </cell>
          <cell r="C964" t="str">
            <v>Subcontrato instalacion puertas y ventanas + AIU</v>
          </cell>
          <cell r="D964">
            <v>1.7550000000000001</v>
          </cell>
          <cell r="E964" t="str">
            <v>m2</v>
          </cell>
          <cell r="F964">
            <v>544068</v>
          </cell>
          <cell r="G964">
            <v>954840</v>
          </cell>
          <cell r="M964" t="str">
            <v>sc</v>
          </cell>
        </row>
        <row r="965">
          <cell r="A965" t="str">
            <v>12-01-150</v>
          </cell>
          <cell r="B965" t="str">
            <v>mt13900</v>
          </cell>
          <cell r="C965" t="str">
            <v>Elementos de consumo y protección</v>
          </cell>
          <cell r="D965">
            <v>773191</v>
          </cell>
          <cell r="E965" t="str">
            <v>%</v>
          </cell>
          <cell r="F965">
            <v>1.2455000000000001E-2</v>
          </cell>
          <cell r="G965">
            <v>9631</v>
          </cell>
          <cell r="M965" t="str">
            <v>mt</v>
          </cell>
        </row>
        <row r="966">
          <cell r="A966" t="str">
            <v>12-01-150</v>
          </cell>
          <cell r="B966" t="str">
            <v>hm15100</v>
          </cell>
          <cell r="C966" t="str">
            <v>Herramienta y equipo menor</v>
          </cell>
          <cell r="D966">
            <v>773191</v>
          </cell>
          <cell r="E966" t="str">
            <v>%</v>
          </cell>
          <cell r="F966">
            <v>0.03</v>
          </cell>
          <cell r="G966">
            <v>23196</v>
          </cell>
          <cell r="M966" t="str">
            <v>hm</v>
          </cell>
        </row>
        <row r="967">
          <cell r="A967">
            <v>0</v>
          </cell>
          <cell r="C967" t="str">
            <v>DIRECTO:  3,038,733 / UN</v>
          </cell>
          <cell r="D967" t="str">
            <v xml:space="preserve">  </v>
          </cell>
          <cell r="E967">
            <v>0</v>
          </cell>
          <cell r="F967">
            <v>0</v>
          </cell>
          <cell r="G967">
            <v>0</v>
          </cell>
          <cell r="M967">
            <v>0</v>
          </cell>
        </row>
        <row r="968">
          <cell r="A968">
            <v>0</v>
          </cell>
          <cell r="C968">
            <v>0</v>
          </cell>
          <cell r="E968">
            <v>0</v>
          </cell>
          <cell r="F968">
            <v>0</v>
          </cell>
          <cell r="G968">
            <v>0</v>
          </cell>
          <cell r="M968">
            <v>0</v>
          </cell>
        </row>
        <row r="969">
          <cell r="A969" t="str">
            <v>12-01-160</v>
          </cell>
          <cell r="B969" t="str">
            <v>12-01-160</v>
          </cell>
          <cell r="C969" t="str">
            <v>VENTANA V16 (1.66x1.83). MARCO + PANELES BATIENTES EN MADERA. INCLUYE ACABADO FINAL</v>
          </cell>
          <cell r="D969">
            <v>1</v>
          </cell>
          <cell r="E969" t="str">
            <v>UN</v>
          </cell>
          <cell r="F969">
            <v>0</v>
          </cell>
          <cell r="G969">
            <v>2093587</v>
          </cell>
          <cell r="M969" t="e">
            <v>#N/A</v>
          </cell>
        </row>
        <row r="970">
          <cell r="A970" t="str">
            <v>12-01-160</v>
          </cell>
          <cell r="B970" t="str">
            <v>mt571000</v>
          </cell>
          <cell r="C970" t="str">
            <v>Madera cedro</v>
          </cell>
          <cell r="D970">
            <v>0.30377999999999999</v>
          </cell>
          <cell r="E970" t="str">
            <v>m3</v>
          </cell>
          <cell r="F970">
            <v>2641600</v>
          </cell>
          <cell r="G970">
            <v>802466</v>
          </cell>
          <cell r="M970" t="str">
            <v>mt</v>
          </cell>
        </row>
        <row r="971">
          <cell r="A971" t="str">
            <v>12-01-160</v>
          </cell>
          <cell r="B971" t="str">
            <v>mt18620</v>
          </cell>
          <cell r="C971" t="str">
            <v>Barniz para puertas y ventanas en madera</v>
          </cell>
          <cell r="D971">
            <v>1</v>
          </cell>
          <cell r="E971" t="str">
            <v>gl</v>
          </cell>
          <cell r="F971">
            <v>40538.400000000001</v>
          </cell>
          <cell r="G971">
            <v>40539</v>
          </cell>
          <cell r="M971" t="str">
            <v>mt</v>
          </cell>
        </row>
        <row r="972">
          <cell r="A972" t="str">
            <v>12-01-160</v>
          </cell>
          <cell r="B972" t="str">
            <v>mt51120</v>
          </cell>
          <cell r="C972" t="str">
            <v>Cerradura para ventana en madera</v>
          </cell>
          <cell r="D972">
            <v>1</v>
          </cell>
          <cell r="E972" t="str">
            <v>un</v>
          </cell>
          <cell r="F972">
            <v>152400</v>
          </cell>
          <cell r="G972">
            <v>152400</v>
          </cell>
          <cell r="M972" t="str">
            <v>mt</v>
          </cell>
        </row>
        <row r="973">
          <cell r="A973" t="str">
            <v>12-01-160</v>
          </cell>
          <cell r="B973" t="str">
            <v>au10260</v>
          </cell>
          <cell r="C973" t="str">
            <v>Aux MO oficial carpintero</v>
          </cell>
          <cell r="D973">
            <v>22</v>
          </cell>
          <cell r="E973" t="str">
            <v>hr</v>
          </cell>
          <cell r="F973">
            <v>12901.168</v>
          </cell>
          <cell r="G973">
            <v>283826</v>
          </cell>
          <cell r="M973" t="str">
            <v>mo</v>
          </cell>
        </row>
        <row r="974">
          <cell r="A974" t="str">
            <v>12-01-160</v>
          </cell>
          <cell r="B974" t="str">
            <v>au10000</v>
          </cell>
          <cell r="C974" t="str">
            <v>Aux MO ayudante</v>
          </cell>
          <cell r="D974">
            <v>22</v>
          </cell>
          <cell r="E974" t="str">
            <v>hr</v>
          </cell>
          <cell r="F974">
            <v>5080</v>
          </cell>
          <cell r="G974">
            <v>111760</v>
          </cell>
          <cell r="M974" t="str">
            <v>mo</v>
          </cell>
        </row>
        <row r="975">
          <cell r="A975" t="str">
            <v>12-01-160</v>
          </cell>
          <cell r="B975" t="str">
            <v>TP500020</v>
          </cell>
          <cell r="C975" t="str">
            <v>Transporte puertas y ventanas</v>
          </cell>
          <cell r="D975">
            <v>0.48604800000000004</v>
          </cell>
          <cell r="E975" t="str">
            <v>m2</v>
          </cell>
          <cell r="F975">
            <v>50800</v>
          </cell>
          <cell r="G975">
            <v>24692</v>
          </cell>
          <cell r="M975" t="str">
            <v>TP</v>
          </cell>
        </row>
        <row r="976">
          <cell r="A976" t="str">
            <v>12-01-160</v>
          </cell>
          <cell r="B976" t="str">
            <v>sc97420</v>
          </cell>
          <cell r="C976" t="str">
            <v>Subcontrato instalacion puertas y ventanas + AIU</v>
          </cell>
          <cell r="D976">
            <v>1.21512</v>
          </cell>
          <cell r="E976" t="str">
            <v>m2</v>
          </cell>
          <cell r="F976">
            <v>544068</v>
          </cell>
          <cell r="G976">
            <v>661108</v>
          </cell>
          <cell r="M976" t="str">
            <v>sc</v>
          </cell>
        </row>
        <row r="977">
          <cell r="A977" t="str">
            <v>12-01-160</v>
          </cell>
          <cell r="B977" t="str">
            <v>mt13900</v>
          </cell>
          <cell r="C977" t="str">
            <v>Elementos de consumo y protección</v>
          </cell>
          <cell r="D977">
            <v>395586</v>
          </cell>
          <cell r="E977" t="str">
            <v>%</v>
          </cell>
          <cell r="F977">
            <v>1.2455000000000001E-2</v>
          </cell>
          <cell r="G977">
            <v>4928</v>
          </cell>
          <cell r="M977" t="str">
            <v>mt</v>
          </cell>
        </row>
        <row r="978">
          <cell r="A978" t="str">
            <v>12-01-160</v>
          </cell>
          <cell r="B978" t="str">
            <v>hm15100</v>
          </cell>
          <cell r="C978" t="str">
            <v>Herramienta y equipo menor</v>
          </cell>
          <cell r="D978">
            <v>395586</v>
          </cell>
          <cell r="E978" t="str">
            <v>%</v>
          </cell>
          <cell r="F978">
            <v>0.03</v>
          </cell>
          <cell r="G978">
            <v>11868</v>
          </cell>
          <cell r="M978" t="str">
            <v>hm</v>
          </cell>
        </row>
        <row r="979">
          <cell r="A979">
            <v>0</v>
          </cell>
          <cell r="C979" t="str">
            <v>DIRECTO:  2,093,587 / UN</v>
          </cell>
          <cell r="D979" t="str">
            <v xml:space="preserve">  </v>
          </cell>
          <cell r="E979">
            <v>0</v>
          </cell>
          <cell r="F979">
            <v>0</v>
          </cell>
          <cell r="G979">
            <v>0</v>
          </cell>
          <cell r="M979">
            <v>0</v>
          </cell>
        </row>
        <row r="980">
          <cell r="A980">
            <v>0</v>
          </cell>
          <cell r="C980">
            <v>0</v>
          </cell>
          <cell r="E980">
            <v>0</v>
          </cell>
          <cell r="F980">
            <v>0</v>
          </cell>
          <cell r="G980">
            <v>0</v>
          </cell>
          <cell r="M980">
            <v>0</v>
          </cell>
        </row>
        <row r="981">
          <cell r="A981" t="str">
            <v>12-01-170</v>
          </cell>
          <cell r="B981" t="str">
            <v>12-01-170</v>
          </cell>
          <cell r="C981" t="str">
            <v>VENTANA V17 (0.60x0.50). MARCO + PERSIANA EN MADERA. INCLUYE ACABADO FINAL</v>
          </cell>
          <cell r="D981">
            <v>4</v>
          </cell>
          <cell r="E981" t="str">
            <v>UN</v>
          </cell>
          <cell r="F981">
            <v>0</v>
          </cell>
          <cell r="G981">
            <v>268138</v>
          </cell>
          <cell r="M981" t="e">
            <v>#N/A</v>
          </cell>
        </row>
        <row r="982">
          <cell r="A982" t="str">
            <v>12-01-170</v>
          </cell>
          <cell r="B982" t="str">
            <v>mt571000</v>
          </cell>
          <cell r="C982" t="str">
            <v>Madera cedro</v>
          </cell>
          <cell r="D982">
            <v>0.03</v>
          </cell>
          <cell r="E982" t="str">
            <v>m3</v>
          </cell>
          <cell r="F982">
            <v>2641600</v>
          </cell>
          <cell r="G982">
            <v>79248</v>
          </cell>
          <cell r="M982" t="str">
            <v>mt</v>
          </cell>
        </row>
        <row r="983">
          <cell r="A983" t="str">
            <v>12-01-170</v>
          </cell>
          <cell r="B983" t="str">
            <v>mt18620</v>
          </cell>
          <cell r="C983" t="str">
            <v>Barniz para puertas y ventanas en madera</v>
          </cell>
          <cell r="D983">
            <v>0.3</v>
          </cell>
          <cell r="E983" t="str">
            <v>gl</v>
          </cell>
          <cell r="F983">
            <v>40538.400000000001</v>
          </cell>
          <cell r="G983">
            <v>12162</v>
          </cell>
          <cell r="M983" t="str">
            <v>mt</v>
          </cell>
        </row>
        <row r="984">
          <cell r="A984" t="str">
            <v>12-01-170</v>
          </cell>
          <cell r="B984" t="str">
            <v>au10260</v>
          </cell>
          <cell r="C984" t="str">
            <v>Aux MO oficial carpintero</v>
          </cell>
          <cell r="D984">
            <v>8</v>
          </cell>
          <cell r="E984" t="str">
            <v>hr</v>
          </cell>
          <cell r="F984">
            <v>12901.168</v>
          </cell>
          <cell r="G984">
            <v>103210</v>
          </cell>
          <cell r="M984" t="str">
            <v>mo</v>
          </cell>
        </row>
        <row r="985">
          <cell r="A985" t="str">
            <v>12-01-170</v>
          </cell>
          <cell r="B985" t="str">
            <v>au10000</v>
          </cell>
          <cell r="C985" t="str">
            <v>Aux MO ayudante</v>
          </cell>
          <cell r="D985">
            <v>8</v>
          </cell>
          <cell r="E985" t="str">
            <v>hr</v>
          </cell>
          <cell r="F985">
            <v>5080</v>
          </cell>
          <cell r="G985">
            <v>40640</v>
          </cell>
          <cell r="M985" t="str">
            <v>mo</v>
          </cell>
        </row>
        <row r="986">
          <cell r="A986" t="str">
            <v>12-01-170</v>
          </cell>
          <cell r="B986" t="str">
            <v>TP500020</v>
          </cell>
          <cell r="C986" t="str">
            <v>Transporte puertas y ventanas</v>
          </cell>
          <cell r="D986">
            <v>4.4999999999999998E-2</v>
          </cell>
          <cell r="E986" t="str">
            <v>m2</v>
          </cell>
          <cell r="F986">
            <v>50800</v>
          </cell>
          <cell r="G986">
            <v>2286</v>
          </cell>
          <cell r="M986" t="str">
            <v>TP</v>
          </cell>
        </row>
        <row r="987">
          <cell r="A987" t="str">
            <v>12-01-170</v>
          </cell>
          <cell r="B987" t="str">
            <v>sc97420</v>
          </cell>
          <cell r="C987" t="str">
            <v>Subcontrato instalacion puertas y ventanas + AIU</v>
          </cell>
          <cell r="D987">
            <v>4.4999999999999998E-2</v>
          </cell>
          <cell r="E987" t="str">
            <v>m2</v>
          </cell>
          <cell r="F987">
            <v>544068</v>
          </cell>
          <cell r="G987">
            <v>24484</v>
          </cell>
          <cell r="M987" t="str">
            <v>sc</v>
          </cell>
        </row>
        <row r="988">
          <cell r="A988" t="str">
            <v>12-01-170</v>
          </cell>
          <cell r="B988" t="str">
            <v>mt13900</v>
          </cell>
          <cell r="C988" t="str">
            <v>Elementos de consumo y protección</v>
          </cell>
          <cell r="D988">
            <v>143850</v>
          </cell>
          <cell r="E988" t="str">
            <v>%</v>
          </cell>
          <cell r="F988">
            <v>1.2455000000000001E-2</v>
          </cell>
          <cell r="G988">
            <v>1792</v>
          </cell>
          <cell r="M988" t="str">
            <v>mt</v>
          </cell>
        </row>
        <row r="989">
          <cell r="A989" t="str">
            <v>12-01-170</v>
          </cell>
          <cell r="B989" t="str">
            <v>hm15100</v>
          </cell>
          <cell r="C989" t="str">
            <v>Herramienta y equipo menor</v>
          </cell>
          <cell r="D989">
            <v>143850</v>
          </cell>
          <cell r="E989" t="str">
            <v>%</v>
          </cell>
          <cell r="F989">
            <v>0.03</v>
          </cell>
          <cell r="G989">
            <v>4316</v>
          </cell>
          <cell r="M989" t="str">
            <v>hm</v>
          </cell>
        </row>
        <row r="990">
          <cell r="A990">
            <v>0</v>
          </cell>
          <cell r="C990" t="str">
            <v>DIRECTO:  268,138 / UN</v>
          </cell>
          <cell r="D990" t="str">
            <v xml:space="preserve">  </v>
          </cell>
          <cell r="E990">
            <v>0</v>
          </cell>
          <cell r="F990">
            <v>0</v>
          </cell>
          <cell r="G990">
            <v>0</v>
          </cell>
          <cell r="M990">
            <v>0</v>
          </cell>
        </row>
        <row r="991">
          <cell r="A991">
            <v>0</v>
          </cell>
          <cell r="C991">
            <v>0</v>
          </cell>
          <cell r="E991">
            <v>0</v>
          </cell>
          <cell r="F991">
            <v>0</v>
          </cell>
          <cell r="G991">
            <v>0</v>
          </cell>
          <cell r="M991">
            <v>0</v>
          </cell>
        </row>
        <row r="992">
          <cell r="A992" t="str">
            <v>12-01-180</v>
          </cell>
          <cell r="B992" t="str">
            <v>12-01-180</v>
          </cell>
          <cell r="C992" t="str">
            <v>VENTANA V18 (1.57x2.13). MARCO EN MADERA + VIDRIO TEMPLADO TRANSLUCIDO. INCLUYE ACABADO FINAL</v>
          </cell>
          <cell r="D992">
            <v>1</v>
          </cell>
          <cell r="E992" t="str">
            <v>UN</v>
          </cell>
          <cell r="F992">
            <v>0</v>
          </cell>
          <cell r="G992">
            <v>1383039</v>
          </cell>
          <cell r="M992" t="e">
            <v>#N/A</v>
          </cell>
        </row>
        <row r="993">
          <cell r="A993" t="str">
            <v>12-01-180</v>
          </cell>
          <cell r="B993" t="str">
            <v>mt571000</v>
          </cell>
          <cell r="C993" t="str">
            <v>Madera cedro</v>
          </cell>
          <cell r="D993">
            <v>0.11914000000000004</v>
          </cell>
          <cell r="E993" t="str">
            <v>m3</v>
          </cell>
          <cell r="F993">
            <v>2641600</v>
          </cell>
          <cell r="G993">
            <v>314721</v>
          </cell>
          <cell r="M993" t="str">
            <v>mt</v>
          </cell>
        </row>
        <row r="994">
          <cell r="A994" t="str">
            <v>12-01-180</v>
          </cell>
          <cell r="B994" t="str">
            <v>mt18620</v>
          </cell>
          <cell r="C994" t="str">
            <v>Barniz para puertas y ventanas en madera</v>
          </cell>
          <cell r="D994">
            <v>0.5</v>
          </cell>
          <cell r="E994" t="str">
            <v>gl</v>
          </cell>
          <cell r="F994">
            <v>40538.400000000001</v>
          </cell>
          <cell r="G994">
            <v>20270</v>
          </cell>
          <cell r="M994" t="str">
            <v>mt</v>
          </cell>
        </row>
        <row r="995">
          <cell r="A995" t="str">
            <v>12-01-180</v>
          </cell>
          <cell r="B995" t="str">
            <v>mt539100</v>
          </cell>
          <cell r="C995" t="str">
            <v>Vidrio templado translucido 5mm</v>
          </cell>
          <cell r="D995">
            <v>3.3441000000000001</v>
          </cell>
          <cell r="E995" t="str">
            <v>m2</v>
          </cell>
          <cell r="F995">
            <v>92846.399999999994</v>
          </cell>
          <cell r="G995">
            <v>310488</v>
          </cell>
          <cell r="M995" t="str">
            <v>mt</v>
          </cell>
        </row>
        <row r="996">
          <cell r="A996" t="str">
            <v>12-01-180</v>
          </cell>
          <cell r="B996" t="str">
            <v>au10260</v>
          </cell>
          <cell r="C996" t="str">
            <v>Aux MO oficial carpintero</v>
          </cell>
          <cell r="D996">
            <v>16</v>
          </cell>
          <cell r="E996" t="str">
            <v>hr</v>
          </cell>
          <cell r="F996">
            <v>12901.168</v>
          </cell>
          <cell r="G996">
            <v>206419</v>
          </cell>
          <cell r="M996" t="str">
            <v>mo</v>
          </cell>
        </row>
        <row r="997">
          <cell r="A997" t="str">
            <v>12-01-180</v>
          </cell>
          <cell r="B997" t="str">
            <v>au10000</v>
          </cell>
          <cell r="C997" t="str">
            <v>Aux MO ayudante</v>
          </cell>
          <cell r="D997">
            <v>16</v>
          </cell>
          <cell r="E997" t="str">
            <v>hr</v>
          </cell>
          <cell r="F997">
            <v>5080</v>
          </cell>
          <cell r="G997">
            <v>81280</v>
          </cell>
          <cell r="M997" t="str">
            <v>mo</v>
          </cell>
        </row>
        <row r="998">
          <cell r="A998" t="str">
            <v>12-01-180</v>
          </cell>
          <cell r="B998" t="str">
            <v>TP500020</v>
          </cell>
          <cell r="C998" t="str">
            <v>Transporte puertas y ventanas</v>
          </cell>
          <cell r="D998">
            <v>0.73570199999999997</v>
          </cell>
          <cell r="E998" t="str">
            <v>m2</v>
          </cell>
          <cell r="F998">
            <v>50800</v>
          </cell>
          <cell r="G998">
            <v>37374</v>
          </cell>
          <cell r="M998" t="str">
            <v>TP</v>
          </cell>
        </row>
        <row r="999">
          <cell r="A999" t="str">
            <v>12-01-180</v>
          </cell>
          <cell r="B999" t="str">
            <v>sc97420</v>
          </cell>
          <cell r="C999" t="str">
            <v>Subcontrato instalacion puertas y ventanas + AIU</v>
          </cell>
          <cell r="D999">
            <v>0.73570199999999997</v>
          </cell>
          <cell r="E999" t="str">
            <v>m2</v>
          </cell>
          <cell r="F999">
            <v>544068</v>
          </cell>
          <cell r="G999">
            <v>400272</v>
          </cell>
          <cell r="M999" t="str">
            <v>sc</v>
          </cell>
        </row>
        <row r="1000">
          <cell r="A1000" t="str">
            <v>12-01-180</v>
          </cell>
          <cell r="B1000" t="str">
            <v>mt13900</v>
          </cell>
          <cell r="C1000" t="str">
            <v>Elementos de consumo y protección</v>
          </cell>
          <cell r="D1000">
            <v>287699</v>
          </cell>
          <cell r="E1000" t="str">
            <v>%</v>
          </cell>
          <cell r="F1000">
            <v>1.2455000000000001E-2</v>
          </cell>
          <cell r="G1000">
            <v>3584</v>
          </cell>
          <cell r="M1000" t="str">
            <v>mt</v>
          </cell>
        </row>
        <row r="1001">
          <cell r="A1001" t="str">
            <v>12-01-180</v>
          </cell>
          <cell r="B1001" t="str">
            <v>hm15100</v>
          </cell>
          <cell r="C1001" t="str">
            <v>Herramienta y equipo menor</v>
          </cell>
          <cell r="D1001">
            <v>287699</v>
          </cell>
          <cell r="E1001" t="str">
            <v>%</v>
          </cell>
          <cell r="F1001">
            <v>0.03</v>
          </cell>
          <cell r="G1001">
            <v>8631</v>
          </cell>
          <cell r="M1001" t="str">
            <v>hm</v>
          </cell>
        </row>
        <row r="1002">
          <cell r="A1002">
            <v>0</v>
          </cell>
          <cell r="C1002" t="str">
            <v>DIRECTO:  1,383,039 / UN</v>
          </cell>
          <cell r="D1002" t="str">
            <v xml:space="preserve">  </v>
          </cell>
          <cell r="E1002">
            <v>0</v>
          </cell>
          <cell r="F1002">
            <v>0</v>
          </cell>
          <cell r="G1002">
            <v>0</v>
          </cell>
          <cell r="M1002">
            <v>0</v>
          </cell>
        </row>
        <row r="1003">
          <cell r="A1003">
            <v>0</v>
          </cell>
          <cell r="C1003">
            <v>0</v>
          </cell>
          <cell r="E1003">
            <v>0</v>
          </cell>
          <cell r="F1003">
            <v>0</v>
          </cell>
          <cell r="G1003">
            <v>0</v>
          </cell>
          <cell r="M1003">
            <v>0</v>
          </cell>
        </row>
        <row r="1004">
          <cell r="A1004" t="str">
            <v>12-01-190</v>
          </cell>
          <cell r="B1004" t="str">
            <v>12-01-190</v>
          </cell>
          <cell r="C1004" t="str">
            <v>VENTANA V19 (1.45x2.73). MARCO EN MADERA + VIDRIO TEMPLADO TRANSLUCIDO. INCLUYE ACABADO FINAL</v>
          </cell>
          <cell r="D1004">
            <v>1</v>
          </cell>
          <cell r="E1004" t="str">
            <v>UN</v>
          </cell>
          <cell r="F1004">
            <v>0</v>
          </cell>
          <cell r="G1004">
            <v>1702607</v>
          </cell>
          <cell r="M1004" t="e">
            <v>#N/A</v>
          </cell>
        </row>
        <row r="1005">
          <cell r="A1005" t="str">
            <v>12-01-190</v>
          </cell>
          <cell r="B1005" t="str">
            <v>mt571000</v>
          </cell>
          <cell r="C1005" t="str">
            <v>Madera cedro</v>
          </cell>
          <cell r="D1005">
            <v>0.13459600000000002</v>
          </cell>
          <cell r="E1005" t="str">
            <v>m3</v>
          </cell>
          <cell r="F1005">
            <v>2641600</v>
          </cell>
          <cell r="G1005">
            <v>355549</v>
          </cell>
          <cell r="M1005" t="str">
            <v>mt</v>
          </cell>
        </row>
        <row r="1006">
          <cell r="A1006" t="str">
            <v>12-01-190</v>
          </cell>
          <cell r="B1006" t="str">
            <v>mt18620</v>
          </cell>
          <cell r="C1006" t="str">
            <v>Barniz para puertas y ventanas en madera</v>
          </cell>
          <cell r="D1006">
            <v>0.5</v>
          </cell>
          <cell r="E1006" t="str">
            <v>gl</v>
          </cell>
          <cell r="F1006">
            <v>40538.400000000001</v>
          </cell>
          <cell r="G1006">
            <v>20270</v>
          </cell>
          <cell r="M1006" t="str">
            <v>mt</v>
          </cell>
        </row>
        <row r="1007">
          <cell r="A1007" t="str">
            <v>12-01-190</v>
          </cell>
          <cell r="B1007" t="str">
            <v>mt539100</v>
          </cell>
          <cell r="C1007" t="str">
            <v>Vidrio templado translucido 5mm</v>
          </cell>
          <cell r="D1007">
            <v>3.9584999999999999</v>
          </cell>
          <cell r="E1007" t="str">
            <v>m2</v>
          </cell>
          <cell r="F1007">
            <v>92846.399999999994</v>
          </cell>
          <cell r="G1007">
            <v>367533</v>
          </cell>
          <cell r="M1007" t="str">
            <v>mt</v>
          </cell>
        </row>
        <row r="1008">
          <cell r="A1008" t="str">
            <v>12-01-190</v>
          </cell>
          <cell r="B1008" t="str">
            <v>au10260</v>
          </cell>
          <cell r="C1008" t="str">
            <v>Aux MO oficial carpintero</v>
          </cell>
          <cell r="D1008">
            <v>16</v>
          </cell>
          <cell r="E1008" t="str">
            <v>hr</v>
          </cell>
          <cell r="F1008">
            <v>12901.168</v>
          </cell>
          <cell r="G1008">
            <v>206419</v>
          </cell>
          <cell r="M1008" t="str">
            <v>mo</v>
          </cell>
        </row>
        <row r="1009">
          <cell r="A1009" t="str">
            <v>12-01-190</v>
          </cell>
          <cell r="B1009" t="str">
            <v>au10000</v>
          </cell>
          <cell r="C1009" t="str">
            <v>Aux MO ayudante</v>
          </cell>
          <cell r="D1009">
            <v>16</v>
          </cell>
          <cell r="E1009" t="str">
            <v>hr</v>
          </cell>
          <cell r="F1009">
            <v>5080</v>
          </cell>
          <cell r="G1009">
            <v>81280</v>
          </cell>
          <cell r="M1009" t="str">
            <v>mo</v>
          </cell>
        </row>
        <row r="1010">
          <cell r="A1010" t="str">
            <v>12-01-190</v>
          </cell>
          <cell r="B1010" t="str">
            <v>TP500020</v>
          </cell>
          <cell r="C1010" t="str">
            <v>Transporte puertas y ventanas</v>
          </cell>
          <cell r="D1010">
            <v>1.1083800000000001</v>
          </cell>
          <cell r="E1010" t="str">
            <v>m2</v>
          </cell>
          <cell r="F1010">
            <v>50800</v>
          </cell>
          <cell r="G1010">
            <v>56306</v>
          </cell>
          <cell r="M1010" t="str">
            <v>TP</v>
          </cell>
        </row>
        <row r="1011">
          <cell r="A1011" t="str">
            <v>12-01-190</v>
          </cell>
          <cell r="B1011" t="str">
            <v>sc97420</v>
          </cell>
          <cell r="C1011" t="str">
            <v>Subcontrato instalacion puertas y ventanas + AIU</v>
          </cell>
          <cell r="D1011">
            <v>1.1083800000000001</v>
          </cell>
          <cell r="E1011" t="str">
            <v>m2</v>
          </cell>
          <cell r="F1011">
            <v>544068</v>
          </cell>
          <cell r="G1011">
            <v>603035</v>
          </cell>
          <cell r="M1011" t="str">
            <v>sc</v>
          </cell>
        </row>
        <row r="1012">
          <cell r="A1012" t="str">
            <v>12-01-190</v>
          </cell>
          <cell r="B1012" t="str">
            <v>mt13900</v>
          </cell>
          <cell r="C1012" t="str">
            <v>Elementos de consumo y protección</v>
          </cell>
          <cell r="D1012">
            <v>287699</v>
          </cell>
          <cell r="E1012" t="str">
            <v>%</v>
          </cell>
          <cell r="F1012">
            <v>1.2455000000000001E-2</v>
          </cell>
          <cell r="G1012">
            <v>3584</v>
          </cell>
          <cell r="M1012" t="str">
            <v>mt</v>
          </cell>
        </row>
        <row r="1013">
          <cell r="A1013" t="str">
            <v>12-01-190</v>
          </cell>
          <cell r="B1013" t="str">
            <v>hm15100</v>
          </cell>
          <cell r="C1013" t="str">
            <v>Herramienta y equipo menor</v>
          </cell>
          <cell r="D1013">
            <v>287699</v>
          </cell>
          <cell r="E1013" t="str">
            <v>%</v>
          </cell>
          <cell r="F1013">
            <v>0.03</v>
          </cell>
          <cell r="G1013">
            <v>8631</v>
          </cell>
          <cell r="M1013" t="str">
            <v>hm</v>
          </cell>
        </row>
        <row r="1014">
          <cell r="A1014">
            <v>0</v>
          </cell>
          <cell r="C1014" t="str">
            <v>DIRECTO:  1,702,607 / UN</v>
          </cell>
          <cell r="D1014" t="str">
            <v xml:space="preserve">  </v>
          </cell>
          <cell r="E1014">
            <v>0</v>
          </cell>
          <cell r="F1014">
            <v>0</v>
          </cell>
          <cell r="G1014">
            <v>0</v>
          </cell>
          <cell r="M1014">
            <v>0</v>
          </cell>
        </row>
        <row r="1015">
          <cell r="A1015">
            <v>0</v>
          </cell>
          <cell r="C1015">
            <v>0</v>
          </cell>
          <cell r="E1015">
            <v>0</v>
          </cell>
          <cell r="F1015">
            <v>0</v>
          </cell>
          <cell r="G1015">
            <v>0</v>
          </cell>
          <cell r="M1015">
            <v>0</v>
          </cell>
        </row>
        <row r="1016">
          <cell r="A1016" t="str">
            <v>12-01-200</v>
          </cell>
          <cell r="B1016" t="str">
            <v>12-01-200</v>
          </cell>
          <cell r="C1016" t="str">
            <v>VENTANA V20 (2.96x2.73). MARCO EN MADERA + VIDRIO TEMPLADO TRANSLUCIDO. INCLUYE ACABADO FINAL</v>
          </cell>
          <cell r="D1016">
            <v>1</v>
          </cell>
          <cell r="E1016" t="str">
            <v>UN</v>
          </cell>
          <cell r="F1016">
            <v>0</v>
          </cell>
          <cell r="G1016">
            <v>2812404</v>
          </cell>
          <cell r="M1016" t="e">
            <v>#N/A</v>
          </cell>
        </row>
        <row r="1017">
          <cell r="A1017" t="str">
            <v>12-01-200</v>
          </cell>
          <cell r="B1017" t="str">
            <v>mt571000</v>
          </cell>
          <cell r="C1017" t="str">
            <v>Madera cedro</v>
          </cell>
          <cell r="D1017">
            <v>0.27112400000000003</v>
          </cell>
          <cell r="E1017" t="str">
            <v>m3</v>
          </cell>
          <cell r="F1017">
            <v>2641600</v>
          </cell>
          <cell r="G1017">
            <v>716202</v>
          </cell>
          <cell r="M1017" t="str">
            <v>mt</v>
          </cell>
        </row>
        <row r="1018">
          <cell r="A1018" t="str">
            <v>12-01-200</v>
          </cell>
          <cell r="B1018" t="str">
            <v>mt18620</v>
          </cell>
          <cell r="C1018" t="str">
            <v>Barniz para puertas y ventanas en madera</v>
          </cell>
          <cell r="D1018">
            <v>0.7</v>
          </cell>
          <cell r="E1018" t="str">
            <v>gl</v>
          </cell>
          <cell r="F1018">
            <v>40538.400000000001</v>
          </cell>
          <cell r="G1018">
            <v>28377</v>
          </cell>
          <cell r="M1018" t="str">
            <v>mt</v>
          </cell>
        </row>
        <row r="1019">
          <cell r="A1019" t="str">
            <v>12-01-200</v>
          </cell>
          <cell r="B1019" t="str">
            <v>mt539100</v>
          </cell>
          <cell r="C1019" t="str">
            <v>Vidrio templado translucido 5mm</v>
          </cell>
          <cell r="D1019">
            <v>8.0808</v>
          </cell>
          <cell r="E1019" t="str">
            <v>m2</v>
          </cell>
          <cell r="F1019">
            <v>92846.399999999994</v>
          </cell>
          <cell r="G1019">
            <v>750274</v>
          </cell>
          <cell r="M1019" t="str">
            <v>mt</v>
          </cell>
        </row>
        <row r="1020">
          <cell r="A1020" t="str">
            <v>12-01-200</v>
          </cell>
          <cell r="B1020" t="str">
            <v>au10260</v>
          </cell>
          <cell r="C1020" t="str">
            <v>Aux MO oficial carpintero</v>
          </cell>
          <cell r="D1020">
            <v>19</v>
          </cell>
          <cell r="E1020" t="str">
            <v>hr</v>
          </cell>
          <cell r="F1020">
            <v>12901.168</v>
          </cell>
          <cell r="G1020">
            <v>245123</v>
          </cell>
          <cell r="M1020" t="str">
            <v>mo</v>
          </cell>
        </row>
        <row r="1021">
          <cell r="A1021" t="str">
            <v>12-01-200</v>
          </cell>
          <cell r="B1021" t="str">
            <v>au10000</v>
          </cell>
          <cell r="C1021" t="str">
            <v>Aux MO ayudante</v>
          </cell>
          <cell r="D1021">
            <v>19</v>
          </cell>
          <cell r="E1021" t="str">
            <v>hr</v>
          </cell>
          <cell r="F1021">
            <v>5080</v>
          </cell>
          <cell r="G1021">
            <v>96520</v>
          </cell>
          <cell r="M1021" t="str">
            <v>mo</v>
          </cell>
        </row>
        <row r="1022">
          <cell r="A1022" t="str">
            <v>12-01-200</v>
          </cell>
          <cell r="B1022" t="str">
            <v>TP500020</v>
          </cell>
          <cell r="C1022" t="str">
            <v>Transporte puertas y ventanas</v>
          </cell>
          <cell r="D1022">
            <v>1.61616</v>
          </cell>
          <cell r="E1022" t="str">
            <v>m2</v>
          </cell>
          <cell r="F1022">
            <v>50800</v>
          </cell>
          <cell r="G1022">
            <v>82101</v>
          </cell>
          <cell r="M1022" t="str">
            <v>TP</v>
          </cell>
        </row>
        <row r="1023">
          <cell r="A1023" t="str">
            <v>12-01-200</v>
          </cell>
          <cell r="B1023" t="str">
            <v>sc97420</v>
          </cell>
          <cell r="C1023" t="str">
            <v>Subcontrato instalacion puertas y ventanas + AIU</v>
          </cell>
          <cell r="D1023">
            <v>1.61616</v>
          </cell>
          <cell r="E1023" t="str">
            <v>m2</v>
          </cell>
          <cell r="F1023">
            <v>544068</v>
          </cell>
          <cell r="G1023">
            <v>879301</v>
          </cell>
          <cell r="M1023" t="str">
            <v>sc</v>
          </cell>
        </row>
        <row r="1024">
          <cell r="A1024" t="str">
            <v>12-01-200</v>
          </cell>
          <cell r="B1024" t="str">
            <v>mt13900</v>
          </cell>
          <cell r="C1024" t="str">
            <v>Elementos de consumo y protección</v>
          </cell>
          <cell r="D1024">
            <v>341643</v>
          </cell>
          <cell r="E1024" t="str">
            <v>%</v>
          </cell>
          <cell r="F1024">
            <v>1.2455000000000001E-2</v>
          </cell>
          <cell r="G1024">
            <v>4256</v>
          </cell>
          <cell r="M1024" t="str">
            <v>mt</v>
          </cell>
        </row>
        <row r="1025">
          <cell r="A1025" t="str">
            <v>12-01-200</v>
          </cell>
          <cell r="B1025" t="str">
            <v>hm15100</v>
          </cell>
          <cell r="C1025" t="str">
            <v>Herramienta y equipo menor</v>
          </cell>
          <cell r="D1025">
            <v>341643</v>
          </cell>
          <cell r="E1025" t="str">
            <v>%</v>
          </cell>
          <cell r="F1025">
            <v>0.03</v>
          </cell>
          <cell r="G1025">
            <v>10250</v>
          </cell>
          <cell r="M1025" t="str">
            <v>hm</v>
          </cell>
        </row>
        <row r="1026">
          <cell r="A1026">
            <v>0</v>
          </cell>
          <cell r="C1026" t="str">
            <v>DIRECTO:  2,812,404 / UN</v>
          </cell>
          <cell r="D1026" t="str">
            <v xml:space="preserve">  </v>
          </cell>
          <cell r="E1026">
            <v>0</v>
          </cell>
          <cell r="F1026">
            <v>0</v>
          </cell>
          <cell r="G1026">
            <v>0</v>
          </cell>
          <cell r="M1026">
            <v>0</v>
          </cell>
        </row>
        <row r="1027">
          <cell r="A1027">
            <v>0</v>
          </cell>
          <cell r="C1027">
            <v>0</v>
          </cell>
          <cell r="E1027">
            <v>0</v>
          </cell>
          <cell r="F1027">
            <v>0</v>
          </cell>
          <cell r="G1027">
            <v>0</v>
          </cell>
          <cell r="M1027">
            <v>0</v>
          </cell>
        </row>
        <row r="1028">
          <cell r="A1028" t="str">
            <v>12-01-210</v>
          </cell>
          <cell r="B1028" t="str">
            <v>12-01-210</v>
          </cell>
          <cell r="C1028" t="str">
            <v>VENTANA V21 (4.68x2.73). MARCO EN MADERA + VIDRIO TEMPLADO TRANSLUCIDO. INCLUYE ACABADO FINAL</v>
          </cell>
          <cell r="D1028">
            <v>1</v>
          </cell>
          <cell r="E1028" t="str">
            <v>UN</v>
          </cell>
          <cell r="F1028">
            <v>0</v>
          </cell>
          <cell r="G1028">
            <v>4439226</v>
          </cell>
          <cell r="M1028" t="e">
            <v>#N/A</v>
          </cell>
        </row>
        <row r="1029">
          <cell r="A1029" t="str">
            <v>12-01-210</v>
          </cell>
          <cell r="B1029" t="str">
            <v>mt571000</v>
          </cell>
          <cell r="C1029" t="str">
            <v>Madera cedro</v>
          </cell>
          <cell r="D1029">
            <v>0.32650800000000008</v>
          </cell>
          <cell r="E1029" t="str">
            <v>m3</v>
          </cell>
          <cell r="F1029">
            <v>2641600</v>
          </cell>
          <cell r="G1029">
            <v>862504</v>
          </cell>
          <cell r="M1029" t="str">
            <v>mt</v>
          </cell>
        </row>
        <row r="1030">
          <cell r="A1030" t="str">
            <v>12-01-210</v>
          </cell>
          <cell r="B1030" t="str">
            <v>mt18620</v>
          </cell>
          <cell r="C1030" t="str">
            <v>Barniz para puertas y ventanas en madera</v>
          </cell>
          <cell r="D1030">
            <v>1</v>
          </cell>
          <cell r="E1030" t="str">
            <v>gl</v>
          </cell>
          <cell r="F1030">
            <v>40538.400000000001</v>
          </cell>
          <cell r="G1030">
            <v>40539</v>
          </cell>
          <cell r="M1030" t="str">
            <v>mt</v>
          </cell>
        </row>
        <row r="1031">
          <cell r="A1031" t="str">
            <v>12-01-210</v>
          </cell>
          <cell r="B1031" t="str">
            <v>mt539100</v>
          </cell>
          <cell r="C1031" t="str">
            <v>Vidrio templado translucido 5mm</v>
          </cell>
          <cell r="D1031">
            <v>12.776399999999999</v>
          </cell>
          <cell r="E1031" t="str">
            <v>m2</v>
          </cell>
          <cell r="F1031">
            <v>92846.399999999994</v>
          </cell>
          <cell r="G1031">
            <v>1186243</v>
          </cell>
          <cell r="M1031" t="str">
            <v>mt</v>
          </cell>
        </row>
        <row r="1032">
          <cell r="A1032" t="str">
            <v>12-01-210</v>
          </cell>
          <cell r="B1032" t="str">
            <v>au10260</v>
          </cell>
          <cell r="C1032" t="str">
            <v>Aux MO oficial carpintero</v>
          </cell>
          <cell r="D1032">
            <v>24</v>
          </cell>
          <cell r="E1032" t="str">
            <v>hr</v>
          </cell>
          <cell r="F1032">
            <v>12901.168</v>
          </cell>
          <cell r="G1032">
            <v>309629</v>
          </cell>
          <cell r="M1032" t="str">
            <v>mo</v>
          </cell>
        </row>
        <row r="1033">
          <cell r="A1033" t="str">
            <v>12-01-210</v>
          </cell>
          <cell r="B1033" t="str">
            <v>au10000</v>
          </cell>
          <cell r="C1033" t="str">
            <v>Aux MO ayudante</v>
          </cell>
          <cell r="D1033">
            <v>24</v>
          </cell>
          <cell r="E1033" t="str">
            <v>hr</v>
          </cell>
          <cell r="F1033">
            <v>5080</v>
          </cell>
          <cell r="G1033">
            <v>121920</v>
          </cell>
          <cell r="M1033" t="str">
            <v>mo</v>
          </cell>
        </row>
        <row r="1034">
          <cell r="A1034" t="str">
            <v>12-01-210</v>
          </cell>
          <cell r="B1034" t="str">
            <v>TP500020</v>
          </cell>
          <cell r="C1034" t="str">
            <v>Transporte puertas y ventanas</v>
          </cell>
          <cell r="D1034">
            <v>3.1940999999999997</v>
          </cell>
          <cell r="E1034" t="str">
            <v>m2</v>
          </cell>
          <cell r="F1034">
            <v>50800</v>
          </cell>
          <cell r="G1034">
            <v>162261</v>
          </cell>
          <cell r="M1034" t="str">
            <v>TP</v>
          </cell>
        </row>
        <row r="1035">
          <cell r="A1035" t="str">
            <v>12-01-210</v>
          </cell>
          <cell r="B1035" t="str">
            <v>sc97420</v>
          </cell>
          <cell r="C1035" t="str">
            <v>Subcontrato instalacion puertas y ventanas + AIU</v>
          </cell>
          <cell r="D1035">
            <v>3.1940999999999997</v>
          </cell>
          <cell r="E1035" t="str">
            <v>m2</v>
          </cell>
          <cell r="F1035">
            <v>544068</v>
          </cell>
          <cell r="G1035">
            <v>1737808</v>
          </cell>
          <cell r="M1035" t="str">
            <v>sc</v>
          </cell>
        </row>
        <row r="1036">
          <cell r="A1036" t="str">
            <v>12-01-210</v>
          </cell>
          <cell r="B1036" t="str">
            <v>mt13900</v>
          </cell>
          <cell r="C1036" t="str">
            <v>Elementos de consumo y protección</v>
          </cell>
          <cell r="D1036">
            <v>431549</v>
          </cell>
          <cell r="E1036" t="str">
            <v>%</v>
          </cell>
          <cell r="F1036">
            <v>1.2455000000000001E-2</v>
          </cell>
          <cell r="G1036">
            <v>5375</v>
          </cell>
          <cell r="M1036" t="str">
            <v>mt</v>
          </cell>
        </row>
        <row r="1037">
          <cell r="A1037" t="str">
            <v>12-01-210</v>
          </cell>
          <cell r="B1037" t="str">
            <v>hm15100</v>
          </cell>
          <cell r="C1037" t="str">
            <v>Herramienta y equipo menor</v>
          </cell>
          <cell r="D1037">
            <v>431549</v>
          </cell>
          <cell r="E1037" t="str">
            <v>%</v>
          </cell>
          <cell r="F1037">
            <v>0.03</v>
          </cell>
          <cell r="G1037">
            <v>12947</v>
          </cell>
          <cell r="M1037" t="str">
            <v>hm</v>
          </cell>
        </row>
        <row r="1038">
          <cell r="A1038">
            <v>0</v>
          </cell>
          <cell r="C1038" t="str">
            <v>DIRECTO:  4,439,226 / UN</v>
          </cell>
          <cell r="D1038" t="str">
            <v xml:space="preserve">  </v>
          </cell>
          <cell r="E1038">
            <v>0</v>
          </cell>
          <cell r="F1038">
            <v>0</v>
          </cell>
          <cell r="G1038">
            <v>0</v>
          </cell>
          <cell r="M1038">
            <v>0</v>
          </cell>
        </row>
        <row r="1039">
          <cell r="A1039">
            <v>0</v>
          </cell>
          <cell r="C1039">
            <v>0</v>
          </cell>
          <cell r="E1039">
            <v>0</v>
          </cell>
          <cell r="F1039">
            <v>0</v>
          </cell>
          <cell r="G1039">
            <v>0</v>
          </cell>
          <cell r="M1039">
            <v>0</v>
          </cell>
        </row>
        <row r="1040">
          <cell r="A1040" t="str">
            <v>12-01-220</v>
          </cell>
          <cell r="B1040" t="str">
            <v>12-01-220</v>
          </cell>
          <cell r="C1040" t="str">
            <v>VENTANA V22 (0.60x2.73). MARCO EN MADERA + VIDRIO TEMPLADO TRANSLUCIDO. INCLUYE ACABADO FINAL</v>
          </cell>
          <cell r="D1040">
            <v>2</v>
          </cell>
          <cell r="E1040" t="str">
            <v>UN</v>
          </cell>
          <cell r="F1040">
            <v>0</v>
          </cell>
          <cell r="G1040">
            <v>703001</v>
          </cell>
          <cell r="M1040" t="e">
            <v>#N/A</v>
          </cell>
        </row>
        <row r="1041">
          <cell r="A1041" t="str">
            <v>12-01-220</v>
          </cell>
          <cell r="B1041" t="str">
            <v>mt571000</v>
          </cell>
          <cell r="C1041" t="str">
            <v>Madera cedro</v>
          </cell>
          <cell r="D1041">
            <v>0.10722600000000002</v>
          </cell>
          <cell r="E1041" t="str">
            <v>m3</v>
          </cell>
          <cell r="F1041">
            <v>2641600</v>
          </cell>
          <cell r="G1041">
            <v>283249</v>
          </cell>
          <cell r="M1041" t="str">
            <v>mt</v>
          </cell>
        </row>
        <row r="1042">
          <cell r="A1042" t="str">
            <v>12-01-220</v>
          </cell>
          <cell r="B1042" t="str">
            <v>mt18620</v>
          </cell>
          <cell r="C1042" t="str">
            <v>Barniz para puertas y ventanas en madera</v>
          </cell>
          <cell r="D1042">
            <v>0.5</v>
          </cell>
          <cell r="E1042" t="str">
            <v>gl</v>
          </cell>
          <cell r="F1042">
            <v>40538.400000000001</v>
          </cell>
          <cell r="G1042">
            <v>20270</v>
          </cell>
          <cell r="M1042" t="str">
            <v>mt</v>
          </cell>
        </row>
        <row r="1043">
          <cell r="A1043" t="str">
            <v>12-01-220</v>
          </cell>
          <cell r="B1043" t="str">
            <v>mt539100</v>
          </cell>
          <cell r="C1043" t="str">
            <v>Vidrio templado translucido 5mm</v>
          </cell>
          <cell r="D1043">
            <v>1.6379999999999999</v>
          </cell>
          <cell r="E1043" t="str">
            <v>m2</v>
          </cell>
          <cell r="F1043">
            <v>92846.399999999994</v>
          </cell>
          <cell r="G1043">
            <v>152083</v>
          </cell>
          <cell r="M1043" t="str">
            <v>mt</v>
          </cell>
        </row>
        <row r="1044">
          <cell r="A1044" t="str">
            <v>12-01-220</v>
          </cell>
          <cell r="B1044" t="str">
            <v>au10260</v>
          </cell>
          <cell r="C1044" t="str">
            <v>Aux MO oficial carpintero</v>
          </cell>
          <cell r="D1044">
            <v>8</v>
          </cell>
          <cell r="E1044" t="str">
            <v>hr</v>
          </cell>
          <cell r="F1044">
            <v>12901.168</v>
          </cell>
          <cell r="G1044">
            <v>103210</v>
          </cell>
          <cell r="M1044" t="str">
            <v>mo</v>
          </cell>
        </row>
        <row r="1045">
          <cell r="A1045" t="str">
            <v>12-01-220</v>
          </cell>
          <cell r="B1045" t="str">
            <v>au10000</v>
          </cell>
          <cell r="C1045" t="str">
            <v>Aux MO ayudante</v>
          </cell>
          <cell r="D1045">
            <v>8</v>
          </cell>
          <cell r="E1045" t="str">
            <v>hr</v>
          </cell>
          <cell r="F1045">
            <v>5080</v>
          </cell>
          <cell r="G1045">
            <v>40640</v>
          </cell>
          <cell r="M1045" t="str">
            <v>mo</v>
          </cell>
        </row>
        <row r="1046">
          <cell r="A1046" t="str">
            <v>12-01-220</v>
          </cell>
          <cell r="B1046" t="str">
            <v>TP500020</v>
          </cell>
          <cell r="C1046" t="str">
            <v>Transporte puertas y ventanas</v>
          </cell>
          <cell r="D1046">
            <v>0.1638</v>
          </cell>
          <cell r="E1046" t="str">
            <v>m2</v>
          </cell>
          <cell r="F1046">
            <v>50800</v>
          </cell>
          <cell r="G1046">
            <v>8322</v>
          </cell>
          <cell r="M1046" t="str">
            <v>TP</v>
          </cell>
        </row>
        <row r="1047">
          <cell r="A1047" t="str">
            <v>12-01-220</v>
          </cell>
          <cell r="B1047" t="str">
            <v>sc97420</v>
          </cell>
          <cell r="C1047" t="str">
            <v>Subcontrato instalacion puertas y ventanas + AIU</v>
          </cell>
          <cell r="D1047">
            <v>0.1638</v>
          </cell>
          <cell r="E1047" t="str">
            <v>m2</v>
          </cell>
          <cell r="F1047">
            <v>544068</v>
          </cell>
          <cell r="G1047">
            <v>89119</v>
          </cell>
          <cell r="M1047" t="str">
            <v>sc</v>
          </cell>
        </row>
        <row r="1048">
          <cell r="A1048" t="str">
            <v>12-01-220</v>
          </cell>
          <cell r="B1048" t="str">
            <v>mt13900</v>
          </cell>
          <cell r="C1048" t="str">
            <v>Elementos de consumo y protección</v>
          </cell>
          <cell r="D1048">
            <v>143850</v>
          </cell>
          <cell r="E1048" t="str">
            <v>%</v>
          </cell>
          <cell r="F1048">
            <v>1.2455000000000001E-2</v>
          </cell>
          <cell r="G1048">
            <v>1792</v>
          </cell>
          <cell r="M1048" t="str">
            <v>mt</v>
          </cell>
        </row>
        <row r="1049">
          <cell r="A1049" t="str">
            <v>12-01-220</v>
          </cell>
          <cell r="B1049" t="str">
            <v>hm15100</v>
          </cell>
          <cell r="C1049" t="str">
            <v>Herramienta y equipo menor</v>
          </cell>
          <cell r="D1049">
            <v>143850</v>
          </cell>
          <cell r="E1049" t="str">
            <v>%</v>
          </cell>
          <cell r="F1049">
            <v>0.03</v>
          </cell>
          <cell r="G1049">
            <v>4316</v>
          </cell>
          <cell r="M1049" t="str">
            <v>hm</v>
          </cell>
        </row>
        <row r="1050">
          <cell r="A1050">
            <v>0</v>
          </cell>
          <cell r="C1050" t="str">
            <v>DIRECTO:  703,001 / UN</v>
          </cell>
          <cell r="D1050" t="str">
            <v xml:space="preserve">  </v>
          </cell>
          <cell r="E1050">
            <v>0</v>
          </cell>
          <cell r="F1050">
            <v>0</v>
          </cell>
          <cell r="G1050">
            <v>0</v>
          </cell>
          <cell r="M1050">
            <v>0</v>
          </cell>
        </row>
        <row r="1051">
          <cell r="A1051">
            <v>0</v>
          </cell>
          <cell r="C1051">
            <v>0</v>
          </cell>
          <cell r="E1051">
            <v>0</v>
          </cell>
          <cell r="F1051">
            <v>0</v>
          </cell>
          <cell r="G1051">
            <v>0</v>
          </cell>
          <cell r="M1051">
            <v>0</v>
          </cell>
        </row>
        <row r="1052">
          <cell r="A1052" t="str">
            <v>12-01-230</v>
          </cell>
          <cell r="B1052" t="str">
            <v>12-01-230</v>
          </cell>
          <cell r="C1052" t="str">
            <v>VENTANA V23 (3.17x2.73). MARCO EN MADERA + VIDRIO TEMPLADO TRANSLUCIDO. INCLUYE ACABADO FINAL</v>
          </cell>
          <cell r="D1052">
            <v>1</v>
          </cell>
          <cell r="E1052" t="str">
            <v>UN</v>
          </cell>
          <cell r="F1052">
            <v>0</v>
          </cell>
          <cell r="G1052">
            <v>3024860</v>
          </cell>
          <cell r="M1052" t="e">
            <v>#N/A</v>
          </cell>
        </row>
        <row r="1053">
          <cell r="A1053" t="str">
            <v>12-01-230</v>
          </cell>
          <cell r="B1053" t="str">
            <v>mt571000</v>
          </cell>
          <cell r="C1053" t="str">
            <v>Madera cedro</v>
          </cell>
          <cell r="D1053">
            <v>0.232323</v>
          </cell>
          <cell r="E1053" t="str">
            <v>m3</v>
          </cell>
          <cell r="F1053">
            <v>2641600</v>
          </cell>
          <cell r="G1053">
            <v>613705</v>
          </cell>
          <cell r="M1053" t="str">
            <v>mt</v>
          </cell>
        </row>
        <row r="1054">
          <cell r="A1054" t="str">
            <v>12-01-230</v>
          </cell>
          <cell r="B1054" t="str">
            <v>mt18620</v>
          </cell>
          <cell r="C1054" t="str">
            <v>Barniz para puertas y ventanas en madera</v>
          </cell>
          <cell r="D1054">
            <v>0.7</v>
          </cell>
          <cell r="E1054" t="str">
            <v>gl</v>
          </cell>
          <cell r="F1054">
            <v>40538.400000000001</v>
          </cell>
          <cell r="G1054">
            <v>28377</v>
          </cell>
          <cell r="M1054" t="str">
            <v>mt</v>
          </cell>
        </row>
        <row r="1055">
          <cell r="A1055" t="str">
            <v>12-01-230</v>
          </cell>
          <cell r="B1055" t="str">
            <v>mt539100</v>
          </cell>
          <cell r="C1055" t="str">
            <v>Vidrio templado translucido 5mm</v>
          </cell>
          <cell r="D1055">
            <v>8.5175999999999998</v>
          </cell>
          <cell r="E1055" t="str">
            <v>m2</v>
          </cell>
          <cell r="F1055">
            <v>92846.399999999994</v>
          </cell>
          <cell r="G1055">
            <v>790829</v>
          </cell>
          <cell r="M1055" t="str">
            <v>mt</v>
          </cell>
        </row>
        <row r="1056">
          <cell r="A1056" t="str">
            <v>12-01-230</v>
          </cell>
          <cell r="B1056" t="str">
            <v>au10260</v>
          </cell>
          <cell r="C1056" t="str">
            <v>Aux MO oficial carpintero</v>
          </cell>
          <cell r="D1056">
            <v>30</v>
          </cell>
          <cell r="E1056" t="str">
            <v>hr</v>
          </cell>
          <cell r="F1056">
            <v>12901.168</v>
          </cell>
          <cell r="G1056">
            <v>387036</v>
          </cell>
          <cell r="M1056" t="str">
            <v>mo</v>
          </cell>
        </row>
        <row r="1057">
          <cell r="A1057" t="str">
            <v>12-01-230</v>
          </cell>
          <cell r="B1057" t="str">
            <v>au10000</v>
          </cell>
          <cell r="C1057" t="str">
            <v>Aux MO ayudante</v>
          </cell>
          <cell r="D1057">
            <v>30</v>
          </cell>
          <cell r="E1057" t="str">
            <v>hr</v>
          </cell>
          <cell r="F1057">
            <v>5080</v>
          </cell>
          <cell r="G1057">
            <v>152400</v>
          </cell>
          <cell r="M1057" t="str">
            <v>mo</v>
          </cell>
        </row>
        <row r="1058">
          <cell r="A1058" t="str">
            <v>12-01-230</v>
          </cell>
          <cell r="B1058" t="str">
            <v>TP500020</v>
          </cell>
          <cell r="C1058" t="str">
            <v>Transporte puertas y ventanas</v>
          </cell>
          <cell r="D1058">
            <v>1.73082</v>
          </cell>
          <cell r="E1058" t="str">
            <v>m2</v>
          </cell>
          <cell r="F1058">
            <v>50800</v>
          </cell>
          <cell r="G1058">
            <v>87926</v>
          </cell>
          <cell r="M1058" t="str">
            <v>TP</v>
          </cell>
        </row>
        <row r="1059">
          <cell r="A1059" t="str">
            <v>12-01-230</v>
          </cell>
          <cell r="B1059" t="str">
            <v>sc97420</v>
          </cell>
          <cell r="C1059" t="str">
            <v>Subcontrato instalacion puertas y ventanas + AIU</v>
          </cell>
          <cell r="D1059">
            <v>1.73082</v>
          </cell>
          <cell r="E1059" t="str">
            <v>m2</v>
          </cell>
          <cell r="F1059">
            <v>544068</v>
          </cell>
          <cell r="G1059">
            <v>941684</v>
          </cell>
          <cell r="M1059" t="str">
            <v>sc</v>
          </cell>
        </row>
        <row r="1060">
          <cell r="A1060" t="str">
            <v>12-01-230</v>
          </cell>
          <cell r="B1060" t="str">
            <v>mt13900</v>
          </cell>
          <cell r="C1060" t="str">
            <v>Elementos de consumo y protección</v>
          </cell>
          <cell r="D1060">
            <v>539436</v>
          </cell>
          <cell r="E1060" t="str">
            <v>%</v>
          </cell>
          <cell r="F1060">
            <v>1.2455000000000001E-2</v>
          </cell>
          <cell r="G1060">
            <v>6719</v>
          </cell>
          <cell r="M1060" t="str">
            <v>mt</v>
          </cell>
        </row>
        <row r="1061">
          <cell r="A1061" t="str">
            <v>12-01-230</v>
          </cell>
          <cell r="B1061" t="str">
            <v>hm15100</v>
          </cell>
          <cell r="C1061" t="str">
            <v>Herramienta y equipo menor</v>
          </cell>
          <cell r="D1061">
            <v>539436</v>
          </cell>
          <cell r="E1061" t="str">
            <v>%</v>
          </cell>
          <cell r="F1061">
            <v>0.03</v>
          </cell>
          <cell r="G1061">
            <v>16184</v>
          </cell>
          <cell r="M1061" t="str">
            <v>hm</v>
          </cell>
        </row>
        <row r="1062">
          <cell r="A1062">
            <v>0</v>
          </cell>
          <cell r="C1062" t="str">
            <v>DIRECTO:  3,024,860 / UN</v>
          </cell>
          <cell r="D1062" t="str">
            <v xml:space="preserve">  </v>
          </cell>
          <cell r="E1062">
            <v>0</v>
          </cell>
          <cell r="F1062">
            <v>0</v>
          </cell>
          <cell r="G1062">
            <v>0</v>
          </cell>
          <cell r="M1062">
            <v>0</v>
          </cell>
        </row>
        <row r="1063">
          <cell r="A1063">
            <v>0</v>
          </cell>
          <cell r="C1063">
            <v>0</v>
          </cell>
          <cell r="E1063">
            <v>0</v>
          </cell>
          <cell r="F1063">
            <v>0</v>
          </cell>
          <cell r="G1063">
            <v>0</v>
          </cell>
          <cell r="M1063">
            <v>0</v>
          </cell>
        </row>
        <row r="1064">
          <cell r="A1064" t="str">
            <v>12-01-240</v>
          </cell>
          <cell r="B1064" t="str">
            <v>12-01-240</v>
          </cell>
          <cell r="C1064" t="str">
            <v>VENTANA V24 (1.34x2.73). MARCO EN MADERA + VIDRIO TEMPLADO TRANSLUCIDO. INCLUYE ACABADO FINAL</v>
          </cell>
          <cell r="D1064">
            <v>1</v>
          </cell>
          <cell r="E1064" t="str">
            <v>UN</v>
          </cell>
          <cell r="F1064">
            <v>0</v>
          </cell>
          <cell r="G1064">
            <v>1317367</v>
          </cell>
          <cell r="M1064" t="e">
            <v>#N/A</v>
          </cell>
        </row>
        <row r="1065">
          <cell r="A1065" t="str">
            <v>12-01-240</v>
          </cell>
          <cell r="B1065" t="str">
            <v>mt571000</v>
          </cell>
          <cell r="C1065" t="str">
            <v>Madera cedro</v>
          </cell>
          <cell r="D1065">
            <v>0.13105400000000003</v>
          </cell>
          <cell r="E1065" t="str">
            <v>m3</v>
          </cell>
          <cell r="F1065">
            <v>2641600</v>
          </cell>
          <cell r="G1065">
            <v>346193</v>
          </cell>
          <cell r="M1065" t="str">
            <v>mt</v>
          </cell>
        </row>
        <row r="1066">
          <cell r="A1066" t="str">
            <v>12-01-240</v>
          </cell>
          <cell r="B1066" t="str">
            <v>mt18620</v>
          </cell>
          <cell r="C1066" t="str">
            <v>Barniz para puertas y ventanas en madera</v>
          </cell>
          <cell r="D1066">
            <v>0.5</v>
          </cell>
          <cell r="E1066" t="str">
            <v>gl</v>
          </cell>
          <cell r="F1066">
            <v>40538.400000000001</v>
          </cell>
          <cell r="G1066">
            <v>20270</v>
          </cell>
          <cell r="M1066" t="str">
            <v>mt</v>
          </cell>
        </row>
        <row r="1067">
          <cell r="A1067" t="str">
            <v>12-01-240</v>
          </cell>
          <cell r="B1067" t="str">
            <v>mt539100</v>
          </cell>
          <cell r="C1067" t="str">
            <v>Vidrio templado translucido 5mm</v>
          </cell>
          <cell r="D1067">
            <v>3.6582000000000003</v>
          </cell>
          <cell r="E1067" t="str">
            <v>m2</v>
          </cell>
          <cell r="F1067">
            <v>92846.399999999994</v>
          </cell>
          <cell r="G1067">
            <v>339651</v>
          </cell>
          <cell r="M1067" t="str">
            <v>mt</v>
          </cell>
        </row>
        <row r="1068">
          <cell r="A1068" t="str">
            <v>12-01-240</v>
          </cell>
          <cell r="B1068" t="str">
            <v>au10260</v>
          </cell>
          <cell r="C1068" t="str">
            <v>Aux MO oficial carpintero</v>
          </cell>
          <cell r="D1068">
            <v>21</v>
          </cell>
          <cell r="E1068" t="str">
            <v>hr</v>
          </cell>
          <cell r="F1068">
            <v>12901.168</v>
          </cell>
          <cell r="G1068">
            <v>270925</v>
          </cell>
          <cell r="M1068" t="str">
            <v>mo</v>
          </cell>
        </row>
        <row r="1069">
          <cell r="A1069" t="str">
            <v>12-01-240</v>
          </cell>
          <cell r="B1069" t="str">
            <v>au10000</v>
          </cell>
          <cell r="C1069" t="str">
            <v>Aux MO ayudante</v>
          </cell>
          <cell r="D1069">
            <v>21</v>
          </cell>
          <cell r="E1069" t="str">
            <v>hr</v>
          </cell>
          <cell r="F1069">
            <v>5080</v>
          </cell>
          <cell r="G1069">
            <v>106680</v>
          </cell>
          <cell r="M1069" t="str">
            <v>mo</v>
          </cell>
        </row>
        <row r="1070">
          <cell r="A1070" t="str">
            <v>12-01-240</v>
          </cell>
          <cell r="B1070" t="str">
            <v>TP500020</v>
          </cell>
          <cell r="C1070" t="str">
            <v>Transporte puertas y ventanas</v>
          </cell>
          <cell r="D1070">
            <v>0.36582000000000003</v>
          </cell>
          <cell r="E1070" t="str">
            <v>m2</v>
          </cell>
          <cell r="F1070">
            <v>50800</v>
          </cell>
          <cell r="G1070">
            <v>18584</v>
          </cell>
          <cell r="M1070" t="str">
            <v>TP</v>
          </cell>
        </row>
        <row r="1071">
          <cell r="A1071" t="str">
            <v>12-01-240</v>
          </cell>
          <cell r="B1071" t="str">
            <v>sc97420</v>
          </cell>
          <cell r="C1071" t="str">
            <v>Subcontrato instalacion puertas y ventanas + AIU</v>
          </cell>
          <cell r="D1071">
            <v>0.36582000000000003</v>
          </cell>
          <cell r="E1071" t="str">
            <v>m2</v>
          </cell>
          <cell r="F1071">
            <v>544068</v>
          </cell>
          <cell r="G1071">
            <v>199031</v>
          </cell>
          <cell r="M1071" t="str">
            <v>sc</v>
          </cell>
        </row>
        <row r="1072">
          <cell r="A1072" t="str">
            <v>12-01-240</v>
          </cell>
          <cell r="B1072" t="str">
            <v>mt13900</v>
          </cell>
          <cell r="C1072" t="str">
            <v>Elementos de consumo y protección</v>
          </cell>
          <cell r="D1072">
            <v>377605</v>
          </cell>
          <cell r="E1072" t="str">
            <v>%</v>
          </cell>
          <cell r="F1072">
            <v>1.2455000000000001E-2</v>
          </cell>
          <cell r="G1072">
            <v>4704</v>
          </cell>
          <cell r="M1072" t="str">
            <v>mt</v>
          </cell>
        </row>
        <row r="1073">
          <cell r="A1073" t="str">
            <v>12-01-240</v>
          </cell>
          <cell r="B1073" t="str">
            <v>hm15100</v>
          </cell>
          <cell r="C1073" t="str">
            <v>Herramienta y equipo menor</v>
          </cell>
          <cell r="D1073">
            <v>377605</v>
          </cell>
          <cell r="E1073" t="str">
            <v>%</v>
          </cell>
          <cell r="F1073">
            <v>0.03</v>
          </cell>
          <cell r="G1073">
            <v>11329</v>
          </cell>
          <cell r="M1073" t="str">
            <v>hm</v>
          </cell>
        </row>
        <row r="1074">
          <cell r="A1074">
            <v>0</v>
          </cell>
          <cell r="C1074" t="str">
            <v>DIRECTO:  1,317,367 / UN</v>
          </cell>
          <cell r="D1074" t="str">
            <v xml:space="preserve">  </v>
          </cell>
          <cell r="E1074">
            <v>0</v>
          </cell>
          <cell r="F1074">
            <v>0</v>
          </cell>
          <cell r="G1074">
            <v>0</v>
          </cell>
          <cell r="M1074">
            <v>0</v>
          </cell>
        </row>
        <row r="1075">
          <cell r="A1075">
            <v>0</v>
          </cell>
          <cell r="C1075">
            <v>0</v>
          </cell>
          <cell r="E1075">
            <v>0</v>
          </cell>
          <cell r="F1075">
            <v>0</v>
          </cell>
          <cell r="G1075">
            <v>0</v>
          </cell>
          <cell r="M1075">
            <v>0</v>
          </cell>
        </row>
        <row r="1076">
          <cell r="A1076" t="str">
            <v>12-01-250</v>
          </cell>
          <cell r="B1076" t="str">
            <v>12-01-250</v>
          </cell>
          <cell r="C1076" t="str">
            <v>VENTANA V26 (2.50x1.10). MARCO EN MADERA + VIDRIO TEMPLADO TRANSLUCIDO. INCLUYE ACABADO FINAL</v>
          </cell>
          <cell r="D1076">
            <v>1</v>
          </cell>
          <cell r="E1076" t="str">
            <v>UN</v>
          </cell>
          <cell r="F1076">
            <v>0</v>
          </cell>
          <cell r="G1076">
            <v>1368207</v>
          </cell>
          <cell r="M1076" t="e">
            <v>#N/A</v>
          </cell>
        </row>
        <row r="1077">
          <cell r="A1077" t="str">
            <v>12-01-250</v>
          </cell>
          <cell r="B1077" t="str">
            <v>mt571000</v>
          </cell>
          <cell r="C1077" t="str">
            <v>Madera cedro</v>
          </cell>
          <cell r="D1077">
            <v>0.11592000000000004</v>
          </cell>
          <cell r="E1077" t="str">
            <v>m3</v>
          </cell>
          <cell r="F1077">
            <v>2641600</v>
          </cell>
          <cell r="G1077">
            <v>306215</v>
          </cell>
          <cell r="M1077" t="str">
            <v>mt</v>
          </cell>
        </row>
        <row r="1078">
          <cell r="A1078" t="str">
            <v>12-01-250</v>
          </cell>
          <cell r="B1078" t="str">
            <v>mt18620</v>
          </cell>
          <cell r="C1078" t="str">
            <v>Barniz para puertas y ventanas en madera</v>
          </cell>
          <cell r="D1078">
            <v>0.5</v>
          </cell>
          <cell r="E1078" t="str">
            <v>gl</v>
          </cell>
          <cell r="F1078">
            <v>40538.400000000001</v>
          </cell>
          <cell r="G1078">
            <v>20270</v>
          </cell>
          <cell r="M1078" t="str">
            <v>mt</v>
          </cell>
        </row>
        <row r="1079">
          <cell r="A1079" t="str">
            <v>12-01-250</v>
          </cell>
          <cell r="B1079" t="str">
            <v>mt539100</v>
          </cell>
          <cell r="C1079" t="str">
            <v>Vidrio templado translucido 5mm</v>
          </cell>
          <cell r="D1079">
            <v>3.6582000000000003</v>
          </cell>
          <cell r="E1079" t="str">
            <v>m2</v>
          </cell>
          <cell r="F1079">
            <v>92846.399999999994</v>
          </cell>
          <cell r="G1079">
            <v>339651</v>
          </cell>
          <cell r="M1079" t="str">
            <v>mt</v>
          </cell>
        </row>
        <row r="1080">
          <cell r="A1080" t="str">
            <v>12-01-250</v>
          </cell>
          <cell r="B1080" t="str">
            <v>au10260</v>
          </cell>
          <cell r="C1080" t="str">
            <v>Aux MO oficial carpintero</v>
          </cell>
          <cell r="D1080">
            <v>20</v>
          </cell>
          <cell r="E1080" t="str">
            <v>hr</v>
          </cell>
          <cell r="F1080">
            <v>12901.168</v>
          </cell>
          <cell r="G1080">
            <v>258024</v>
          </cell>
          <cell r="M1080" t="str">
            <v>mo</v>
          </cell>
        </row>
        <row r="1081">
          <cell r="A1081" t="str">
            <v>12-01-250</v>
          </cell>
          <cell r="B1081" t="str">
            <v>au10000</v>
          </cell>
          <cell r="C1081" t="str">
            <v>Aux MO ayudante</v>
          </cell>
          <cell r="D1081">
            <v>20</v>
          </cell>
          <cell r="E1081" t="str">
            <v>hr</v>
          </cell>
          <cell r="F1081">
            <v>5080</v>
          </cell>
          <cell r="G1081">
            <v>101600</v>
          </cell>
          <cell r="M1081" t="str">
            <v>mo</v>
          </cell>
        </row>
        <row r="1082">
          <cell r="A1082" t="str">
            <v>12-01-250</v>
          </cell>
          <cell r="B1082" t="str">
            <v>TP500020</v>
          </cell>
          <cell r="C1082" t="str">
            <v>Transporte puertas y ventanas</v>
          </cell>
          <cell r="D1082">
            <v>0.55000000000000004</v>
          </cell>
          <cell r="E1082" t="str">
            <v>m2</v>
          </cell>
          <cell r="F1082">
            <v>50800</v>
          </cell>
          <cell r="G1082">
            <v>27940</v>
          </cell>
          <cell r="M1082" t="str">
            <v>TP</v>
          </cell>
        </row>
        <row r="1083">
          <cell r="A1083" t="str">
            <v>12-01-250</v>
          </cell>
          <cell r="B1083" t="str">
            <v>sc97420</v>
          </cell>
          <cell r="C1083" t="str">
            <v>Subcontrato instalacion puertas y ventanas + AIU</v>
          </cell>
          <cell r="D1083">
            <v>0.55000000000000004</v>
          </cell>
          <cell r="E1083" t="str">
            <v>m2</v>
          </cell>
          <cell r="F1083">
            <v>544068</v>
          </cell>
          <cell r="G1083">
            <v>299238</v>
          </cell>
          <cell r="M1083" t="str">
            <v>sc</v>
          </cell>
        </row>
        <row r="1084">
          <cell r="A1084" t="str">
            <v>12-01-250</v>
          </cell>
          <cell r="B1084" t="str">
            <v>mt13900</v>
          </cell>
          <cell r="C1084" t="str">
            <v>Elementos de consumo y protección</v>
          </cell>
          <cell r="D1084">
            <v>359624</v>
          </cell>
          <cell r="E1084" t="str">
            <v>%</v>
          </cell>
          <cell r="F1084">
            <v>1.2455000000000001E-2</v>
          </cell>
          <cell r="G1084">
            <v>4480</v>
          </cell>
          <cell r="M1084" t="str">
            <v>mt</v>
          </cell>
        </row>
        <row r="1085">
          <cell r="A1085" t="str">
            <v>12-01-250</v>
          </cell>
          <cell r="B1085" t="str">
            <v>hm15100</v>
          </cell>
          <cell r="C1085" t="str">
            <v>Herramienta y equipo menor</v>
          </cell>
          <cell r="D1085">
            <v>359624</v>
          </cell>
          <cell r="E1085" t="str">
            <v>%</v>
          </cell>
          <cell r="F1085">
            <v>0.03</v>
          </cell>
          <cell r="G1085">
            <v>10789</v>
          </cell>
          <cell r="M1085" t="str">
            <v>hm</v>
          </cell>
        </row>
        <row r="1086">
          <cell r="A1086">
            <v>0</v>
          </cell>
          <cell r="C1086" t="str">
            <v>DIRECTO:  1,368,207 / UN</v>
          </cell>
          <cell r="D1086" t="str">
            <v xml:space="preserve">  </v>
          </cell>
          <cell r="E1086">
            <v>0</v>
          </cell>
          <cell r="F1086">
            <v>0</v>
          </cell>
          <cell r="G1086">
            <v>0</v>
          </cell>
          <cell r="M1086">
            <v>0</v>
          </cell>
        </row>
        <row r="1087">
          <cell r="A1087">
            <v>0</v>
          </cell>
          <cell r="C1087">
            <v>0</v>
          </cell>
          <cell r="E1087">
            <v>0</v>
          </cell>
          <cell r="F1087">
            <v>0</v>
          </cell>
          <cell r="G1087">
            <v>0</v>
          </cell>
          <cell r="M1087">
            <v>0</v>
          </cell>
        </row>
        <row r="1088">
          <cell r="A1088" t="str">
            <v>12-01-260</v>
          </cell>
          <cell r="B1088" t="str">
            <v>12-01-260</v>
          </cell>
          <cell r="C1088" t="str">
            <v>VENTANA V27 (0.60x0.40). MARCO EN MADERA + VIDRIO TEMPLADO TRANSLUCIDO. INCLUYE ACABADO FINAL</v>
          </cell>
          <cell r="D1088">
            <v>1</v>
          </cell>
          <cell r="E1088" t="str">
            <v>UN</v>
          </cell>
          <cell r="F1088">
            <v>0</v>
          </cell>
          <cell r="G1088">
            <v>408179</v>
          </cell>
          <cell r="M1088" t="e">
            <v>#N/A</v>
          </cell>
        </row>
        <row r="1089">
          <cell r="A1089" t="str">
            <v>12-01-260</v>
          </cell>
          <cell r="B1089" t="str">
            <v>mt571000</v>
          </cell>
          <cell r="C1089" t="str">
            <v>Madera cedro</v>
          </cell>
          <cell r="D1089">
            <v>3.2200000000000006E-2</v>
          </cell>
          <cell r="E1089" t="str">
            <v>m3</v>
          </cell>
          <cell r="F1089">
            <v>2641600</v>
          </cell>
          <cell r="G1089">
            <v>85060</v>
          </cell>
          <cell r="M1089" t="str">
            <v>mt</v>
          </cell>
        </row>
        <row r="1090">
          <cell r="A1090" t="str">
            <v>12-01-260</v>
          </cell>
          <cell r="B1090" t="str">
            <v>mt18620</v>
          </cell>
          <cell r="C1090" t="str">
            <v>Barniz para puertas y ventanas en madera</v>
          </cell>
          <cell r="D1090">
            <v>0.2</v>
          </cell>
          <cell r="E1090" t="str">
            <v>gl</v>
          </cell>
          <cell r="F1090">
            <v>40538.400000000001</v>
          </cell>
          <cell r="G1090">
            <v>8108</v>
          </cell>
          <cell r="M1090" t="str">
            <v>mt</v>
          </cell>
        </row>
        <row r="1091">
          <cell r="A1091" t="str">
            <v>12-01-260</v>
          </cell>
          <cell r="B1091" t="str">
            <v>mt539100</v>
          </cell>
          <cell r="C1091" t="str">
            <v>Vidrio templado translucido 5mm</v>
          </cell>
          <cell r="D1091">
            <v>0.24</v>
          </cell>
          <cell r="E1091" t="str">
            <v>m2</v>
          </cell>
          <cell r="F1091">
            <v>92846.399999999994</v>
          </cell>
          <cell r="G1091">
            <v>22284</v>
          </cell>
          <cell r="M1091" t="str">
            <v>mt</v>
          </cell>
        </row>
        <row r="1092">
          <cell r="A1092" t="str">
            <v>12-01-260</v>
          </cell>
          <cell r="B1092" t="str">
            <v>au10260</v>
          </cell>
          <cell r="C1092" t="str">
            <v>Aux MO oficial carpintero</v>
          </cell>
          <cell r="D1092">
            <v>8</v>
          </cell>
          <cell r="E1092" t="str">
            <v>hr</v>
          </cell>
          <cell r="F1092">
            <v>12901.168</v>
          </cell>
          <cell r="G1092">
            <v>103210</v>
          </cell>
          <cell r="M1092" t="str">
            <v>mo</v>
          </cell>
        </row>
        <row r="1093">
          <cell r="A1093" t="str">
            <v>12-01-260</v>
          </cell>
          <cell r="B1093" t="str">
            <v>au10000</v>
          </cell>
          <cell r="C1093" t="str">
            <v>Aux MO ayudante</v>
          </cell>
          <cell r="D1093">
            <v>8</v>
          </cell>
          <cell r="E1093" t="str">
            <v>hr</v>
          </cell>
          <cell r="F1093">
            <v>5080</v>
          </cell>
          <cell r="G1093">
            <v>40640</v>
          </cell>
          <cell r="M1093" t="str">
            <v>mo</v>
          </cell>
        </row>
        <row r="1094">
          <cell r="A1094" t="str">
            <v>12-01-260</v>
          </cell>
          <cell r="B1094" t="str">
            <v>TP500020</v>
          </cell>
          <cell r="C1094" t="str">
            <v>Transporte puertas y ventanas</v>
          </cell>
          <cell r="D1094">
            <v>0.24</v>
          </cell>
          <cell r="E1094" t="str">
            <v>m2</v>
          </cell>
          <cell r="F1094">
            <v>50800</v>
          </cell>
          <cell r="G1094">
            <v>12192</v>
          </cell>
          <cell r="M1094" t="str">
            <v>TP</v>
          </cell>
        </row>
        <row r="1095">
          <cell r="A1095" t="str">
            <v>12-01-260</v>
          </cell>
          <cell r="B1095" t="str">
            <v>sc97420</v>
          </cell>
          <cell r="C1095" t="str">
            <v>Subcontrato instalacion puertas y ventanas + AIU</v>
          </cell>
          <cell r="D1095">
            <v>0.24</v>
          </cell>
          <cell r="E1095" t="str">
            <v>m2</v>
          </cell>
          <cell r="F1095">
            <v>544068</v>
          </cell>
          <cell r="G1095">
            <v>130577</v>
          </cell>
          <cell r="M1095" t="str">
            <v>sc</v>
          </cell>
        </row>
        <row r="1096">
          <cell r="A1096" t="str">
            <v>12-01-260</v>
          </cell>
          <cell r="B1096" t="str">
            <v>mt13900</v>
          </cell>
          <cell r="C1096" t="str">
            <v>Elementos de consumo y protección</v>
          </cell>
          <cell r="D1096">
            <v>143850</v>
          </cell>
          <cell r="E1096" t="str">
            <v>%</v>
          </cell>
          <cell r="F1096">
            <v>1.2455000000000001E-2</v>
          </cell>
          <cell r="G1096">
            <v>1792</v>
          </cell>
          <cell r="M1096" t="str">
            <v>mt</v>
          </cell>
        </row>
        <row r="1097">
          <cell r="A1097" t="str">
            <v>12-01-260</v>
          </cell>
          <cell r="B1097" t="str">
            <v>hm15100</v>
          </cell>
          <cell r="C1097" t="str">
            <v>Herramienta y equipo menor</v>
          </cell>
          <cell r="D1097">
            <v>143850</v>
          </cell>
          <cell r="E1097" t="str">
            <v>%</v>
          </cell>
          <cell r="F1097">
            <v>0.03</v>
          </cell>
          <cell r="G1097">
            <v>4316</v>
          </cell>
          <cell r="M1097" t="str">
            <v>hm</v>
          </cell>
        </row>
        <row r="1098">
          <cell r="A1098">
            <v>0</v>
          </cell>
          <cell r="C1098" t="str">
            <v>DIRECTO:  408,179 / UN</v>
          </cell>
          <cell r="D1098" t="str">
            <v xml:space="preserve">  </v>
          </cell>
          <cell r="E1098">
            <v>0</v>
          </cell>
          <cell r="F1098">
            <v>0</v>
          </cell>
          <cell r="G1098">
            <v>0</v>
          </cell>
          <cell r="M1098">
            <v>0</v>
          </cell>
        </row>
        <row r="1099">
          <cell r="A1099">
            <v>0</v>
          </cell>
          <cell r="C1099">
            <v>0</v>
          </cell>
          <cell r="E1099">
            <v>0</v>
          </cell>
          <cell r="F1099">
            <v>0</v>
          </cell>
          <cell r="G1099">
            <v>0</v>
          </cell>
          <cell r="M1099">
            <v>0</v>
          </cell>
        </row>
        <row r="1100">
          <cell r="A1100" t="str">
            <v>12-02-010</v>
          </cell>
          <cell r="B1100" t="str">
            <v>12-02-010</v>
          </cell>
          <cell r="C1100" t="str">
            <v>PUERTA P01 (1.80x2.88). MARCO + ALA(S) EN MADERA. INCLUYE ACABADO FINAL</v>
          </cell>
          <cell r="D1100">
            <v>1</v>
          </cell>
          <cell r="E1100" t="str">
            <v>UN</v>
          </cell>
          <cell r="F1100">
            <v>0</v>
          </cell>
          <cell r="G1100">
            <v>7561133</v>
          </cell>
          <cell r="M1100" t="e">
            <v>#N/A</v>
          </cell>
        </row>
        <row r="1101">
          <cell r="A1101" t="str">
            <v>12-02-010</v>
          </cell>
          <cell r="B1101" t="str">
            <v>mt571000</v>
          </cell>
          <cell r="C1101" t="str">
            <v>Madera cedro</v>
          </cell>
          <cell r="D1101">
            <v>1.2960000000000003</v>
          </cell>
          <cell r="E1101" t="str">
            <v>m3</v>
          </cell>
          <cell r="F1101">
            <v>2641600</v>
          </cell>
          <cell r="G1101">
            <v>3423514</v>
          </cell>
          <cell r="M1101" t="str">
            <v>mt</v>
          </cell>
        </row>
        <row r="1102">
          <cell r="A1102" t="str">
            <v>12-02-010</v>
          </cell>
          <cell r="B1102" t="str">
            <v>mt18620</v>
          </cell>
          <cell r="C1102" t="str">
            <v>Barniz para puertas y ventanas en madera</v>
          </cell>
          <cell r="D1102">
            <v>2</v>
          </cell>
          <cell r="E1102" t="str">
            <v>gl</v>
          </cell>
          <cell r="F1102">
            <v>40538.400000000001</v>
          </cell>
          <cell r="G1102">
            <v>81077</v>
          </cell>
          <cell r="M1102" t="str">
            <v>mt</v>
          </cell>
        </row>
        <row r="1103">
          <cell r="A1103" t="str">
            <v>12-02-010</v>
          </cell>
          <cell r="B1103" t="str">
            <v>mt51130</v>
          </cell>
          <cell r="C1103" t="str">
            <v>Cerradura para puerta en madera</v>
          </cell>
          <cell r="D1103">
            <v>1.25</v>
          </cell>
          <cell r="E1103" t="str">
            <v>un</v>
          </cell>
          <cell r="F1103">
            <v>96520</v>
          </cell>
          <cell r="G1103">
            <v>120650</v>
          </cell>
          <cell r="M1103" t="str">
            <v>mt</v>
          </cell>
        </row>
        <row r="1104">
          <cell r="A1104" t="str">
            <v>12-02-010</v>
          </cell>
          <cell r="B1104" t="str">
            <v>au10260</v>
          </cell>
          <cell r="C1104" t="str">
            <v>Aux MO oficial carpintero</v>
          </cell>
          <cell r="D1104">
            <v>45</v>
          </cell>
          <cell r="E1104" t="str">
            <v>hr</v>
          </cell>
          <cell r="F1104">
            <v>12901.168</v>
          </cell>
          <cell r="G1104">
            <v>580553</v>
          </cell>
          <cell r="M1104" t="str">
            <v>mo</v>
          </cell>
        </row>
        <row r="1105">
          <cell r="A1105" t="str">
            <v>12-02-010</v>
          </cell>
          <cell r="B1105" t="str">
            <v>au10000</v>
          </cell>
          <cell r="C1105" t="str">
            <v>Aux MO ayudante</v>
          </cell>
          <cell r="D1105">
            <v>45</v>
          </cell>
          <cell r="E1105" t="str">
            <v>hr</v>
          </cell>
          <cell r="F1105">
            <v>5080</v>
          </cell>
          <cell r="G1105">
            <v>228600</v>
          </cell>
          <cell r="M1105" t="str">
            <v>mo</v>
          </cell>
        </row>
        <row r="1106">
          <cell r="A1106" t="str">
            <v>12-02-010</v>
          </cell>
          <cell r="B1106" t="str">
            <v>TP500020</v>
          </cell>
          <cell r="C1106" t="str">
            <v>Transporte puertas y ventanas</v>
          </cell>
          <cell r="D1106">
            <v>5.1840000000000002</v>
          </cell>
          <cell r="E1106" t="str">
            <v>m2</v>
          </cell>
          <cell r="F1106">
            <v>50800</v>
          </cell>
          <cell r="G1106">
            <v>263348</v>
          </cell>
          <cell r="M1106" t="str">
            <v>TP</v>
          </cell>
        </row>
        <row r="1107">
          <cell r="A1107" t="str">
            <v>12-02-010</v>
          </cell>
          <cell r="B1107" t="str">
            <v>sc97420</v>
          </cell>
          <cell r="C1107" t="str">
            <v>Subcontrato instalacion puertas y ventanas + AIU</v>
          </cell>
          <cell r="D1107">
            <v>5.1840000000000002</v>
          </cell>
          <cell r="E1107" t="str">
            <v>m2</v>
          </cell>
          <cell r="F1107">
            <v>544068</v>
          </cell>
          <cell r="G1107">
            <v>2820449</v>
          </cell>
          <cell r="M1107" t="str">
            <v>sc</v>
          </cell>
        </row>
        <row r="1108">
          <cell r="A1108" t="str">
            <v>12-02-010</v>
          </cell>
          <cell r="B1108" t="str">
            <v>mt13900</v>
          </cell>
          <cell r="C1108" t="str">
            <v>Elementos de consumo y protección</v>
          </cell>
          <cell r="D1108">
            <v>1011441.25</v>
          </cell>
          <cell r="E1108" t="str">
            <v>%</v>
          </cell>
          <cell r="F1108">
            <v>1.2455000000000001E-2</v>
          </cell>
          <cell r="G1108">
            <v>12598</v>
          </cell>
          <cell r="M1108" t="str">
            <v>mt</v>
          </cell>
        </row>
        <row r="1109">
          <cell r="A1109" t="str">
            <v>12-02-010</v>
          </cell>
          <cell r="B1109" t="str">
            <v>hm15100</v>
          </cell>
          <cell r="C1109" t="str">
            <v>Herramienta y equipo menor</v>
          </cell>
          <cell r="D1109">
            <v>1011441.25</v>
          </cell>
          <cell r="E1109" t="str">
            <v>%</v>
          </cell>
          <cell r="F1109">
            <v>0.03</v>
          </cell>
          <cell r="G1109">
            <v>30344</v>
          </cell>
          <cell r="M1109" t="str">
            <v>hm</v>
          </cell>
        </row>
        <row r="1110">
          <cell r="A1110">
            <v>0</v>
          </cell>
          <cell r="C1110" t="str">
            <v>DIRECTO:  7,561,133 / UN</v>
          </cell>
          <cell r="D1110" t="str">
            <v xml:space="preserve">  </v>
          </cell>
          <cell r="E1110">
            <v>0</v>
          </cell>
          <cell r="F1110">
            <v>0</v>
          </cell>
          <cell r="G1110">
            <v>0</v>
          </cell>
          <cell r="M1110">
            <v>0</v>
          </cell>
        </row>
        <row r="1111">
          <cell r="A1111">
            <v>0</v>
          </cell>
          <cell r="C1111">
            <v>0</v>
          </cell>
          <cell r="E1111">
            <v>0</v>
          </cell>
          <cell r="F1111">
            <v>0</v>
          </cell>
          <cell r="G1111">
            <v>0</v>
          </cell>
          <cell r="M1111">
            <v>0</v>
          </cell>
        </row>
        <row r="1112">
          <cell r="A1112" t="str">
            <v>12-02-020</v>
          </cell>
          <cell r="B1112" t="str">
            <v>12-02-020</v>
          </cell>
          <cell r="C1112" t="str">
            <v>PUERTA P02 (1.77x3.12). MARCO + ALA(S) EN MADERA. INCLUYE ACABADO FINAL</v>
          </cell>
          <cell r="D1112">
            <v>1</v>
          </cell>
          <cell r="E1112" t="str">
            <v>UN</v>
          </cell>
          <cell r="F1112">
            <v>0</v>
          </cell>
          <cell r="G1112">
            <v>8086048</v>
          </cell>
          <cell r="M1112" t="e">
            <v>#N/A</v>
          </cell>
        </row>
        <row r="1113">
          <cell r="A1113" t="str">
            <v>12-02-020</v>
          </cell>
          <cell r="B1113" t="str">
            <v>mt571000</v>
          </cell>
          <cell r="C1113" t="str">
            <v>Madera cedro</v>
          </cell>
          <cell r="D1113">
            <v>1.1044800000000001</v>
          </cell>
          <cell r="E1113" t="str">
            <v>m3</v>
          </cell>
          <cell r="F1113">
            <v>2641600</v>
          </cell>
          <cell r="G1113">
            <v>2917595</v>
          </cell>
          <cell r="M1113" t="str">
            <v>mt</v>
          </cell>
        </row>
        <row r="1114">
          <cell r="A1114" t="str">
            <v>12-02-020</v>
          </cell>
          <cell r="B1114" t="str">
            <v>mt18620</v>
          </cell>
          <cell r="C1114" t="str">
            <v>Barniz para puertas y ventanas en madera</v>
          </cell>
          <cell r="D1114">
            <v>2</v>
          </cell>
          <cell r="E1114" t="str">
            <v>gl</v>
          </cell>
          <cell r="F1114">
            <v>40538.400000000001</v>
          </cell>
          <cell r="G1114">
            <v>81077</v>
          </cell>
          <cell r="M1114" t="str">
            <v>mt</v>
          </cell>
        </row>
        <row r="1115">
          <cell r="A1115" t="str">
            <v>12-02-020</v>
          </cell>
          <cell r="B1115" t="str">
            <v>mt51130</v>
          </cell>
          <cell r="C1115" t="str">
            <v>Cerradura para puerta en madera</v>
          </cell>
          <cell r="D1115">
            <v>1</v>
          </cell>
          <cell r="E1115" t="str">
            <v>un</v>
          </cell>
          <cell r="F1115">
            <v>96520</v>
          </cell>
          <cell r="G1115">
            <v>96520</v>
          </cell>
          <cell r="M1115" t="str">
            <v>mt</v>
          </cell>
        </row>
        <row r="1116">
          <cell r="A1116" t="str">
            <v>12-02-020</v>
          </cell>
          <cell r="B1116" t="str">
            <v>au10260</v>
          </cell>
          <cell r="C1116" t="str">
            <v>Aux MO oficial carpintero</v>
          </cell>
          <cell r="D1116">
            <v>91</v>
          </cell>
          <cell r="E1116" t="str">
            <v>hr</v>
          </cell>
          <cell r="F1116">
            <v>12901.168</v>
          </cell>
          <cell r="G1116">
            <v>1174007</v>
          </cell>
          <cell r="M1116" t="str">
            <v>mo</v>
          </cell>
        </row>
        <row r="1117">
          <cell r="A1117" t="str">
            <v>12-02-020</v>
          </cell>
          <cell r="B1117" t="str">
            <v>au10000</v>
          </cell>
          <cell r="C1117" t="str">
            <v>Aux MO ayudante</v>
          </cell>
          <cell r="D1117">
            <v>91</v>
          </cell>
          <cell r="E1117" t="str">
            <v>hr</v>
          </cell>
          <cell r="F1117">
            <v>5080</v>
          </cell>
          <cell r="G1117">
            <v>462280</v>
          </cell>
          <cell r="M1117" t="str">
            <v>mo</v>
          </cell>
        </row>
        <row r="1118">
          <cell r="A1118" t="str">
            <v>12-02-020</v>
          </cell>
          <cell r="B1118" t="str">
            <v>TP500020</v>
          </cell>
          <cell r="C1118" t="str">
            <v>Transporte puertas y ventanas</v>
          </cell>
          <cell r="D1118">
            <v>5.5224000000000002</v>
          </cell>
          <cell r="E1118" t="str">
            <v>m2</v>
          </cell>
          <cell r="F1118">
            <v>50800</v>
          </cell>
          <cell r="G1118">
            <v>280538</v>
          </cell>
          <cell r="M1118" t="str">
            <v>TP</v>
          </cell>
        </row>
        <row r="1119">
          <cell r="A1119" t="str">
            <v>12-02-020</v>
          </cell>
          <cell r="B1119" t="str">
            <v>sc97420</v>
          </cell>
          <cell r="C1119" t="str">
            <v>Subcontrato instalacion puertas y ventanas + AIU</v>
          </cell>
          <cell r="D1119">
            <v>5.5224000000000002</v>
          </cell>
          <cell r="E1119" t="str">
            <v>m2</v>
          </cell>
          <cell r="F1119">
            <v>544068</v>
          </cell>
          <cell r="G1119">
            <v>3004562</v>
          </cell>
          <cell r="M1119" t="str">
            <v>sc</v>
          </cell>
        </row>
        <row r="1120">
          <cell r="A1120" t="str">
            <v>12-02-020</v>
          </cell>
          <cell r="B1120" t="str">
            <v>mt13900</v>
          </cell>
          <cell r="C1120" t="str">
            <v>Elementos de consumo y protección</v>
          </cell>
          <cell r="D1120">
            <v>1636287</v>
          </cell>
          <cell r="E1120" t="str">
            <v>%</v>
          </cell>
          <cell r="F1120">
            <v>1.2455000000000001E-2</v>
          </cell>
          <cell r="G1120">
            <v>20380</v>
          </cell>
          <cell r="M1120" t="str">
            <v>mt</v>
          </cell>
        </row>
        <row r="1121">
          <cell r="A1121" t="str">
            <v>12-02-020</v>
          </cell>
          <cell r="B1121" t="str">
            <v>hm15100</v>
          </cell>
          <cell r="C1121" t="str">
            <v>Herramienta y equipo menor</v>
          </cell>
          <cell r="D1121">
            <v>1636287</v>
          </cell>
          <cell r="E1121" t="str">
            <v>%</v>
          </cell>
          <cell r="F1121">
            <v>0.03</v>
          </cell>
          <cell r="G1121">
            <v>49089</v>
          </cell>
          <cell r="M1121" t="str">
            <v>hm</v>
          </cell>
        </row>
        <row r="1122">
          <cell r="A1122">
            <v>0</v>
          </cell>
          <cell r="C1122" t="str">
            <v>DIRECTO:  8,086,048 / UN</v>
          </cell>
          <cell r="D1122" t="str">
            <v xml:space="preserve">  </v>
          </cell>
          <cell r="E1122">
            <v>0</v>
          </cell>
          <cell r="F1122">
            <v>0</v>
          </cell>
          <cell r="G1122">
            <v>0</v>
          </cell>
          <cell r="M1122">
            <v>0</v>
          </cell>
        </row>
        <row r="1123">
          <cell r="A1123">
            <v>0</v>
          </cell>
          <cell r="C1123">
            <v>0</v>
          </cell>
          <cell r="E1123">
            <v>0</v>
          </cell>
          <cell r="F1123">
            <v>0</v>
          </cell>
          <cell r="G1123">
            <v>0</v>
          </cell>
          <cell r="M1123">
            <v>0</v>
          </cell>
        </row>
        <row r="1124">
          <cell r="A1124" t="str">
            <v>12-02-030</v>
          </cell>
          <cell r="B1124" t="str">
            <v>12-02-030</v>
          </cell>
          <cell r="C1124" t="str">
            <v>PUERTA P03 (1.77x3.35). MARCO + ALA(S) EN MADERA. INCLUYE ACABADO FINAL</v>
          </cell>
          <cell r="D1124">
            <v>1</v>
          </cell>
          <cell r="E1124" t="str">
            <v>UN</v>
          </cell>
          <cell r="F1124">
            <v>0</v>
          </cell>
          <cell r="G1124">
            <v>9271929</v>
          </cell>
          <cell r="M1124" t="e">
            <v>#N/A</v>
          </cell>
        </row>
        <row r="1125">
          <cell r="A1125" t="str">
            <v>12-02-030</v>
          </cell>
          <cell r="B1125" t="str">
            <v>mt571000</v>
          </cell>
          <cell r="C1125" t="str">
            <v>Madera cedro</v>
          </cell>
          <cell r="D1125">
            <v>1.1859</v>
          </cell>
          <cell r="E1125" t="str">
            <v>m3</v>
          </cell>
          <cell r="F1125">
            <v>2641600</v>
          </cell>
          <cell r="G1125">
            <v>3132674</v>
          </cell>
          <cell r="M1125" t="str">
            <v>mt</v>
          </cell>
        </row>
        <row r="1126">
          <cell r="A1126" t="str">
            <v>12-02-030</v>
          </cell>
          <cell r="B1126" t="str">
            <v>mt18620</v>
          </cell>
          <cell r="C1126" t="str">
            <v>Barniz para puertas y ventanas en madera</v>
          </cell>
          <cell r="D1126">
            <v>2</v>
          </cell>
          <cell r="E1126" t="str">
            <v>gl</v>
          </cell>
          <cell r="F1126">
            <v>40538.400000000001</v>
          </cell>
          <cell r="G1126">
            <v>81077</v>
          </cell>
          <cell r="M1126" t="str">
            <v>mt</v>
          </cell>
        </row>
        <row r="1127">
          <cell r="A1127" t="str">
            <v>12-02-030</v>
          </cell>
          <cell r="B1127" t="str">
            <v>mt51130</v>
          </cell>
          <cell r="C1127" t="str">
            <v>Cerradura para puerta en madera</v>
          </cell>
          <cell r="D1127">
            <v>1</v>
          </cell>
          <cell r="E1127" t="str">
            <v>un</v>
          </cell>
          <cell r="F1127">
            <v>96520</v>
          </cell>
          <cell r="G1127">
            <v>96520</v>
          </cell>
          <cell r="M1127" t="str">
            <v>mt</v>
          </cell>
        </row>
        <row r="1128">
          <cell r="A1128" t="str">
            <v>12-02-030</v>
          </cell>
          <cell r="B1128" t="str">
            <v>au10260</v>
          </cell>
          <cell r="C1128" t="str">
            <v>Aux MO oficial carpintero</v>
          </cell>
          <cell r="D1128">
            <v>96</v>
          </cell>
          <cell r="E1128" t="str">
            <v>hr</v>
          </cell>
          <cell r="F1128">
            <v>12901.168</v>
          </cell>
          <cell r="G1128">
            <v>1238513</v>
          </cell>
          <cell r="M1128" t="str">
            <v>mo</v>
          </cell>
        </row>
        <row r="1129">
          <cell r="A1129" t="str">
            <v>12-02-030</v>
          </cell>
          <cell r="B1129" t="str">
            <v>au10000</v>
          </cell>
          <cell r="C1129" t="str">
            <v>Aux MO ayudante</v>
          </cell>
          <cell r="D1129">
            <v>96</v>
          </cell>
          <cell r="E1129" t="str">
            <v>hr</v>
          </cell>
          <cell r="F1129">
            <v>5080</v>
          </cell>
          <cell r="G1129">
            <v>487680</v>
          </cell>
          <cell r="M1129" t="str">
            <v>mo</v>
          </cell>
        </row>
        <row r="1130">
          <cell r="A1130" t="str">
            <v>12-02-030</v>
          </cell>
          <cell r="B1130" t="str">
            <v>TP500020</v>
          </cell>
          <cell r="C1130" t="str">
            <v>Transporte puertas y ventanas</v>
          </cell>
          <cell r="D1130">
            <v>6.99681</v>
          </cell>
          <cell r="E1130" t="str">
            <v>m2</v>
          </cell>
          <cell r="F1130">
            <v>50800</v>
          </cell>
          <cell r="G1130">
            <v>355438</v>
          </cell>
          <cell r="M1130" t="str">
            <v>TP</v>
          </cell>
        </row>
        <row r="1131">
          <cell r="A1131" t="str">
            <v>12-02-030</v>
          </cell>
          <cell r="B1131" t="str">
            <v>sc97420</v>
          </cell>
          <cell r="C1131" t="str">
            <v>Subcontrato instalacion puertas y ventanas + AIU</v>
          </cell>
          <cell r="D1131">
            <v>6.99681</v>
          </cell>
          <cell r="E1131" t="str">
            <v>m2</v>
          </cell>
          <cell r="F1131">
            <v>544068</v>
          </cell>
          <cell r="G1131">
            <v>3806741</v>
          </cell>
          <cell r="M1131" t="str">
            <v>sc</v>
          </cell>
        </row>
        <row r="1132">
          <cell r="A1132" t="str">
            <v>12-02-030</v>
          </cell>
          <cell r="B1132" t="str">
            <v>mt13900</v>
          </cell>
          <cell r="C1132" t="str">
            <v>Elementos de consumo y protección</v>
          </cell>
          <cell r="D1132">
            <v>1726193</v>
          </cell>
          <cell r="E1132" t="str">
            <v>%</v>
          </cell>
          <cell r="F1132">
            <v>1.2455000000000001E-2</v>
          </cell>
          <cell r="G1132">
            <v>21500</v>
          </cell>
          <cell r="M1132" t="str">
            <v>mt</v>
          </cell>
        </row>
        <row r="1133">
          <cell r="A1133" t="str">
            <v>12-02-030</v>
          </cell>
          <cell r="B1133" t="str">
            <v>hm15100</v>
          </cell>
          <cell r="C1133" t="str">
            <v>Herramienta y equipo menor</v>
          </cell>
          <cell r="D1133">
            <v>1726193</v>
          </cell>
          <cell r="E1133" t="str">
            <v>%</v>
          </cell>
          <cell r="F1133">
            <v>0.03</v>
          </cell>
          <cell r="G1133">
            <v>51786</v>
          </cell>
          <cell r="M1133" t="str">
            <v>hm</v>
          </cell>
        </row>
        <row r="1134">
          <cell r="A1134">
            <v>0</v>
          </cell>
          <cell r="C1134" t="str">
            <v>DIRECTO:  9,271,929 / UN</v>
          </cell>
          <cell r="D1134" t="str">
            <v xml:space="preserve">  </v>
          </cell>
          <cell r="E1134">
            <v>0</v>
          </cell>
          <cell r="F1134">
            <v>0</v>
          </cell>
          <cell r="G1134">
            <v>0</v>
          </cell>
          <cell r="M1134">
            <v>0</v>
          </cell>
        </row>
        <row r="1135">
          <cell r="A1135">
            <v>0</v>
          </cell>
          <cell r="C1135">
            <v>0</v>
          </cell>
          <cell r="E1135">
            <v>0</v>
          </cell>
          <cell r="F1135">
            <v>0</v>
          </cell>
          <cell r="G1135">
            <v>0</v>
          </cell>
          <cell r="M1135">
            <v>0</v>
          </cell>
        </row>
        <row r="1136">
          <cell r="A1136" t="str">
            <v>12-02-040</v>
          </cell>
          <cell r="B1136" t="str">
            <v>12-02-040</v>
          </cell>
          <cell r="C1136" t="str">
            <v>PUERTA P04 (1.55x2.71). MARCO + ALA(S) EN MADERA. INCLUYE ACABADO FINAL</v>
          </cell>
          <cell r="D1136">
            <v>1</v>
          </cell>
          <cell r="E1136" t="str">
            <v>UN</v>
          </cell>
          <cell r="F1136">
            <v>0</v>
          </cell>
          <cell r="G1136">
            <v>6207670</v>
          </cell>
          <cell r="M1136" t="e">
            <v>#N/A</v>
          </cell>
        </row>
        <row r="1137">
          <cell r="A1137" t="str">
            <v>12-02-040</v>
          </cell>
          <cell r="B1137" t="str">
            <v>mt571000</v>
          </cell>
          <cell r="C1137" t="str">
            <v>Madera cedro</v>
          </cell>
          <cell r="D1137">
            <v>0.84010000000000007</v>
          </cell>
          <cell r="E1137" t="str">
            <v>m3</v>
          </cell>
          <cell r="F1137">
            <v>2641600</v>
          </cell>
          <cell r="G1137">
            <v>2219209</v>
          </cell>
          <cell r="M1137" t="str">
            <v>mt</v>
          </cell>
        </row>
        <row r="1138">
          <cell r="A1138" t="str">
            <v>12-02-040</v>
          </cell>
          <cell r="B1138" t="str">
            <v>mt18620</v>
          </cell>
          <cell r="C1138" t="str">
            <v>Barniz para puertas y ventanas en madera</v>
          </cell>
          <cell r="D1138">
            <v>2</v>
          </cell>
          <cell r="E1138" t="str">
            <v>gl</v>
          </cell>
          <cell r="F1138">
            <v>40538.400000000001</v>
          </cell>
          <cell r="G1138">
            <v>81077</v>
          </cell>
          <cell r="M1138" t="str">
            <v>mt</v>
          </cell>
        </row>
        <row r="1139">
          <cell r="A1139" t="str">
            <v>12-02-040</v>
          </cell>
          <cell r="B1139" t="str">
            <v>mt51130</v>
          </cell>
          <cell r="C1139" t="str">
            <v>Cerradura para puerta en madera</v>
          </cell>
          <cell r="D1139">
            <v>1</v>
          </cell>
          <cell r="E1139" t="str">
            <v>un</v>
          </cell>
          <cell r="F1139">
            <v>96520</v>
          </cell>
          <cell r="G1139">
            <v>96520</v>
          </cell>
          <cell r="M1139" t="str">
            <v>mt</v>
          </cell>
        </row>
        <row r="1140">
          <cell r="A1140" t="str">
            <v>12-02-040</v>
          </cell>
          <cell r="B1140" t="str">
            <v>au10260</v>
          </cell>
          <cell r="C1140" t="str">
            <v>Aux MO oficial carpintero</v>
          </cell>
          <cell r="D1140">
            <v>70</v>
          </cell>
          <cell r="E1140" t="str">
            <v>hr</v>
          </cell>
          <cell r="F1140">
            <v>12901.168</v>
          </cell>
          <cell r="G1140">
            <v>903082</v>
          </cell>
          <cell r="M1140" t="str">
            <v>mo</v>
          </cell>
        </row>
        <row r="1141">
          <cell r="A1141" t="str">
            <v>12-02-040</v>
          </cell>
          <cell r="B1141" t="str">
            <v>au10000</v>
          </cell>
          <cell r="C1141" t="str">
            <v>Aux MO ayudante</v>
          </cell>
          <cell r="D1141">
            <v>70</v>
          </cell>
          <cell r="E1141" t="str">
            <v>hr</v>
          </cell>
          <cell r="F1141">
            <v>5080</v>
          </cell>
          <cell r="G1141">
            <v>355600</v>
          </cell>
          <cell r="M1141" t="str">
            <v>mo</v>
          </cell>
        </row>
        <row r="1142">
          <cell r="A1142" t="str">
            <v>12-02-040</v>
          </cell>
          <cell r="B1142" t="str">
            <v>TP500020</v>
          </cell>
          <cell r="C1142" t="str">
            <v>Transporte puertas y ventanas</v>
          </cell>
          <cell r="D1142">
            <v>4.2004999999999999</v>
          </cell>
          <cell r="E1142" t="str">
            <v>m2</v>
          </cell>
          <cell r="F1142">
            <v>50800</v>
          </cell>
          <cell r="G1142">
            <v>213386</v>
          </cell>
          <cell r="M1142" t="str">
            <v>TP</v>
          </cell>
        </row>
        <row r="1143">
          <cell r="A1143" t="str">
            <v>12-02-040</v>
          </cell>
          <cell r="B1143" t="str">
            <v>sc97420</v>
          </cell>
          <cell r="C1143" t="str">
            <v>Subcontrato instalacion puertas y ventanas + AIU</v>
          </cell>
          <cell r="D1143">
            <v>4.2004999999999999</v>
          </cell>
          <cell r="E1143" t="str">
            <v>m2</v>
          </cell>
          <cell r="F1143">
            <v>544068</v>
          </cell>
          <cell r="G1143">
            <v>2285358</v>
          </cell>
          <cell r="M1143" t="str">
            <v>sc</v>
          </cell>
        </row>
        <row r="1144">
          <cell r="A1144" t="str">
            <v>12-02-040</v>
          </cell>
          <cell r="B1144" t="str">
            <v>mt13900</v>
          </cell>
          <cell r="C1144" t="str">
            <v>Elementos de consumo y protección</v>
          </cell>
          <cell r="D1144">
            <v>1258682</v>
          </cell>
          <cell r="E1144" t="str">
            <v>%</v>
          </cell>
          <cell r="F1144">
            <v>1.2455000000000001E-2</v>
          </cell>
          <cell r="G1144">
            <v>15677</v>
          </cell>
          <cell r="M1144" t="str">
            <v>mt</v>
          </cell>
        </row>
        <row r="1145">
          <cell r="A1145" t="str">
            <v>12-02-040</v>
          </cell>
          <cell r="B1145" t="str">
            <v>hm15100</v>
          </cell>
          <cell r="C1145" t="str">
            <v>Herramienta y equipo menor</v>
          </cell>
          <cell r="D1145">
            <v>1258682</v>
          </cell>
          <cell r="E1145" t="str">
            <v>%</v>
          </cell>
          <cell r="F1145">
            <v>0.03</v>
          </cell>
          <cell r="G1145">
            <v>37761</v>
          </cell>
          <cell r="M1145" t="str">
            <v>hm</v>
          </cell>
        </row>
        <row r="1146">
          <cell r="A1146">
            <v>0</v>
          </cell>
          <cell r="C1146" t="str">
            <v>DIRECTO:  6,207,670 / UN</v>
          </cell>
          <cell r="D1146" t="str">
            <v xml:space="preserve">  </v>
          </cell>
          <cell r="E1146">
            <v>0</v>
          </cell>
          <cell r="F1146">
            <v>0</v>
          </cell>
          <cell r="G1146">
            <v>0</v>
          </cell>
          <cell r="M1146">
            <v>0</v>
          </cell>
        </row>
        <row r="1147">
          <cell r="A1147">
            <v>0</v>
          </cell>
          <cell r="C1147">
            <v>0</v>
          </cell>
          <cell r="E1147">
            <v>0</v>
          </cell>
          <cell r="F1147">
            <v>0</v>
          </cell>
          <cell r="G1147">
            <v>0</v>
          </cell>
          <cell r="M1147">
            <v>0</v>
          </cell>
        </row>
        <row r="1148">
          <cell r="A1148" t="str">
            <v>12-02-050</v>
          </cell>
          <cell r="B1148" t="str">
            <v>12-02-050</v>
          </cell>
          <cell r="C1148" t="str">
            <v>PUERTA P05 (1.56x2.98). MARCO + ALA(S) EN MADERA. INCLUYE ACABADO FINAL</v>
          </cell>
          <cell r="D1148">
            <v>1</v>
          </cell>
          <cell r="E1148" t="str">
            <v>UN</v>
          </cell>
          <cell r="F1148">
            <v>0</v>
          </cell>
          <cell r="G1148">
            <v>6849466</v>
          </cell>
          <cell r="M1148" t="e">
            <v>#N/A</v>
          </cell>
        </row>
        <row r="1149">
          <cell r="A1149" t="str">
            <v>12-02-050</v>
          </cell>
          <cell r="B1149" t="str">
            <v>mt571000</v>
          </cell>
          <cell r="C1149" t="str">
            <v>Madera cedro</v>
          </cell>
          <cell r="D1149">
            <v>0.92976000000000014</v>
          </cell>
          <cell r="E1149" t="str">
            <v>m3</v>
          </cell>
          <cell r="F1149">
            <v>2641600</v>
          </cell>
          <cell r="G1149">
            <v>2456055</v>
          </cell>
          <cell r="M1149" t="str">
            <v>mt</v>
          </cell>
        </row>
        <row r="1150">
          <cell r="A1150" t="str">
            <v>12-02-050</v>
          </cell>
          <cell r="B1150" t="str">
            <v>mt18620</v>
          </cell>
          <cell r="C1150" t="str">
            <v>Barniz para puertas y ventanas en madera</v>
          </cell>
          <cell r="D1150">
            <v>2</v>
          </cell>
          <cell r="E1150" t="str">
            <v>gl</v>
          </cell>
          <cell r="F1150">
            <v>40538.400000000001</v>
          </cell>
          <cell r="G1150">
            <v>81077</v>
          </cell>
          <cell r="M1150" t="str">
            <v>mt</v>
          </cell>
        </row>
        <row r="1151">
          <cell r="A1151" t="str">
            <v>12-02-050</v>
          </cell>
          <cell r="B1151" t="str">
            <v>mt51130</v>
          </cell>
          <cell r="C1151" t="str">
            <v>Cerradura para puerta en madera</v>
          </cell>
          <cell r="D1151">
            <v>1</v>
          </cell>
          <cell r="E1151" t="str">
            <v>un</v>
          </cell>
          <cell r="F1151">
            <v>96520</v>
          </cell>
          <cell r="G1151">
            <v>96520</v>
          </cell>
          <cell r="M1151" t="str">
            <v>mt</v>
          </cell>
        </row>
        <row r="1152">
          <cell r="A1152" t="str">
            <v>12-02-050</v>
          </cell>
          <cell r="B1152" t="str">
            <v>au10260</v>
          </cell>
          <cell r="C1152" t="str">
            <v>Aux MO oficial carpintero</v>
          </cell>
          <cell r="D1152">
            <v>70</v>
          </cell>
          <cell r="E1152" t="str">
            <v>hr</v>
          </cell>
          <cell r="F1152">
            <v>12901.168</v>
          </cell>
          <cell r="G1152">
            <v>903082</v>
          </cell>
          <cell r="M1152" t="str">
            <v>mo</v>
          </cell>
        </row>
        <row r="1153">
          <cell r="A1153" t="str">
            <v>12-02-050</v>
          </cell>
          <cell r="B1153" t="str">
            <v>au10000</v>
          </cell>
          <cell r="C1153" t="str">
            <v>Aux MO ayudante</v>
          </cell>
          <cell r="D1153">
            <v>70</v>
          </cell>
          <cell r="E1153" t="str">
            <v>hr</v>
          </cell>
          <cell r="F1153">
            <v>5080</v>
          </cell>
          <cell r="G1153">
            <v>355600</v>
          </cell>
          <cell r="M1153" t="str">
            <v>mo</v>
          </cell>
        </row>
        <row r="1154">
          <cell r="A1154" t="str">
            <v>12-02-050</v>
          </cell>
          <cell r="B1154" t="str">
            <v>TP500020</v>
          </cell>
          <cell r="C1154" t="str">
            <v>Transporte puertas y ventanas</v>
          </cell>
          <cell r="D1154">
            <v>4.8812400000000009</v>
          </cell>
          <cell r="E1154" t="str">
            <v>m2</v>
          </cell>
          <cell r="F1154">
            <v>50800</v>
          </cell>
          <cell r="G1154">
            <v>247967</v>
          </cell>
          <cell r="M1154" t="str">
            <v>TP</v>
          </cell>
        </row>
        <row r="1155">
          <cell r="A1155" t="str">
            <v>12-02-050</v>
          </cell>
          <cell r="B1155" t="str">
            <v>sc97420</v>
          </cell>
          <cell r="C1155" t="str">
            <v>Subcontrato instalacion puertas y ventanas + AIU</v>
          </cell>
          <cell r="D1155">
            <v>4.8812400000000009</v>
          </cell>
          <cell r="E1155" t="str">
            <v>m2</v>
          </cell>
          <cell r="F1155">
            <v>544068</v>
          </cell>
          <cell r="G1155">
            <v>2655727</v>
          </cell>
          <cell r="M1155" t="str">
            <v>sc</v>
          </cell>
        </row>
        <row r="1156">
          <cell r="A1156" t="str">
            <v>12-02-050</v>
          </cell>
          <cell r="B1156" t="str">
            <v>mt13900</v>
          </cell>
          <cell r="C1156" t="str">
            <v>Elementos de consumo y protección</v>
          </cell>
          <cell r="D1156">
            <v>1258682</v>
          </cell>
          <cell r="E1156" t="str">
            <v>%</v>
          </cell>
          <cell r="F1156">
            <v>1.2455000000000001E-2</v>
          </cell>
          <cell r="G1156">
            <v>15677</v>
          </cell>
          <cell r="M1156" t="str">
            <v>mt</v>
          </cell>
        </row>
        <row r="1157">
          <cell r="A1157" t="str">
            <v>12-02-050</v>
          </cell>
          <cell r="B1157" t="str">
            <v>hm15100</v>
          </cell>
          <cell r="C1157" t="str">
            <v>Herramienta y equipo menor</v>
          </cell>
          <cell r="D1157">
            <v>1258682</v>
          </cell>
          <cell r="E1157" t="str">
            <v>%</v>
          </cell>
          <cell r="F1157">
            <v>0.03</v>
          </cell>
          <cell r="G1157">
            <v>37761</v>
          </cell>
          <cell r="M1157" t="str">
            <v>hm</v>
          </cell>
        </row>
        <row r="1158">
          <cell r="A1158">
            <v>0</v>
          </cell>
          <cell r="C1158" t="str">
            <v>DIRECTO:  6,849,466 / UN</v>
          </cell>
          <cell r="D1158" t="str">
            <v xml:space="preserve">  </v>
          </cell>
          <cell r="E1158">
            <v>0</v>
          </cell>
          <cell r="F1158">
            <v>0</v>
          </cell>
          <cell r="G1158">
            <v>0</v>
          </cell>
          <cell r="M1158">
            <v>0</v>
          </cell>
        </row>
        <row r="1159">
          <cell r="A1159">
            <v>0</v>
          </cell>
          <cell r="C1159">
            <v>0</v>
          </cell>
          <cell r="E1159">
            <v>0</v>
          </cell>
          <cell r="F1159">
            <v>0</v>
          </cell>
          <cell r="G1159">
            <v>0</v>
          </cell>
          <cell r="M1159">
            <v>0</v>
          </cell>
        </row>
        <row r="1160">
          <cell r="A1160" t="str">
            <v>12-02-060</v>
          </cell>
          <cell r="B1160" t="str">
            <v>12-02-060</v>
          </cell>
          <cell r="C1160" t="str">
            <v>PUERTA P06 (1.55x3.13). MARCO + ALA(S) EN MADERA. INCLUYE ACABADO FINAL</v>
          </cell>
          <cell r="D1160">
            <v>1</v>
          </cell>
          <cell r="E1160" t="str">
            <v>UN</v>
          </cell>
          <cell r="F1160">
            <v>0</v>
          </cell>
          <cell r="G1160">
            <v>7145056</v>
          </cell>
          <cell r="M1160" t="e">
            <v>#N/A</v>
          </cell>
        </row>
        <row r="1161">
          <cell r="A1161" t="str">
            <v>12-02-060</v>
          </cell>
          <cell r="B1161" t="str">
            <v>mt571000</v>
          </cell>
          <cell r="C1161" t="str">
            <v>Madera cedro</v>
          </cell>
          <cell r="D1161">
            <v>0.97029999999999994</v>
          </cell>
          <cell r="E1161" t="str">
            <v>m3</v>
          </cell>
          <cell r="F1161">
            <v>2641600</v>
          </cell>
          <cell r="G1161">
            <v>2563145</v>
          </cell>
          <cell r="M1161" t="str">
            <v>mt</v>
          </cell>
        </row>
        <row r="1162">
          <cell r="A1162" t="str">
            <v>12-02-060</v>
          </cell>
          <cell r="B1162" t="str">
            <v>mt18620</v>
          </cell>
          <cell r="C1162" t="str">
            <v>Barniz para puertas y ventanas en madera</v>
          </cell>
          <cell r="D1162">
            <v>2</v>
          </cell>
          <cell r="E1162" t="str">
            <v>gl</v>
          </cell>
          <cell r="F1162">
            <v>40538.400000000001</v>
          </cell>
          <cell r="G1162">
            <v>81077</v>
          </cell>
          <cell r="M1162" t="str">
            <v>mt</v>
          </cell>
        </row>
        <row r="1163">
          <cell r="A1163" t="str">
            <v>12-02-060</v>
          </cell>
          <cell r="B1163" t="str">
            <v>mt51130</v>
          </cell>
          <cell r="C1163" t="str">
            <v>Cerradura para puerta en madera</v>
          </cell>
          <cell r="D1163">
            <v>1</v>
          </cell>
          <cell r="E1163" t="str">
            <v>un</v>
          </cell>
          <cell r="F1163">
            <v>96520</v>
          </cell>
          <cell r="G1163">
            <v>96520</v>
          </cell>
          <cell r="M1163" t="str">
            <v>mt</v>
          </cell>
        </row>
        <row r="1164">
          <cell r="A1164" t="str">
            <v>12-02-060</v>
          </cell>
          <cell r="B1164" t="str">
            <v>au10260</v>
          </cell>
          <cell r="C1164" t="str">
            <v>Aux MO oficial carpintero</v>
          </cell>
          <cell r="D1164">
            <v>81</v>
          </cell>
          <cell r="E1164" t="str">
            <v>hr</v>
          </cell>
          <cell r="F1164">
            <v>12901.168</v>
          </cell>
          <cell r="G1164">
            <v>1044995</v>
          </cell>
          <cell r="M1164" t="str">
            <v>mo</v>
          </cell>
        </row>
        <row r="1165">
          <cell r="A1165" t="str">
            <v>12-02-060</v>
          </cell>
          <cell r="B1165" t="str">
            <v>au10000</v>
          </cell>
          <cell r="C1165" t="str">
            <v>Aux MO ayudante</v>
          </cell>
          <cell r="D1165">
            <v>81</v>
          </cell>
          <cell r="E1165" t="str">
            <v>hr</v>
          </cell>
          <cell r="F1165">
            <v>5080</v>
          </cell>
          <cell r="G1165">
            <v>411480</v>
          </cell>
          <cell r="M1165" t="str">
            <v>mo</v>
          </cell>
        </row>
        <row r="1166">
          <cell r="A1166" t="str">
            <v>12-02-060</v>
          </cell>
          <cell r="B1166" t="str">
            <v>TP500020</v>
          </cell>
          <cell r="C1166" t="str">
            <v>Transporte puertas y ventanas</v>
          </cell>
          <cell r="D1166">
            <v>4.8514999999999997</v>
          </cell>
          <cell r="E1166" t="str">
            <v>m2</v>
          </cell>
          <cell r="F1166">
            <v>50800</v>
          </cell>
          <cell r="G1166">
            <v>246457</v>
          </cell>
          <cell r="M1166" t="str">
            <v>TP</v>
          </cell>
        </row>
        <row r="1167">
          <cell r="A1167" t="str">
            <v>12-02-060</v>
          </cell>
          <cell r="B1167" t="str">
            <v>sc97420</v>
          </cell>
          <cell r="C1167" t="str">
            <v>Subcontrato instalacion puertas y ventanas + AIU</v>
          </cell>
          <cell r="D1167">
            <v>4.8514999999999997</v>
          </cell>
          <cell r="E1167" t="str">
            <v>m2</v>
          </cell>
          <cell r="F1167">
            <v>544068</v>
          </cell>
          <cell r="G1167">
            <v>2639546</v>
          </cell>
          <cell r="M1167" t="str">
            <v>sc</v>
          </cell>
        </row>
        <row r="1168">
          <cell r="A1168" t="str">
            <v>12-02-060</v>
          </cell>
          <cell r="B1168" t="str">
            <v>mt13900</v>
          </cell>
          <cell r="C1168" t="str">
            <v>Elementos de consumo y protección</v>
          </cell>
          <cell r="D1168">
            <v>1456475</v>
          </cell>
          <cell r="E1168" t="str">
            <v>%</v>
          </cell>
          <cell r="F1168">
            <v>1.2455000000000001E-2</v>
          </cell>
          <cell r="G1168">
            <v>18141</v>
          </cell>
          <cell r="M1168" t="str">
            <v>mt</v>
          </cell>
        </row>
        <row r="1169">
          <cell r="A1169" t="str">
            <v>12-02-060</v>
          </cell>
          <cell r="B1169" t="str">
            <v>hm15100</v>
          </cell>
          <cell r="C1169" t="str">
            <v>Herramienta y equipo menor</v>
          </cell>
          <cell r="D1169">
            <v>1456475</v>
          </cell>
          <cell r="E1169" t="str">
            <v>%</v>
          </cell>
          <cell r="F1169">
            <v>0.03</v>
          </cell>
          <cell r="G1169">
            <v>43695</v>
          </cell>
          <cell r="M1169" t="str">
            <v>hm</v>
          </cell>
        </row>
        <row r="1170">
          <cell r="A1170">
            <v>0</v>
          </cell>
          <cell r="C1170" t="str">
            <v>DIRECTO:  7,145,056 / UN</v>
          </cell>
          <cell r="D1170" t="str">
            <v xml:space="preserve">  </v>
          </cell>
          <cell r="E1170">
            <v>0</v>
          </cell>
          <cell r="F1170">
            <v>0</v>
          </cell>
          <cell r="G1170">
            <v>0</v>
          </cell>
          <cell r="M1170">
            <v>0</v>
          </cell>
        </row>
        <row r="1171">
          <cell r="A1171">
            <v>0</v>
          </cell>
          <cell r="C1171">
            <v>0</v>
          </cell>
          <cell r="E1171">
            <v>0</v>
          </cell>
          <cell r="F1171">
            <v>0</v>
          </cell>
          <cell r="G1171">
            <v>0</v>
          </cell>
          <cell r="M1171">
            <v>0</v>
          </cell>
        </row>
        <row r="1172">
          <cell r="A1172" t="str">
            <v>12-02-070</v>
          </cell>
          <cell r="B1172" t="str">
            <v>12-02-070</v>
          </cell>
          <cell r="C1172" t="str">
            <v>PUERTA P07 (1.52x2.94). MARCO + ALA(S) EN MADERA. INCLUYE ACABADO FINAL</v>
          </cell>
          <cell r="D1172">
            <v>1</v>
          </cell>
          <cell r="E1172" t="str">
            <v>UN</v>
          </cell>
          <cell r="F1172">
            <v>0</v>
          </cell>
          <cell r="G1172">
            <v>6602745</v>
          </cell>
          <cell r="M1172" t="e">
            <v>#N/A</v>
          </cell>
        </row>
        <row r="1173">
          <cell r="A1173" t="str">
            <v>12-02-070</v>
          </cell>
          <cell r="B1173" t="str">
            <v>mt571000</v>
          </cell>
          <cell r="C1173" t="str">
            <v>Madera cedro</v>
          </cell>
          <cell r="D1173">
            <v>0.89376</v>
          </cell>
          <cell r="E1173" t="str">
            <v>m3</v>
          </cell>
          <cell r="F1173">
            <v>2641600</v>
          </cell>
          <cell r="G1173">
            <v>2360957</v>
          </cell>
          <cell r="M1173" t="str">
            <v>mt</v>
          </cell>
        </row>
        <row r="1174">
          <cell r="A1174" t="str">
            <v>12-02-070</v>
          </cell>
          <cell r="B1174" t="str">
            <v>mt18620</v>
          </cell>
          <cell r="C1174" t="str">
            <v>Barniz para puertas y ventanas en madera</v>
          </cell>
          <cell r="D1174">
            <v>2</v>
          </cell>
          <cell r="E1174" t="str">
            <v>gl</v>
          </cell>
          <cell r="F1174">
            <v>40538.400000000001</v>
          </cell>
          <cell r="G1174">
            <v>81077</v>
          </cell>
          <cell r="M1174" t="str">
            <v>mt</v>
          </cell>
        </row>
        <row r="1175">
          <cell r="A1175" t="str">
            <v>12-02-070</v>
          </cell>
          <cell r="B1175" t="str">
            <v>mt51130</v>
          </cell>
          <cell r="C1175" t="str">
            <v>Cerradura para puerta en madera</v>
          </cell>
          <cell r="D1175">
            <v>1</v>
          </cell>
          <cell r="E1175" t="str">
            <v>un</v>
          </cell>
          <cell r="F1175">
            <v>96520</v>
          </cell>
          <cell r="G1175">
            <v>96520</v>
          </cell>
          <cell r="M1175" t="str">
            <v>mt</v>
          </cell>
        </row>
        <row r="1176">
          <cell r="A1176" t="str">
            <v>12-02-070</v>
          </cell>
          <cell r="B1176" t="str">
            <v>au10260</v>
          </cell>
          <cell r="C1176" t="str">
            <v>Aux MO oficial carpintero</v>
          </cell>
          <cell r="D1176">
            <v>75</v>
          </cell>
          <cell r="E1176" t="str">
            <v>hr</v>
          </cell>
          <cell r="F1176">
            <v>12901.168</v>
          </cell>
          <cell r="G1176">
            <v>967588</v>
          </cell>
          <cell r="M1176" t="str">
            <v>mo</v>
          </cell>
        </row>
        <row r="1177">
          <cell r="A1177" t="str">
            <v>12-02-070</v>
          </cell>
          <cell r="B1177" t="str">
            <v>au10000</v>
          </cell>
          <cell r="C1177" t="str">
            <v>Aux MO ayudante</v>
          </cell>
          <cell r="D1177">
            <v>75</v>
          </cell>
          <cell r="E1177" t="str">
            <v>hr</v>
          </cell>
          <cell r="F1177">
            <v>5080</v>
          </cell>
          <cell r="G1177">
            <v>381000</v>
          </cell>
          <cell r="M1177" t="str">
            <v>mo</v>
          </cell>
        </row>
        <row r="1178">
          <cell r="A1178" t="str">
            <v>12-02-070</v>
          </cell>
          <cell r="B1178" t="str">
            <v>TP500020</v>
          </cell>
          <cell r="C1178" t="str">
            <v>Transporte puertas y ventanas</v>
          </cell>
          <cell r="D1178">
            <v>4.4687999999999999</v>
          </cell>
          <cell r="E1178" t="str">
            <v>m2</v>
          </cell>
          <cell r="F1178">
            <v>50800</v>
          </cell>
          <cell r="G1178">
            <v>227016</v>
          </cell>
          <cell r="M1178" t="str">
            <v>TP</v>
          </cell>
        </row>
        <row r="1179">
          <cell r="A1179" t="str">
            <v>12-02-070</v>
          </cell>
          <cell r="B1179" t="str">
            <v>sc97420</v>
          </cell>
          <cell r="C1179" t="str">
            <v>Subcontrato instalacion puertas y ventanas + AIU</v>
          </cell>
          <cell r="D1179">
            <v>4.4687999999999999</v>
          </cell>
          <cell r="E1179" t="str">
            <v>m2</v>
          </cell>
          <cell r="F1179">
            <v>544068</v>
          </cell>
          <cell r="G1179">
            <v>2431332</v>
          </cell>
          <cell r="M1179" t="str">
            <v>sc</v>
          </cell>
        </row>
        <row r="1180">
          <cell r="A1180" t="str">
            <v>12-02-070</v>
          </cell>
          <cell r="B1180" t="str">
            <v>mt13900</v>
          </cell>
          <cell r="C1180" t="str">
            <v>Elementos de consumo y protección</v>
          </cell>
          <cell r="D1180">
            <v>1348588</v>
          </cell>
          <cell r="E1180" t="str">
            <v>%</v>
          </cell>
          <cell r="F1180">
            <v>1.2455000000000001E-2</v>
          </cell>
          <cell r="G1180">
            <v>16797</v>
          </cell>
          <cell r="M1180" t="str">
            <v>mt</v>
          </cell>
        </row>
        <row r="1181">
          <cell r="A1181" t="str">
            <v>12-02-070</v>
          </cell>
          <cell r="B1181" t="str">
            <v>hm15100</v>
          </cell>
          <cell r="C1181" t="str">
            <v>Herramienta y equipo menor</v>
          </cell>
          <cell r="D1181">
            <v>1348588</v>
          </cell>
          <cell r="E1181" t="str">
            <v>%</v>
          </cell>
          <cell r="F1181">
            <v>0.03</v>
          </cell>
          <cell r="G1181">
            <v>40458</v>
          </cell>
          <cell r="M1181" t="str">
            <v>hm</v>
          </cell>
        </row>
        <row r="1182">
          <cell r="A1182">
            <v>0</v>
          </cell>
          <cell r="C1182" t="str">
            <v>DIRECTO:  6,602,745 / UN</v>
          </cell>
          <cell r="D1182" t="str">
            <v xml:space="preserve">  </v>
          </cell>
          <cell r="E1182">
            <v>0</v>
          </cell>
          <cell r="F1182">
            <v>0</v>
          </cell>
          <cell r="G1182">
            <v>0</v>
          </cell>
          <cell r="M1182">
            <v>0</v>
          </cell>
        </row>
        <row r="1183">
          <cell r="A1183">
            <v>0</v>
          </cell>
          <cell r="C1183">
            <v>0</v>
          </cell>
          <cell r="E1183">
            <v>0</v>
          </cell>
          <cell r="F1183">
            <v>0</v>
          </cell>
          <cell r="G1183">
            <v>0</v>
          </cell>
          <cell r="M1183">
            <v>0</v>
          </cell>
        </row>
        <row r="1184">
          <cell r="A1184" t="str">
            <v>12-02-090</v>
          </cell>
          <cell r="B1184" t="str">
            <v>12-02-090</v>
          </cell>
          <cell r="C1184" t="str">
            <v>PUERTA P09 (1.58x2.94). MARCO + ALA(S) EN MADERA. INCLUYE ACABADO FINAL</v>
          </cell>
          <cell r="D1184">
            <v>1</v>
          </cell>
          <cell r="E1184" t="str">
            <v>UN</v>
          </cell>
          <cell r="F1184">
            <v>0</v>
          </cell>
          <cell r="G1184">
            <v>5685882</v>
          </cell>
          <cell r="M1184" t="e">
            <v>#N/A</v>
          </cell>
        </row>
        <row r="1185">
          <cell r="A1185" t="str">
            <v>12-02-090</v>
          </cell>
          <cell r="B1185" t="str">
            <v>mt571000</v>
          </cell>
          <cell r="C1185" t="str">
            <v>Madera cedro</v>
          </cell>
          <cell r="D1185">
            <v>0.92904000000000009</v>
          </cell>
          <cell r="E1185" t="str">
            <v>m3</v>
          </cell>
          <cell r="F1185">
            <v>2641600</v>
          </cell>
          <cell r="G1185">
            <v>2454153</v>
          </cell>
          <cell r="M1185" t="str">
            <v>mt</v>
          </cell>
        </row>
        <row r="1186">
          <cell r="A1186" t="str">
            <v>12-02-090</v>
          </cell>
          <cell r="B1186" t="str">
            <v>mt18620</v>
          </cell>
          <cell r="C1186" t="str">
            <v>Barniz para puertas y ventanas en madera</v>
          </cell>
          <cell r="D1186">
            <v>2</v>
          </cell>
          <cell r="E1186" t="str">
            <v>gl</v>
          </cell>
          <cell r="F1186">
            <v>40538.400000000001</v>
          </cell>
          <cell r="G1186">
            <v>81077</v>
          </cell>
          <cell r="M1186" t="str">
            <v>mt</v>
          </cell>
        </row>
        <row r="1187">
          <cell r="A1187" t="str">
            <v>12-02-090</v>
          </cell>
          <cell r="B1187" t="str">
            <v>mt51130</v>
          </cell>
          <cell r="C1187" t="str">
            <v>Cerradura para puerta en madera</v>
          </cell>
          <cell r="D1187">
            <v>1</v>
          </cell>
          <cell r="E1187" t="str">
            <v>un</v>
          </cell>
          <cell r="F1187">
            <v>96520</v>
          </cell>
          <cell r="G1187">
            <v>96520</v>
          </cell>
          <cell r="M1187" t="str">
            <v>mt</v>
          </cell>
        </row>
        <row r="1188">
          <cell r="A1188" t="str">
            <v>12-02-090</v>
          </cell>
          <cell r="B1188" t="str">
            <v>au10260</v>
          </cell>
          <cell r="C1188" t="str">
            <v>Aux MO oficial carpintero</v>
          </cell>
          <cell r="D1188">
            <v>45</v>
          </cell>
          <cell r="E1188" t="str">
            <v>hr</v>
          </cell>
          <cell r="F1188">
            <v>12901.168</v>
          </cell>
          <cell r="G1188">
            <v>580553</v>
          </cell>
          <cell r="M1188" t="str">
            <v>mo</v>
          </cell>
        </row>
        <row r="1189">
          <cell r="A1189" t="str">
            <v>12-02-090</v>
          </cell>
          <cell r="B1189" t="str">
            <v>au10000</v>
          </cell>
          <cell r="C1189" t="str">
            <v>Aux MO ayudante</v>
          </cell>
          <cell r="D1189">
            <v>45</v>
          </cell>
          <cell r="E1189" t="str">
            <v>hr</v>
          </cell>
          <cell r="F1189">
            <v>5080</v>
          </cell>
          <cell r="G1189">
            <v>228600</v>
          </cell>
          <cell r="M1189" t="str">
            <v>mo</v>
          </cell>
        </row>
        <row r="1190">
          <cell r="A1190" t="str">
            <v>12-02-090</v>
          </cell>
          <cell r="B1190" t="str">
            <v>TP500020</v>
          </cell>
          <cell r="C1190" t="str">
            <v>Transporte puertas y ventanas</v>
          </cell>
          <cell r="D1190">
            <v>3.7161600000000004</v>
          </cell>
          <cell r="E1190" t="str">
            <v>m2</v>
          </cell>
          <cell r="F1190">
            <v>50800</v>
          </cell>
          <cell r="G1190">
            <v>188781</v>
          </cell>
          <cell r="M1190" t="str">
            <v>TP</v>
          </cell>
        </row>
        <row r="1191">
          <cell r="A1191" t="str">
            <v>12-02-090</v>
          </cell>
          <cell r="B1191" t="str">
            <v>sc97420</v>
          </cell>
          <cell r="C1191" t="str">
            <v>Subcontrato instalacion puertas y ventanas + AIU</v>
          </cell>
          <cell r="D1191">
            <v>3.7161600000000004</v>
          </cell>
          <cell r="E1191" t="str">
            <v>m2</v>
          </cell>
          <cell r="F1191">
            <v>544068</v>
          </cell>
          <cell r="G1191">
            <v>2021844</v>
          </cell>
          <cell r="M1191" t="str">
            <v>sc</v>
          </cell>
        </row>
        <row r="1192">
          <cell r="A1192" t="str">
            <v>12-02-090</v>
          </cell>
          <cell r="B1192" t="str">
            <v>mt13900</v>
          </cell>
          <cell r="C1192" t="str">
            <v>Elementos de consumo y protección</v>
          </cell>
          <cell r="D1192">
            <v>809153</v>
          </cell>
          <cell r="E1192" t="str">
            <v>%</v>
          </cell>
          <cell r="F1192">
            <v>1.2455000000000001E-2</v>
          </cell>
          <cell r="G1192">
            <v>10079</v>
          </cell>
          <cell r="M1192" t="str">
            <v>mt</v>
          </cell>
        </row>
        <row r="1193">
          <cell r="A1193" t="str">
            <v>12-02-090</v>
          </cell>
          <cell r="B1193" t="str">
            <v>hm15100</v>
          </cell>
          <cell r="C1193" t="str">
            <v>Herramienta y equipo menor</v>
          </cell>
          <cell r="D1193">
            <v>809153</v>
          </cell>
          <cell r="E1193" t="str">
            <v>%</v>
          </cell>
          <cell r="F1193">
            <v>0.03</v>
          </cell>
          <cell r="G1193">
            <v>24275</v>
          </cell>
          <cell r="M1193" t="str">
            <v>hm</v>
          </cell>
        </row>
        <row r="1194">
          <cell r="A1194">
            <v>0</v>
          </cell>
          <cell r="C1194" t="str">
            <v>DIRECTO:  5,685,882 / UN</v>
          </cell>
          <cell r="D1194" t="str">
            <v xml:space="preserve">  </v>
          </cell>
          <cell r="E1194">
            <v>0</v>
          </cell>
          <cell r="F1194">
            <v>0</v>
          </cell>
          <cell r="G1194">
            <v>0</v>
          </cell>
          <cell r="M1194">
            <v>0</v>
          </cell>
        </row>
        <row r="1195">
          <cell r="A1195">
            <v>0</v>
          </cell>
          <cell r="C1195">
            <v>0</v>
          </cell>
          <cell r="E1195">
            <v>0</v>
          </cell>
          <cell r="F1195">
            <v>0</v>
          </cell>
          <cell r="G1195">
            <v>0</v>
          </cell>
          <cell r="M1195">
            <v>0</v>
          </cell>
        </row>
        <row r="1196">
          <cell r="A1196" t="str">
            <v>12-02-100</v>
          </cell>
          <cell r="B1196" t="str">
            <v>12-02-100</v>
          </cell>
          <cell r="C1196" t="str">
            <v>PUERTA P10 (1.42x2.76). MARCO + ALA(S) EN MADERA. INCLUYE ACABADO FINAL</v>
          </cell>
          <cell r="D1196">
            <v>1</v>
          </cell>
          <cell r="E1196" t="str">
            <v>UN</v>
          </cell>
          <cell r="F1196">
            <v>0</v>
          </cell>
          <cell r="G1196">
            <v>5769879</v>
          </cell>
          <cell r="M1196" t="e">
            <v>#N/A</v>
          </cell>
        </row>
        <row r="1197">
          <cell r="A1197" t="str">
            <v>12-02-100</v>
          </cell>
          <cell r="B1197" t="str">
            <v>mt571000</v>
          </cell>
          <cell r="C1197" t="str">
            <v>Madera cedro</v>
          </cell>
          <cell r="D1197">
            <v>0.78383999999999998</v>
          </cell>
          <cell r="E1197" t="str">
            <v>m3</v>
          </cell>
          <cell r="F1197">
            <v>2641600</v>
          </cell>
          <cell r="G1197">
            <v>2070592</v>
          </cell>
          <cell r="M1197" t="str">
            <v>mt</v>
          </cell>
        </row>
        <row r="1198">
          <cell r="A1198" t="str">
            <v>12-02-100</v>
          </cell>
          <cell r="B1198" t="str">
            <v>mt18620</v>
          </cell>
          <cell r="C1198" t="str">
            <v>Barniz para puertas y ventanas en madera</v>
          </cell>
          <cell r="D1198">
            <v>2</v>
          </cell>
          <cell r="E1198" t="str">
            <v>gl</v>
          </cell>
          <cell r="F1198">
            <v>40538.400000000001</v>
          </cell>
          <cell r="G1198">
            <v>81077</v>
          </cell>
          <cell r="M1198" t="str">
            <v>mt</v>
          </cell>
        </row>
        <row r="1199">
          <cell r="A1199" t="str">
            <v>12-02-100</v>
          </cell>
          <cell r="B1199" t="str">
            <v>mt51130</v>
          </cell>
          <cell r="C1199" t="str">
            <v>Cerradura para puerta en madera</v>
          </cell>
          <cell r="D1199">
            <v>1</v>
          </cell>
          <cell r="E1199" t="str">
            <v>un</v>
          </cell>
          <cell r="F1199">
            <v>96520</v>
          </cell>
          <cell r="G1199">
            <v>96520</v>
          </cell>
          <cell r="M1199" t="str">
            <v>mt</v>
          </cell>
        </row>
        <row r="1200">
          <cell r="A1200" t="str">
            <v>12-02-100</v>
          </cell>
          <cell r="B1200" t="str">
            <v>au10260</v>
          </cell>
          <cell r="C1200" t="str">
            <v>Aux MO oficial carpintero</v>
          </cell>
          <cell r="D1200">
            <v>63.5</v>
          </cell>
          <cell r="E1200" t="str">
            <v>hr</v>
          </cell>
          <cell r="F1200">
            <v>12901.168</v>
          </cell>
          <cell r="G1200">
            <v>819225</v>
          </cell>
          <cell r="M1200" t="str">
            <v>mo</v>
          </cell>
        </row>
        <row r="1201">
          <cell r="A1201" t="str">
            <v>12-02-100</v>
          </cell>
          <cell r="B1201" t="str">
            <v>au10000</v>
          </cell>
          <cell r="C1201" t="str">
            <v>Aux MO ayudante</v>
          </cell>
          <cell r="D1201">
            <v>63.5</v>
          </cell>
          <cell r="E1201" t="str">
            <v>hr</v>
          </cell>
          <cell r="F1201">
            <v>5080</v>
          </cell>
          <cell r="G1201">
            <v>322580</v>
          </cell>
          <cell r="M1201" t="str">
            <v>mo</v>
          </cell>
        </row>
        <row r="1202">
          <cell r="A1202" t="str">
            <v>12-02-100</v>
          </cell>
          <cell r="B1202" t="str">
            <v>TP500020</v>
          </cell>
          <cell r="C1202" t="str">
            <v>Transporte puertas y ventanas</v>
          </cell>
          <cell r="D1202">
            <v>3.9191999999999996</v>
          </cell>
          <cell r="E1202" t="str">
            <v>m2</v>
          </cell>
          <cell r="F1202">
            <v>50800</v>
          </cell>
          <cell r="G1202">
            <v>199096</v>
          </cell>
          <cell r="M1202" t="str">
            <v>TP</v>
          </cell>
        </row>
        <row r="1203">
          <cell r="A1203" t="str">
            <v>12-02-100</v>
          </cell>
          <cell r="B1203" t="str">
            <v>sc97420</v>
          </cell>
          <cell r="C1203" t="str">
            <v>Subcontrato instalacion puertas y ventanas + AIU</v>
          </cell>
          <cell r="D1203">
            <v>3.9191999999999996</v>
          </cell>
          <cell r="E1203" t="str">
            <v>m2</v>
          </cell>
          <cell r="F1203">
            <v>544068</v>
          </cell>
          <cell r="G1203">
            <v>2132312</v>
          </cell>
          <cell r="M1203" t="str">
            <v>sc</v>
          </cell>
        </row>
        <row r="1204">
          <cell r="A1204" t="str">
            <v>12-02-100</v>
          </cell>
          <cell r="B1204" t="str">
            <v>mt13900</v>
          </cell>
          <cell r="C1204" t="str">
            <v>Elementos de consumo y protección</v>
          </cell>
          <cell r="D1204">
            <v>1141805</v>
          </cell>
          <cell r="E1204" t="str">
            <v>%</v>
          </cell>
          <cell r="F1204">
            <v>1.2455000000000001E-2</v>
          </cell>
          <cell r="G1204">
            <v>14222</v>
          </cell>
          <cell r="M1204" t="str">
            <v>mt</v>
          </cell>
        </row>
        <row r="1205">
          <cell r="A1205" t="str">
            <v>12-02-100</v>
          </cell>
          <cell r="B1205" t="str">
            <v>hm15100</v>
          </cell>
          <cell r="C1205" t="str">
            <v>Herramienta y equipo menor</v>
          </cell>
          <cell r="D1205">
            <v>1141805</v>
          </cell>
          <cell r="E1205" t="str">
            <v>%</v>
          </cell>
          <cell r="F1205">
            <v>0.03</v>
          </cell>
          <cell r="G1205">
            <v>34255</v>
          </cell>
          <cell r="M1205" t="str">
            <v>hm</v>
          </cell>
        </row>
        <row r="1206">
          <cell r="A1206">
            <v>0</v>
          </cell>
          <cell r="C1206" t="str">
            <v>DIRECTO:  5,769,879 / UN</v>
          </cell>
          <cell r="D1206" t="str">
            <v xml:space="preserve">  </v>
          </cell>
          <cell r="E1206">
            <v>0</v>
          </cell>
          <cell r="F1206">
            <v>0</v>
          </cell>
          <cell r="G1206">
            <v>0</v>
          </cell>
          <cell r="M1206">
            <v>0</v>
          </cell>
        </row>
        <row r="1207">
          <cell r="A1207">
            <v>0</v>
          </cell>
          <cell r="C1207">
            <v>0</v>
          </cell>
          <cell r="E1207">
            <v>0</v>
          </cell>
          <cell r="F1207">
            <v>0</v>
          </cell>
          <cell r="G1207">
            <v>0</v>
          </cell>
          <cell r="M1207">
            <v>0</v>
          </cell>
        </row>
        <row r="1208">
          <cell r="A1208" t="str">
            <v>12-02-110</v>
          </cell>
          <cell r="B1208" t="str">
            <v>12-02-110</v>
          </cell>
          <cell r="C1208" t="str">
            <v>PUERTA P11 (1.42x2.60). MARCO + ALA(S) EN MADERA. INCLUYE ACABADO FINAL</v>
          </cell>
          <cell r="D1208">
            <v>1</v>
          </cell>
          <cell r="E1208" t="str">
            <v>UN</v>
          </cell>
          <cell r="F1208">
            <v>0</v>
          </cell>
          <cell r="G1208">
            <v>5458456</v>
          </cell>
          <cell r="M1208" t="e">
            <v>#N/A</v>
          </cell>
        </row>
        <row r="1209">
          <cell r="A1209" t="str">
            <v>12-02-110</v>
          </cell>
          <cell r="B1209" t="str">
            <v>mt571000</v>
          </cell>
          <cell r="C1209" t="str">
            <v>Madera cedro</v>
          </cell>
          <cell r="D1209">
            <v>0.73839999999999995</v>
          </cell>
          <cell r="E1209" t="str">
            <v>m3</v>
          </cell>
          <cell r="F1209">
            <v>2641600</v>
          </cell>
          <cell r="G1209">
            <v>1950558</v>
          </cell>
          <cell r="M1209" t="str">
            <v>mt</v>
          </cell>
        </row>
        <row r="1210">
          <cell r="A1210" t="str">
            <v>12-02-110</v>
          </cell>
          <cell r="B1210" t="str">
            <v>mt18620</v>
          </cell>
          <cell r="C1210" t="str">
            <v>Barniz para puertas y ventanas en madera</v>
          </cell>
          <cell r="D1210">
            <v>2</v>
          </cell>
          <cell r="E1210" t="str">
            <v>gl</v>
          </cell>
          <cell r="F1210">
            <v>40538.400000000001</v>
          </cell>
          <cell r="G1210">
            <v>81077</v>
          </cell>
          <cell r="M1210" t="str">
            <v>mt</v>
          </cell>
        </row>
        <row r="1211">
          <cell r="A1211" t="str">
            <v>12-02-110</v>
          </cell>
          <cell r="B1211" t="str">
            <v>mt51130</v>
          </cell>
          <cell r="C1211" t="str">
            <v>Cerradura para puerta en madera</v>
          </cell>
          <cell r="D1211">
            <v>1</v>
          </cell>
          <cell r="E1211" t="str">
            <v>un</v>
          </cell>
          <cell r="F1211">
            <v>96520</v>
          </cell>
          <cell r="G1211">
            <v>96520</v>
          </cell>
          <cell r="M1211" t="str">
            <v>mt</v>
          </cell>
        </row>
        <row r="1212">
          <cell r="A1212" t="str">
            <v>12-02-110</v>
          </cell>
          <cell r="B1212" t="str">
            <v>au10260</v>
          </cell>
          <cell r="C1212" t="str">
            <v>Aux MO oficial carpintero</v>
          </cell>
          <cell r="D1212">
            <v>60.5</v>
          </cell>
          <cell r="E1212" t="str">
            <v>hr</v>
          </cell>
          <cell r="F1212">
            <v>12901.168</v>
          </cell>
          <cell r="G1212">
            <v>780521</v>
          </cell>
          <cell r="M1212" t="str">
            <v>mo</v>
          </cell>
        </row>
        <row r="1213">
          <cell r="A1213" t="str">
            <v>12-02-110</v>
          </cell>
          <cell r="B1213" t="str">
            <v>au10000</v>
          </cell>
          <cell r="C1213" t="str">
            <v>Aux MO ayudante</v>
          </cell>
          <cell r="D1213">
            <v>60.5</v>
          </cell>
          <cell r="E1213" t="str">
            <v>hr</v>
          </cell>
          <cell r="F1213">
            <v>5080</v>
          </cell>
          <cell r="G1213">
            <v>307340</v>
          </cell>
          <cell r="M1213" t="str">
            <v>mo</v>
          </cell>
        </row>
        <row r="1214">
          <cell r="A1214" t="str">
            <v>12-02-110</v>
          </cell>
          <cell r="B1214" t="str">
            <v>TP500020</v>
          </cell>
          <cell r="C1214" t="str">
            <v>Transporte puertas y ventanas</v>
          </cell>
          <cell r="D1214">
            <v>3.6919999999999997</v>
          </cell>
          <cell r="E1214" t="str">
            <v>m2</v>
          </cell>
          <cell r="F1214">
            <v>50800</v>
          </cell>
          <cell r="G1214">
            <v>187554</v>
          </cell>
          <cell r="M1214" t="str">
            <v>TP</v>
          </cell>
        </row>
        <row r="1215">
          <cell r="A1215" t="str">
            <v>12-02-110</v>
          </cell>
          <cell r="B1215" t="str">
            <v>sc97420</v>
          </cell>
          <cell r="C1215" t="str">
            <v>Subcontrato instalacion puertas y ventanas + AIU</v>
          </cell>
          <cell r="D1215">
            <v>3.6919999999999997</v>
          </cell>
          <cell r="E1215" t="str">
            <v>m2</v>
          </cell>
          <cell r="F1215">
            <v>544068</v>
          </cell>
          <cell r="G1215">
            <v>2008700</v>
          </cell>
          <cell r="M1215" t="str">
            <v>sc</v>
          </cell>
        </row>
        <row r="1216">
          <cell r="A1216" t="str">
            <v>12-02-110</v>
          </cell>
          <cell r="B1216" t="str">
            <v>mt13900</v>
          </cell>
          <cell r="C1216" t="str">
            <v>Elementos de consumo y protección</v>
          </cell>
          <cell r="D1216">
            <v>1087861</v>
          </cell>
          <cell r="E1216" t="str">
            <v>%</v>
          </cell>
          <cell r="F1216">
            <v>1.2455000000000001E-2</v>
          </cell>
          <cell r="G1216">
            <v>13550</v>
          </cell>
          <cell r="M1216" t="str">
            <v>mt</v>
          </cell>
        </row>
        <row r="1217">
          <cell r="A1217" t="str">
            <v>12-02-110</v>
          </cell>
          <cell r="B1217" t="str">
            <v>hm15100</v>
          </cell>
          <cell r="C1217" t="str">
            <v>Herramienta y equipo menor</v>
          </cell>
          <cell r="D1217">
            <v>1087861</v>
          </cell>
          <cell r="E1217" t="str">
            <v>%</v>
          </cell>
          <cell r="F1217">
            <v>0.03</v>
          </cell>
          <cell r="G1217">
            <v>32636</v>
          </cell>
          <cell r="M1217" t="str">
            <v>hm</v>
          </cell>
        </row>
        <row r="1218">
          <cell r="A1218">
            <v>0</v>
          </cell>
          <cell r="C1218" t="str">
            <v>DIRECTO:  5,458,456 / UN</v>
          </cell>
          <cell r="D1218" t="str">
            <v xml:space="preserve">  </v>
          </cell>
          <cell r="E1218">
            <v>0</v>
          </cell>
          <cell r="F1218">
            <v>0</v>
          </cell>
          <cell r="G1218">
            <v>0</v>
          </cell>
          <cell r="M1218">
            <v>0</v>
          </cell>
        </row>
        <row r="1219">
          <cell r="A1219">
            <v>0</v>
          </cell>
          <cell r="C1219">
            <v>0</v>
          </cell>
          <cell r="E1219">
            <v>0</v>
          </cell>
          <cell r="F1219">
            <v>0</v>
          </cell>
          <cell r="G1219">
            <v>0</v>
          </cell>
          <cell r="M1219">
            <v>0</v>
          </cell>
        </row>
        <row r="1220">
          <cell r="A1220" t="str">
            <v>12-02-120</v>
          </cell>
          <cell r="B1220" t="str">
            <v>12-02-120</v>
          </cell>
          <cell r="C1220" t="str">
            <v>PUERTA P12 (1.49x2.74). MARCO + ALA(S) EN MADERA. INCLUYE ACABADO FINAL</v>
          </cell>
          <cell r="D1220">
            <v>1</v>
          </cell>
          <cell r="E1220" t="str">
            <v>UN</v>
          </cell>
          <cell r="F1220">
            <v>0</v>
          </cell>
          <cell r="G1220">
            <v>6477845</v>
          </cell>
          <cell r="M1220" t="e">
            <v>#N/A</v>
          </cell>
        </row>
        <row r="1221">
          <cell r="A1221" t="str">
            <v>12-02-120</v>
          </cell>
          <cell r="B1221" t="str">
            <v>mt571000</v>
          </cell>
          <cell r="C1221" t="str">
            <v>Madera cedro</v>
          </cell>
          <cell r="D1221">
            <v>0.81652000000000013</v>
          </cell>
          <cell r="E1221" t="str">
            <v>m3</v>
          </cell>
          <cell r="F1221">
            <v>2641600</v>
          </cell>
          <cell r="G1221">
            <v>2156920</v>
          </cell>
          <cell r="M1221" t="str">
            <v>mt</v>
          </cell>
        </row>
        <row r="1222">
          <cell r="A1222" t="str">
            <v>12-02-120</v>
          </cell>
          <cell r="B1222" t="str">
            <v>mt18620</v>
          </cell>
          <cell r="C1222" t="str">
            <v>Barniz para puertas y ventanas en madera</v>
          </cell>
          <cell r="D1222">
            <v>2</v>
          </cell>
          <cell r="E1222" t="str">
            <v>gl</v>
          </cell>
          <cell r="F1222">
            <v>40538.400000000001</v>
          </cell>
          <cell r="G1222">
            <v>81077</v>
          </cell>
          <cell r="M1222" t="str">
            <v>mt</v>
          </cell>
        </row>
        <row r="1223">
          <cell r="A1223" t="str">
            <v>12-02-120</v>
          </cell>
          <cell r="B1223" t="str">
            <v>mt51130</v>
          </cell>
          <cell r="C1223" t="str">
            <v>Cerradura para puerta en madera</v>
          </cell>
          <cell r="D1223">
            <v>1</v>
          </cell>
          <cell r="E1223" t="str">
            <v>un</v>
          </cell>
          <cell r="F1223">
            <v>96520</v>
          </cell>
          <cell r="G1223">
            <v>96520</v>
          </cell>
          <cell r="M1223" t="str">
            <v>mt</v>
          </cell>
        </row>
        <row r="1224">
          <cell r="A1224" t="str">
            <v>12-02-120</v>
          </cell>
          <cell r="B1224" t="str">
            <v>au10260</v>
          </cell>
          <cell r="C1224" t="str">
            <v>Aux MO oficial carpintero</v>
          </cell>
          <cell r="D1224">
            <v>85</v>
          </cell>
          <cell r="E1224" t="str">
            <v>hr</v>
          </cell>
          <cell r="F1224">
            <v>12901.168</v>
          </cell>
          <cell r="G1224">
            <v>1096600</v>
          </cell>
          <cell r="M1224" t="str">
            <v>mo</v>
          </cell>
        </row>
        <row r="1225">
          <cell r="A1225" t="str">
            <v>12-02-120</v>
          </cell>
          <cell r="B1225" t="str">
            <v>au10000</v>
          </cell>
          <cell r="C1225" t="str">
            <v>Aux MO ayudante</v>
          </cell>
          <cell r="D1225">
            <v>85</v>
          </cell>
          <cell r="E1225" t="str">
            <v>hr</v>
          </cell>
          <cell r="F1225">
            <v>5080</v>
          </cell>
          <cell r="G1225">
            <v>431800</v>
          </cell>
          <cell r="M1225" t="str">
            <v>mo</v>
          </cell>
        </row>
        <row r="1226">
          <cell r="A1226" t="str">
            <v>12-02-120</v>
          </cell>
          <cell r="B1226" t="str">
            <v>TP500020</v>
          </cell>
          <cell r="C1226" t="str">
            <v>Transporte puertas y ventanas</v>
          </cell>
          <cell r="D1226">
            <v>4.2867300000000004</v>
          </cell>
          <cell r="E1226" t="str">
            <v>m2</v>
          </cell>
          <cell r="F1226">
            <v>50800</v>
          </cell>
          <cell r="G1226">
            <v>217766</v>
          </cell>
          <cell r="M1226" t="str">
            <v>TP</v>
          </cell>
        </row>
        <row r="1227">
          <cell r="A1227" t="str">
            <v>12-02-120</v>
          </cell>
          <cell r="B1227" t="str">
            <v>sc97420</v>
          </cell>
          <cell r="C1227" t="str">
            <v>Subcontrato instalacion puertas y ventanas + AIU</v>
          </cell>
          <cell r="D1227">
            <v>4.2867300000000004</v>
          </cell>
          <cell r="E1227" t="str">
            <v>m2</v>
          </cell>
          <cell r="F1227">
            <v>544068</v>
          </cell>
          <cell r="G1227">
            <v>2332273</v>
          </cell>
          <cell r="M1227" t="str">
            <v>sc</v>
          </cell>
        </row>
        <row r="1228">
          <cell r="A1228" t="str">
            <v>12-02-120</v>
          </cell>
          <cell r="B1228" t="str">
            <v>mt13900</v>
          </cell>
          <cell r="C1228" t="str">
            <v>Elementos de consumo y protección</v>
          </cell>
          <cell r="D1228">
            <v>1528400</v>
          </cell>
          <cell r="E1228" t="str">
            <v>%</v>
          </cell>
          <cell r="F1228">
            <v>1.2455000000000001E-2</v>
          </cell>
          <cell r="G1228">
            <v>19037</v>
          </cell>
          <cell r="M1228" t="str">
            <v>mt</v>
          </cell>
        </row>
        <row r="1229">
          <cell r="A1229" t="str">
            <v>12-02-120</v>
          </cell>
          <cell r="B1229" t="str">
            <v>hm15100</v>
          </cell>
          <cell r="C1229" t="str">
            <v>Herramienta y equipo menor</v>
          </cell>
          <cell r="D1229">
            <v>1528400</v>
          </cell>
          <cell r="E1229" t="str">
            <v>%</v>
          </cell>
          <cell r="F1229">
            <v>0.03</v>
          </cell>
          <cell r="G1229">
            <v>45852</v>
          </cell>
          <cell r="M1229" t="str">
            <v>hm</v>
          </cell>
        </row>
        <row r="1230">
          <cell r="A1230">
            <v>0</v>
          </cell>
          <cell r="C1230" t="str">
            <v>DIRECTO:  6,477,845 / UN</v>
          </cell>
          <cell r="D1230" t="str">
            <v xml:space="preserve">  </v>
          </cell>
          <cell r="E1230">
            <v>0</v>
          </cell>
          <cell r="F1230">
            <v>0</v>
          </cell>
          <cell r="G1230">
            <v>0</v>
          </cell>
          <cell r="M1230">
            <v>0</v>
          </cell>
        </row>
        <row r="1231">
          <cell r="A1231">
            <v>0</v>
          </cell>
          <cell r="C1231">
            <v>0</v>
          </cell>
          <cell r="E1231">
            <v>0</v>
          </cell>
          <cell r="F1231">
            <v>0</v>
          </cell>
          <cell r="G1231">
            <v>0</v>
          </cell>
          <cell r="M1231">
            <v>0</v>
          </cell>
        </row>
        <row r="1232">
          <cell r="A1232" t="str">
            <v>12-02-130</v>
          </cell>
          <cell r="B1232" t="str">
            <v>12-02-130</v>
          </cell>
          <cell r="C1232" t="str">
            <v>PUERTA P13 (1.42x2.60). MARCO + ALA(S) EN MADERA. INCLUYE ACABADO FINAL</v>
          </cell>
          <cell r="D1232">
            <v>1</v>
          </cell>
          <cell r="E1232" t="str">
            <v>UN</v>
          </cell>
          <cell r="F1232">
            <v>0</v>
          </cell>
          <cell r="G1232">
            <v>5772654</v>
          </cell>
          <cell r="M1232" t="e">
            <v>#N/A</v>
          </cell>
        </row>
        <row r="1233">
          <cell r="A1233" t="str">
            <v>12-02-130</v>
          </cell>
          <cell r="B1233" t="str">
            <v>mt571000</v>
          </cell>
          <cell r="C1233" t="str">
            <v>Madera cedro</v>
          </cell>
          <cell r="D1233">
            <v>0.78383999999999998</v>
          </cell>
          <cell r="E1233" t="str">
            <v>m3</v>
          </cell>
          <cell r="F1233">
            <v>2641600</v>
          </cell>
          <cell r="G1233">
            <v>2070592</v>
          </cell>
          <cell r="M1233" t="str">
            <v>mt</v>
          </cell>
        </row>
        <row r="1234">
          <cell r="A1234" t="str">
            <v>12-02-130</v>
          </cell>
          <cell r="B1234" t="str">
            <v>mt18620</v>
          </cell>
          <cell r="C1234" t="str">
            <v>Barniz para puertas y ventanas en madera</v>
          </cell>
          <cell r="D1234">
            <v>2</v>
          </cell>
          <cell r="E1234" t="str">
            <v>gl</v>
          </cell>
          <cell r="F1234">
            <v>40538.400000000001</v>
          </cell>
          <cell r="G1234">
            <v>81077</v>
          </cell>
          <cell r="M1234" t="str">
            <v>mt</v>
          </cell>
        </row>
        <row r="1235">
          <cell r="A1235" t="str">
            <v>12-02-130</v>
          </cell>
          <cell r="B1235" t="str">
            <v>mt51130</v>
          </cell>
          <cell r="C1235" t="str">
            <v>Cerradura para puerta en madera</v>
          </cell>
          <cell r="D1235">
            <v>1</v>
          </cell>
          <cell r="E1235" t="str">
            <v>un</v>
          </cell>
          <cell r="F1235">
            <v>96520</v>
          </cell>
          <cell r="G1235">
            <v>96520</v>
          </cell>
          <cell r="M1235" t="str">
            <v>mt</v>
          </cell>
        </row>
        <row r="1236">
          <cell r="A1236" t="str">
            <v>12-02-130</v>
          </cell>
          <cell r="B1236" t="str">
            <v>au10260</v>
          </cell>
          <cell r="C1236" t="str">
            <v>Aux MO oficial carpintero</v>
          </cell>
          <cell r="D1236">
            <v>65</v>
          </cell>
          <cell r="E1236" t="str">
            <v>hr</v>
          </cell>
          <cell r="F1236">
            <v>12901.168</v>
          </cell>
          <cell r="G1236">
            <v>838576</v>
          </cell>
          <cell r="M1236" t="str">
            <v>mo</v>
          </cell>
        </row>
        <row r="1237">
          <cell r="A1237" t="str">
            <v>12-02-130</v>
          </cell>
          <cell r="B1237" t="str">
            <v>au10000</v>
          </cell>
          <cell r="C1237" t="str">
            <v>Aux MO ayudante</v>
          </cell>
          <cell r="D1237">
            <v>65</v>
          </cell>
          <cell r="E1237" t="str">
            <v>hr</v>
          </cell>
          <cell r="F1237">
            <v>5080</v>
          </cell>
          <cell r="G1237">
            <v>330200</v>
          </cell>
          <cell r="M1237" t="str">
            <v>mo</v>
          </cell>
        </row>
        <row r="1238">
          <cell r="A1238" t="str">
            <v>12-02-130</v>
          </cell>
          <cell r="B1238" t="str">
            <v>TP500020</v>
          </cell>
          <cell r="C1238" t="str">
            <v>Transporte puertas y ventanas</v>
          </cell>
          <cell r="D1238">
            <v>3.8765999999999998</v>
          </cell>
          <cell r="E1238" t="str">
            <v>m2</v>
          </cell>
          <cell r="F1238">
            <v>50800</v>
          </cell>
          <cell r="G1238">
            <v>196932</v>
          </cell>
          <cell r="M1238" t="str">
            <v>TP</v>
          </cell>
        </row>
        <row r="1239">
          <cell r="A1239" t="str">
            <v>12-02-130</v>
          </cell>
          <cell r="B1239" t="str">
            <v>sc97420</v>
          </cell>
          <cell r="C1239" t="str">
            <v>Subcontrato instalacion puertas y ventanas + AIU</v>
          </cell>
          <cell r="D1239">
            <v>3.8765999999999998</v>
          </cell>
          <cell r="E1239" t="str">
            <v>m2</v>
          </cell>
          <cell r="F1239">
            <v>544068</v>
          </cell>
          <cell r="G1239">
            <v>2109135</v>
          </cell>
          <cell r="M1239" t="str">
            <v>sc</v>
          </cell>
        </row>
        <row r="1240">
          <cell r="A1240" t="str">
            <v>12-02-130</v>
          </cell>
          <cell r="B1240" t="str">
            <v>mt13900</v>
          </cell>
          <cell r="C1240" t="str">
            <v>Elementos de consumo y protección</v>
          </cell>
          <cell r="D1240">
            <v>1168776</v>
          </cell>
          <cell r="E1240" t="str">
            <v>%</v>
          </cell>
          <cell r="F1240">
            <v>1.2455000000000001E-2</v>
          </cell>
          <cell r="G1240">
            <v>14558</v>
          </cell>
          <cell r="M1240" t="str">
            <v>mt</v>
          </cell>
        </row>
        <row r="1241">
          <cell r="A1241" t="str">
            <v>12-02-130</v>
          </cell>
          <cell r="B1241" t="str">
            <v>hm15100</v>
          </cell>
          <cell r="C1241" t="str">
            <v>Herramienta y equipo menor</v>
          </cell>
          <cell r="D1241">
            <v>1168776</v>
          </cell>
          <cell r="E1241" t="str">
            <v>%</v>
          </cell>
          <cell r="F1241">
            <v>0.03</v>
          </cell>
          <cell r="G1241">
            <v>35064</v>
          </cell>
          <cell r="M1241" t="str">
            <v>hm</v>
          </cell>
        </row>
        <row r="1242">
          <cell r="A1242">
            <v>0</v>
          </cell>
          <cell r="C1242" t="str">
            <v>DIRECTO:  5,772,654 / UN</v>
          </cell>
          <cell r="D1242" t="str">
            <v xml:space="preserve">  </v>
          </cell>
          <cell r="E1242">
            <v>0</v>
          </cell>
          <cell r="F1242">
            <v>0</v>
          </cell>
          <cell r="G1242">
            <v>0</v>
          </cell>
          <cell r="M1242">
            <v>0</v>
          </cell>
        </row>
        <row r="1243">
          <cell r="A1243">
            <v>0</v>
          </cell>
          <cell r="C1243">
            <v>0</v>
          </cell>
          <cell r="E1243">
            <v>0</v>
          </cell>
          <cell r="F1243">
            <v>0</v>
          </cell>
          <cell r="G1243">
            <v>0</v>
          </cell>
          <cell r="M1243">
            <v>0</v>
          </cell>
        </row>
        <row r="1244">
          <cell r="A1244" t="str">
            <v>12-02-140</v>
          </cell>
          <cell r="B1244" t="str">
            <v>12-02-140</v>
          </cell>
          <cell r="C1244" t="str">
            <v>PUERTA P14 (1.49x2.34). MARCO + ALA(S) EN MADERA. INCLUYE ACABADO FINAL</v>
          </cell>
          <cell r="D1244">
            <v>1</v>
          </cell>
          <cell r="E1244" t="str">
            <v>UN</v>
          </cell>
          <cell r="F1244">
            <v>0</v>
          </cell>
          <cell r="G1244">
            <v>5143403</v>
          </cell>
          <cell r="M1244" t="e">
            <v>#N/A</v>
          </cell>
        </row>
        <row r="1245">
          <cell r="A1245" t="str">
            <v>12-02-140</v>
          </cell>
          <cell r="B1245" t="str">
            <v>mt571000</v>
          </cell>
          <cell r="C1245" t="str">
            <v>Madera cedro</v>
          </cell>
          <cell r="D1245">
            <v>0.69731999999999994</v>
          </cell>
          <cell r="E1245" t="str">
            <v>m3</v>
          </cell>
          <cell r="F1245">
            <v>2641600</v>
          </cell>
          <cell r="G1245">
            <v>1842041</v>
          </cell>
          <cell r="M1245" t="str">
            <v>mt</v>
          </cell>
        </row>
        <row r="1246">
          <cell r="A1246" t="str">
            <v>12-02-140</v>
          </cell>
          <cell r="B1246" t="str">
            <v>mt18620</v>
          </cell>
          <cell r="C1246" t="str">
            <v>Barniz para puertas y ventanas en madera</v>
          </cell>
          <cell r="D1246">
            <v>2</v>
          </cell>
          <cell r="E1246" t="str">
            <v>gl</v>
          </cell>
          <cell r="F1246">
            <v>40538.400000000001</v>
          </cell>
          <cell r="G1246">
            <v>81077</v>
          </cell>
          <cell r="M1246" t="str">
            <v>mt</v>
          </cell>
        </row>
        <row r="1247">
          <cell r="A1247" t="str">
            <v>12-02-140</v>
          </cell>
          <cell r="B1247" t="str">
            <v>mt51130</v>
          </cell>
          <cell r="C1247" t="str">
            <v>Cerradura para puerta en madera</v>
          </cell>
          <cell r="D1247">
            <v>1</v>
          </cell>
          <cell r="E1247" t="str">
            <v>un</v>
          </cell>
          <cell r="F1247">
            <v>96520</v>
          </cell>
          <cell r="G1247">
            <v>96520</v>
          </cell>
          <cell r="M1247" t="str">
            <v>mt</v>
          </cell>
        </row>
        <row r="1248">
          <cell r="A1248" t="str">
            <v>12-02-140</v>
          </cell>
          <cell r="B1248" t="str">
            <v>au10260</v>
          </cell>
          <cell r="C1248" t="str">
            <v>Aux MO oficial carpintero</v>
          </cell>
          <cell r="D1248">
            <v>56</v>
          </cell>
          <cell r="E1248" t="str">
            <v>hr</v>
          </cell>
          <cell r="F1248">
            <v>12901.168</v>
          </cell>
          <cell r="G1248">
            <v>722466</v>
          </cell>
          <cell r="M1248" t="str">
            <v>mo</v>
          </cell>
        </row>
        <row r="1249">
          <cell r="A1249" t="str">
            <v>12-02-140</v>
          </cell>
          <cell r="B1249" t="str">
            <v>au10000</v>
          </cell>
          <cell r="C1249" t="str">
            <v>Aux MO ayudante</v>
          </cell>
          <cell r="D1249">
            <v>56</v>
          </cell>
          <cell r="E1249" t="str">
            <v>hr</v>
          </cell>
          <cell r="F1249">
            <v>5080</v>
          </cell>
          <cell r="G1249">
            <v>284480</v>
          </cell>
          <cell r="M1249" t="str">
            <v>mo</v>
          </cell>
        </row>
        <row r="1250">
          <cell r="A1250" t="str">
            <v>12-02-140</v>
          </cell>
          <cell r="B1250" t="str">
            <v>TP500020</v>
          </cell>
          <cell r="C1250" t="str">
            <v>Transporte puertas y ventanas</v>
          </cell>
          <cell r="D1250">
            <v>3.4865999999999997</v>
          </cell>
          <cell r="E1250" t="str">
            <v>m2</v>
          </cell>
          <cell r="F1250">
            <v>50800</v>
          </cell>
          <cell r="G1250">
            <v>177120</v>
          </cell>
          <cell r="M1250" t="str">
            <v>TP</v>
          </cell>
        </row>
        <row r="1251">
          <cell r="A1251" t="str">
            <v>12-02-140</v>
          </cell>
          <cell r="B1251" t="str">
            <v>sc97420</v>
          </cell>
          <cell r="C1251" t="str">
            <v>Subcontrato instalacion puertas y ventanas + AIU</v>
          </cell>
          <cell r="D1251">
            <v>3.4865999999999997</v>
          </cell>
          <cell r="E1251" t="str">
            <v>m2</v>
          </cell>
          <cell r="F1251">
            <v>544068</v>
          </cell>
          <cell r="G1251">
            <v>1896948</v>
          </cell>
          <cell r="M1251" t="str">
            <v>sc</v>
          </cell>
        </row>
        <row r="1252">
          <cell r="A1252" t="str">
            <v>12-02-140</v>
          </cell>
          <cell r="B1252" t="str">
            <v>mt13900</v>
          </cell>
          <cell r="C1252" t="str">
            <v>Elementos de consumo y protección</v>
          </cell>
          <cell r="D1252">
            <v>1006946</v>
          </cell>
          <cell r="E1252" t="str">
            <v>%</v>
          </cell>
          <cell r="F1252">
            <v>1.2455000000000001E-2</v>
          </cell>
          <cell r="G1252">
            <v>12542</v>
          </cell>
          <cell r="M1252" t="str">
            <v>mt</v>
          </cell>
        </row>
        <row r="1253">
          <cell r="A1253" t="str">
            <v>12-02-140</v>
          </cell>
          <cell r="B1253" t="str">
            <v>hm15100</v>
          </cell>
          <cell r="C1253" t="str">
            <v>Herramienta y equipo menor</v>
          </cell>
          <cell r="D1253">
            <v>1006946</v>
          </cell>
          <cell r="E1253" t="str">
            <v>%</v>
          </cell>
          <cell r="F1253">
            <v>0.03</v>
          </cell>
          <cell r="G1253">
            <v>30209</v>
          </cell>
          <cell r="M1253" t="str">
            <v>hm</v>
          </cell>
        </row>
        <row r="1254">
          <cell r="A1254">
            <v>0</v>
          </cell>
          <cell r="C1254" t="str">
            <v>DIRECTO:  5,143,403 / UN</v>
          </cell>
          <cell r="D1254" t="str">
            <v xml:space="preserve">  </v>
          </cell>
          <cell r="E1254">
            <v>0</v>
          </cell>
          <cell r="F1254">
            <v>0</v>
          </cell>
          <cell r="G1254">
            <v>0</v>
          </cell>
          <cell r="M1254">
            <v>0</v>
          </cell>
        </row>
        <row r="1255">
          <cell r="A1255">
            <v>0</v>
          </cell>
          <cell r="C1255">
            <v>0</v>
          </cell>
          <cell r="E1255">
            <v>0</v>
          </cell>
          <cell r="F1255">
            <v>0</v>
          </cell>
          <cell r="G1255">
            <v>0</v>
          </cell>
          <cell r="M1255">
            <v>0</v>
          </cell>
        </row>
        <row r="1256">
          <cell r="A1256" t="str">
            <v>12-02-170</v>
          </cell>
          <cell r="B1256" t="str">
            <v>12-02-170</v>
          </cell>
          <cell r="C1256" t="str">
            <v>PUERTA P17 (0.90x2.10). MARCO + ALA(S) EN MADERA. INCLUYE ACABADO FINAL</v>
          </cell>
          <cell r="D1256">
            <v>4</v>
          </cell>
          <cell r="E1256" t="str">
            <v>UN</v>
          </cell>
          <cell r="F1256">
            <v>0</v>
          </cell>
          <cell r="G1256">
            <v>811171</v>
          </cell>
          <cell r="M1256" t="e">
            <v>#N/A</v>
          </cell>
        </row>
        <row r="1257">
          <cell r="A1257" t="str">
            <v>12-02-170</v>
          </cell>
          <cell r="B1257" t="str">
            <v>mt571000</v>
          </cell>
          <cell r="C1257" t="str">
            <v>Madera cedro</v>
          </cell>
          <cell r="D1257">
            <v>8.211000000000003E-2</v>
          </cell>
          <cell r="E1257" t="str">
            <v>m3</v>
          </cell>
          <cell r="F1257">
            <v>2641600</v>
          </cell>
          <cell r="G1257">
            <v>216902</v>
          </cell>
          <cell r="M1257" t="str">
            <v>mt</v>
          </cell>
        </row>
        <row r="1258">
          <cell r="A1258" t="str">
            <v>12-02-170</v>
          </cell>
          <cell r="B1258" t="str">
            <v>mt571100</v>
          </cell>
          <cell r="C1258" t="str">
            <v>Ala entamborada</v>
          </cell>
          <cell r="D1258">
            <v>1</v>
          </cell>
          <cell r="E1258" t="str">
            <v>un</v>
          </cell>
          <cell r="F1258">
            <v>102660</v>
          </cell>
          <cell r="G1258">
            <v>102660</v>
          </cell>
          <cell r="M1258" t="str">
            <v>mt</v>
          </cell>
        </row>
        <row r="1259">
          <cell r="A1259" t="str">
            <v>12-02-170</v>
          </cell>
          <cell r="B1259" t="str">
            <v>mt18620</v>
          </cell>
          <cell r="C1259" t="str">
            <v>Barniz para puertas y ventanas en madera</v>
          </cell>
          <cell r="D1259">
            <v>0.5</v>
          </cell>
          <cell r="E1259" t="str">
            <v>gl</v>
          </cell>
          <cell r="F1259">
            <v>40538.400000000001</v>
          </cell>
          <cell r="G1259">
            <v>20270</v>
          </cell>
          <cell r="M1259" t="str">
            <v>mt</v>
          </cell>
        </row>
        <row r="1260">
          <cell r="A1260" t="str">
            <v>12-02-170</v>
          </cell>
          <cell r="B1260" t="str">
            <v>mt51130</v>
          </cell>
          <cell r="C1260" t="str">
            <v>Cerradura para puerta en madera</v>
          </cell>
          <cell r="D1260">
            <v>1</v>
          </cell>
          <cell r="E1260" t="str">
            <v>un</v>
          </cell>
          <cell r="F1260">
            <v>96520</v>
          </cell>
          <cell r="G1260">
            <v>96520</v>
          </cell>
          <cell r="M1260" t="str">
            <v>mt</v>
          </cell>
        </row>
        <row r="1261">
          <cell r="A1261" t="str">
            <v>12-02-170</v>
          </cell>
          <cell r="B1261" t="str">
            <v>au10260</v>
          </cell>
          <cell r="C1261" t="str">
            <v>Aux MO oficial carpintero</v>
          </cell>
          <cell r="D1261">
            <v>8</v>
          </cell>
          <cell r="E1261" t="str">
            <v>hr</v>
          </cell>
          <cell r="F1261">
            <v>12901.168</v>
          </cell>
          <cell r="G1261">
            <v>103210</v>
          </cell>
          <cell r="M1261" t="str">
            <v>mo</v>
          </cell>
        </row>
        <row r="1262">
          <cell r="A1262" t="str">
            <v>12-02-170</v>
          </cell>
          <cell r="B1262" t="str">
            <v>au10000</v>
          </cell>
          <cell r="C1262" t="str">
            <v>Aux MO ayudante</v>
          </cell>
          <cell r="D1262">
            <v>8</v>
          </cell>
          <cell r="E1262" t="str">
            <v>hr</v>
          </cell>
          <cell r="F1262">
            <v>5080</v>
          </cell>
          <cell r="G1262">
            <v>40640</v>
          </cell>
          <cell r="M1262" t="str">
            <v>mo</v>
          </cell>
        </row>
        <row r="1263">
          <cell r="A1263" t="str">
            <v>12-02-170</v>
          </cell>
          <cell r="B1263" t="str">
            <v>TP500020</v>
          </cell>
          <cell r="C1263" t="str">
            <v>Transporte puertas y ventanas</v>
          </cell>
          <cell r="D1263">
            <v>0.37800000000000006</v>
          </cell>
          <cell r="E1263" t="str">
            <v>m2</v>
          </cell>
          <cell r="F1263">
            <v>50800</v>
          </cell>
          <cell r="G1263">
            <v>19203</v>
          </cell>
          <cell r="M1263" t="str">
            <v>TP</v>
          </cell>
        </row>
        <row r="1264">
          <cell r="A1264" t="str">
            <v>12-02-170</v>
          </cell>
          <cell r="B1264" t="str">
            <v>sc97420</v>
          </cell>
          <cell r="C1264" t="str">
            <v>Subcontrato instalacion puertas y ventanas + AIU</v>
          </cell>
          <cell r="D1264">
            <v>0.37800000000000006</v>
          </cell>
          <cell r="E1264" t="str">
            <v>m2</v>
          </cell>
          <cell r="F1264">
            <v>544068</v>
          </cell>
          <cell r="G1264">
            <v>205658</v>
          </cell>
          <cell r="M1264" t="str">
            <v>sc</v>
          </cell>
        </row>
        <row r="1265">
          <cell r="A1265" t="str">
            <v>12-02-170</v>
          </cell>
          <cell r="B1265" t="str">
            <v>mt13900</v>
          </cell>
          <cell r="C1265" t="str">
            <v>Elementos de consumo y protección</v>
          </cell>
          <cell r="D1265">
            <v>143850</v>
          </cell>
          <cell r="E1265" t="str">
            <v>%</v>
          </cell>
          <cell r="F1265">
            <v>1.2455000000000001E-2</v>
          </cell>
          <cell r="G1265">
            <v>1792</v>
          </cell>
          <cell r="M1265" t="str">
            <v>mt</v>
          </cell>
        </row>
        <row r="1266">
          <cell r="A1266" t="str">
            <v>12-02-170</v>
          </cell>
          <cell r="B1266" t="str">
            <v>hm15100</v>
          </cell>
          <cell r="C1266" t="str">
            <v>Herramienta y equipo menor</v>
          </cell>
          <cell r="D1266">
            <v>143850</v>
          </cell>
          <cell r="E1266" t="str">
            <v>%</v>
          </cell>
          <cell r="F1266">
            <v>0.03</v>
          </cell>
          <cell r="G1266">
            <v>4316</v>
          </cell>
          <cell r="M1266" t="str">
            <v>hm</v>
          </cell>
        </row>
        <row r="1267">
          <cell r="A1267">
            <v>0</v>
          </cell>
          <cell r="C1267" t="str">
            <v>DIRECTO:  811,171 / UN</v>
          </cell>
          <cell r="D1267" t="str">
            <v xml:space="preserve">  </v>
          </cell>
          <cell r="E1267">
            <v>0</v>
          </cell>
          <cell r="F1267">
            <v>0</v>
          </cell>
          <cell r="G1267">
            <v>0</v>
          </cell>
          <cell r="M1267">
            <v>0</v>
          </cell>
        </row>
        <row r="1268">
          <cell r="A1268">
            <v>0</v>
          </cell>
          <cell r="C1268">
            <v>0</v>
          </cell>
          <cell r="E1268">
            <v>0</v>
          </cell>
          <cell r="F1268">
            <v>0</v>
          </cell>
          <cell r="G1268">
            <v>0</v>
          </cell>
          <cell r="M1268">
            <v>0</v>
          </cell>
        </row>
        <row r="1269">
          <cell r="A1269" t="str">
            <v>12-02-180</v>
          </cell>
          <cell r="B1269" t="str">
            <v>12-02-180</v>
          </cell>
          <cell r="C1269" t="str">
            <v>PUERTA P18 (0.80x2.10). MARCO + ALA(S) EN MADERA. INCLUYE ACABADO FINAL</v>
          </cell>
          <cell r="D1269">
            <v>11</v>
          </cell>
          <cell r="E1269" t="str">
            <v>UN</v>
          </cell>
          <cell r="F1269">
            <v>0</v>
          </cell>
          <cell r="G1269">
            <v>731965</v>
          </cell>
          <cell r="M1269" t="e">
            <v>#N/A</v>
          </cell>
        </row>
        <row r="1270">
          <cell r="A1270" t="str">
            <v>12-02-180</v>
          </cell>
          <cell r="B1270" t="str">
            <v>mt571000</v>
          </cell>
          <cell r="C1270" t="str">
            <v>Madera cedro</v>
          </cell>
          <cell r="D1270">
            <v>8.0500000000000016E-2</v>
          </cell>
          <cell r="E1270" t="str">
            <v>m3</v>
          </cell>
          <cell r="F1270">
            <v>2641600</v>
          </cell>
          <cell r="G1270">
            <v>212649</v>
          </cell>
          <cell r="M1270" t="str">
            <v>mt</v>
          </cell>
        </row>
        <row r="1271">
          <cell r="A1271" t="str">
            <v>12-02-180</v>
          </cell>
          <cell r="B1271" t="str">
            <v>mt571100</v>
          </cell>
          <cell r="C1271" t="str">
            <v>Ala entamborada</v>
          </cell>
          <cell r="D1271">
            <v>1</v>
          </cell>
          <cell r="E1271" t="str">
            <v>un</v>
          </cell>
          <cell r="F1271">
            <v>102660</v>
          </cell>
          <cell r="G1271">
            <v>102660</v>
          </cell>
          <cell r="M1271" t="str">
            <v>mt</v>
          </cell>
        </row>
        <row r="1272">
          <cell r="A1272" t="str">
            <v>12-02-180</v>
          </cell>
          <cell r="B1272" t="str">
            <v>mt18620</v>
          </cell>
          <cell r="C1272" t="str">
            <v>Barniz para puertas y ventanas en madera</v>
          </cell>
          <cell r="D1272">
            <v>0.5</v>
          </cell>
          <cell r="E1272" t="str">
            <v>gl</v>
          </cell>
          <cell r="F1272">
            <v>40538.400000000001</v>
          </cell>
          <cell r="G1272">
            <v>20270</v>
          </cell>
          <cell r="M1272" t="str">
            <v>mt</v>
          </cell>
        </row>
        <row r="1273">
          <cell r="A1273" t="str">
            <v>12-02-180</v>
          </cell>
          <cell r="B1273" t="str">
            <v>mt51130</v>
          </cell>
          <cell r="C1273" t="str">
            <v>Cerradura para puerta en madera</v>
          </cell>
          <cell r="D1273">
            <v>1</v>
          </cell>
          <cell r="E1273" t="str">
            <v>un</v>
          </cell>
          <cell r="F1273">
            <v>96520</v>
          </cell>
          <cell r="G1273">
            <v>96520</v>
          </cell>
          <cell r="M1273" t="str">
            <v>mt</v>
          </cell>
        </row>
        <row r="1274">
          <cell r="A1274" t="str">
            <v>12-02-180</v>
          </cell>
          <cell r="B1274" t="str">
            <v>au10260</v>
          </cell>
          <cell r="C1274" t="str">
            <v>Aux MO oficial carpintero</v>
          </cell>
          <cell r="D1274">
            <v>8</v>
          </cell>
          <cell r="E1274" t="str">
            <v>hr</v>
          </cell>
          <cell r="F1274">
            <v>12901.168</v>
          </cell>
          <cell r="G1274">
            <v>103210</v>
          </cell>
          <cell r="M1274" t="str">
            <v>mo</v>
          </cell>
        </row>
        <row r="1275">
          <cell r="A1275" t="str">
            <v>12-02-180</v>
          </cell>
          <cell r="B1275" t="str">
            <v>au10000</v>
          </cell>
          <cell r="C1275" t="str">
            <v>Aux MO ayudante</v>
          </cell>
          <cell r="D1275">
            <v>8</v>
          </cell>
          <cell r="E1275" t="str">
            <v>hr</v>
          </cell>
          <cell r="F1275">
            <v>5080</v>
          </cell>
          <cell r="G1275">
            <v>40640</v>
          </cell>
          <cell r="M1275" t="str">
            <v>mo</v>
          </cell>
        </row>
        <row r="1276">
          <cell r="A1276" t="str">
            <v>12-02-180</v>
          </cell>
          <cell r="B1276" t="str">
            <v>TP500020</v>
          </cell>
          <cell r="C1276" t="str">
            <v>Transporte puertas y ventanas</v>
          </cell>
          <cell r="D1276">
            <v>0.252</v>
          </cell>
          <cell r="E1276" t="str">
            <v>m2</v>
          </cell>
          <cell r="F1276">
            <v>50800</v>
          </cell>
          <cell r="G1276">
            <v>12802</v>
          </cell>
          <cell r="M1276" t="str">
            <v>TP</v>
          </cell>
        </row>
        <row r="1277">
          <cell r="A1277" t="str">
            <v>12-02-180</v>
          </cell>
          <cell r="B1277" t="str">
            <v>sc97420</v>
          </cell>
          <cell r="C1277" t="str">
            <v>Subcontrato instalacion puertas y ventanas + AIU</v>
          </cell>
          <cell r="D1277">
            <v>0.252</v>
          </cell>
          <cell r="E1277" t="str">
            <v>m2</v>
          </cell>
          <cell r="F1277">
            <v>544068</v>
          </cell>
          <cell r="G1277">
            <v>137106</v>
          </cell>
          <cell r="M1277" t="str">
            <v>sc</v>
          </cell>
        </row>
        <row r="1278">
          <cell r="A1278" t="str">
            <v>12-02-180</v>
          </cell>
          <cell r="B1278" t="str">
            <v>mt13900</v>
          </cell>
          <cell r="C1278" t="str">
            <v>Elementos de consumo y protección</v>
          </cell>
          <cell r="D1278">
            <v>143850</v>
          </cell>
          <cell r="E1278" t="str">
            <v>%</v>
          </cell>
          <cell r="F1278">
            <v>1.2455000000000001E-2</v>
          </cell>
          <cell r="G1278">
            <v>1792</v>
          </cell>
          <cell r="M1278" t="str">
            <v>mt</v>
          </cell>
        </row>
        <row r="1279">
          <cell r="A1279" t="str">
            <v>12-02-180</v>
          </cell>
          <cell r="B1279" t="str">
            <v>hm15100</v>
          </cell>
          <cell r="C1279" t="str">
            <v>Herramienta y equipo menor</v>
          </cell>
          <cell r="D1279">
            <v>143850</v>
          </cell>
          <cell r="E1279" t="str">
            <v>%</v>
          </cell>
          <cell r="F1279">
            <v>0.03</v>
          </cell>
          <cell r="G1279">
            <v>4316</v>
          </cell>
          <cell r="M1279" t="str">
            <v>hm</v>
          </cell>
        </row>
        <row r="1280">
          <cell r="A1280">
            <v>0</v>
          </cell>
          <cell r="C1280" t="str">
            <v>DIRECTO:  731,965 / UN</v>
          </cell>
          <cell r="D1280" t="str">
            <v xml:space="preserve">  </v>
          </cell>
          <cell r="E1280">
            <v>0</v>
          </cell>
          <cell r="F1280">
            <v>0</v>
          </cell>
          <cell r="G1280">
            <v>0</v>
          </cell>
          <cell r="M1280">
            <v>0</v>
          </cell>
        </row>
        <row r="1281">
          <cell r="A1281">
            <v>0</v>
          </cell>
          <cell r="C1281">
            <v>0</v>
          </cell>
          <cell r="E1281">
            <v>0</v>
          </cell>
          <cell r="F1281">
            <v>0</v>
          </cell>
          <cell r="G1281">
            <v>0</v>
          </cell>
          <cell r="M1281">
            <v>0</v>
          </cell>
        </row>
        <row r="1282">
          <cell r="A1282" t="str">
            <v>12-02-190</v>
          </cell>
          <cell r="B1282" t="str">
            <v>12-02-190</v>
          </cell>
          <cell r="C1282" t="str">
            <v>PUERTA P19 (0.70x2.10). MARCO + ALA(S) EN MADERA. INCLUYE ACABADO FINAL</v>
          </cell>
          <cell r="D1282">
            <v>3</v>
          </cell>
          <cell r="E1282" t="str">
            <v>UN</v>
          </cell>
          <cell r="F1282">
            <v>0</v>
          </cell>
          <cell r="G1282">
            <v>665250</v>
          </cell>
          <cell r="M1282" t="e">
            <v>#N/A</v>
          </cell>
        </row>
        <row r="1283">
          <cell r="A1283" t="str">
            <v>12-02-190</v>
          </cell>
          <cell r="B1283" t="str">
            <v>mt571000</v>
          </cell>
          <cell r="C1283" t="str">
            <v>Madera cedro</v>
          </cell>
          <cell r="D1283">
            <v>7.889000000000003E-2</v>
          </cell>
          <cell r="E1283" t="str">
            <v>m3</v>
          </cell>
          <cell r="F1283">
            <v>2641600</v>
          </cell>
          <cell r="G1283">
            <v>208396</v>
          </cell>
          <cell r="M1283" t="str">
            <v>mt</v>
          </cell>
        </row>
        <row r="1284">
          <cell r="A1284" t="str">
            <v>12-02-190</v>
          </cell>
          <cell r="B1284" t="str">
            <v>mt571100</v>
          </cell>
          <cell r="C1284" t="str">
            <v>Ala entamborada</v>
          </cell>
          <cell r="D1284">
            <v>1</v>
          </cell>
          <cell r="E1284" t="str">
            <v>un</v>
          </cell>
          <cell r="F1284">
            <v>102660</v>
          </cell>
          <cell r="G1284">
            <v>102660</v>
          </cell>
          <cell r="M1284" t="str">
            <v>mt</v>
          </cell>
        </row>
        <row r="1285">
          <cell r="A1285" t="str">
            <v>12-02-190</v>
          </cell>
          <cell r="B1285" t="str">
            <v>mt18620</v>
          </cell>
          <cell r="C1285" t="str">
            <v>Barniz para puertas y ventanas en madera</v>
          </cell>
          <cell r="D1285">
            <v>0.5</v>
          </cell>
          <cell r="E1285" t="str">
            <v>gl</v>
          </cell>
          <cell r="F1285">
            <v>40538.400000000001</v>
          </cell>
          <cell r="G1285">
            <v>20270</v>
          </cell>
          <cell r="M1285" t="str">
            <v>mt</v>
          </cell>
        </row>
        <row r="1286">
          <cell r="A1286" t="str">
            <v>12-02-190</v>
          </cell>
          <cell r="B1286" t="str">
            <v>mt51130</v>
          </cell>
          <cell r="C1286" t="str">
            <v>Cerradura para puerta en madera</v>
          </cell>
          <cell r="D1286">
            <v>1</v>
          </cell>
          <cell r="E1286" t="str">
            <v>un</v>
          </cell>
          <cell r="F1286">
            <v>96520</v>
          </cell>
          <cell r="G1286">
            <v>96520</v>
          </cell>
          <cell r="M1286" t="str">
            <v>mt</v>
          </cell>
        </row>
        <row r="1287">
          <cell r="A1287" t="str">
            <v>12-02-190</v>
          </cell>
          <cell r="B1287" t="str">
            <v>au10260</v>
          </cell>
          <cell r="C1287" t="str">
            <v>Aux MO oficial carpintero</v>
          </cell>
          <cell r="D1287">
            <v>8</v>
          </cell>
          <cell r="E1287" t="str">
            <v>hr</v>
          </cell>
          <cell r="F1287">
            <v>12901.168</v>
          </cell>
          <cell r="G1287">
            <v>103210</v>
          </cell>
          <cell r="M1287" t="str">
            <v>mo</v>
          </cell>
        </row>
        <row r="1288">
          <cell r="A1288" t="str">
            <v>12-02-190</v>
          </cell>
          <cell r="B1288" t="str">
            <v>au10000</v>
          </cell>
          <cell r="C1288" t="str">
            <v>Aux MO ayudante</v>
          </cell>
          <cell r="D1288">
            <v>8</v>
          </cell>
          <cell r="E1288" t="str">
            <v>hr</v>
          </cell>
          <cell r="F1288">
            <v>5080</v>
          </cell>
          <cell r="G1288">
            <v>40640</v>
          </cell>
          <cell r="M1288" t="str">
            <v>mo</v>
          </cell>
        </row>
        <row r="1289">
          <cell r="A1289" t="str">
            <v>12-02-190</v>
          </cell>
          <cell r="B1289" t="str">
            <v>TP500020</v>
          </cell>
          <cell r="C1289" t="str">
            <v>Transporte puertas y ventanas</v>
          </cell>
          <cell r="D1289">
            <v>0.14699999999999999</v>
          </cell>
          <cell r="E1289" t="str">
            <v>m2</v>
          </cell>
          <cell r="F1289">
            <v>50800</v>
          </cell>
          <cell r="G1289">
            <v>7468</v>
          </cell>
          <cell r="M1289" t="str">
            <v>TP</v>
          </cell>
        </row>
        <row r="1290">
          <cell r="A1290" t="str">
            <v>12-02-190</v>
          </cell>
          <cell r="B1290" t="str">
            <v>sc97420</v>
          </cell>
          <cell r="C1290" t="str">
            <v>Subcontrato instalacion puertas y ventanas + AIU</v>
          </cell>
          <cell r="D1290">
            <v>0.14699999999999999</v>
          </cell>
          <cell r="E1290" t="str">
            <v>m2</v>
          </cell>
          <cell r="F1290">
            <v>544068</v>
          </cell>
          <cell r="G1290">
            <v>79978</v>
          </cell>
          <cell r="M1290" t="str">
            <v>sc</v>
          </cell>
        </row>
        <row r="1291">
          <cell r="A1291" t="str">
            <v>12-02-190</v>
          </cell>
          <cell r="B1291" t="str">
            <v>mt13900</v>
          </cell>
          <cell r="C1291" t="str">
            <v>Elementos de consumo y protección</v>
          </cell>
          <cell r="D1291">
            <v>143850</v>
          </cell>
          <cell r="E1291" t="str">
            <v>%</v>
          </cell>
          <cell r="F1291">
            <v>1.2455000000000001E-2</v>
          </cell>
          <cell r="G1291">
            <v>1792</v>
          </cell>
          <cell r="M1291" t="str">
            <v>mt</v>
          </cell>
        </row>
        <row r="1292">
          <cell r="A1292" t="str">
            <v>12-02-190</v>
          </cell>
          <cell r="B1292" t="str">
            <v>hm15100</v>
          </cell>
          <cell r="C1292" t="str">
            <v>Herramienta y equipo menor</v>
          </cell>
          <cell r="D1292">
            <v>143850</v>
          </cell>
          <cell r="E1292" t="str">
            <v>%</v>
          </cell>
          <cell r="F1292">
            <v>0.03</v>
          </cell>
          <cell r="G1292">
            <v>4316</v>
          </cell>
          <cell r="M1292" t="str">
            <v>hm</v>
          </cell>
        </row>
        <row r="1293">
          <cell r="A1293">
            <v>0</v>
          </cell>
          <cell r="C1293" t="str">
            <v>DIRECTO:  665,250 / UN</v>
          </cell>
          <cell r="D1293" t="str">
            <v xml:space="preserve">  </v>
          </cell>
          <cell r="E1293">
            <v>0</v>
          </cell>
          <cell r="F1293">
            <v>0</v>
          </cell>
          <cell r="G1293">
            <v>0</v>
          </cell>
          <cell r="M1293">
            <v>0</v>
          </cell>
        </row>
        <row r="1294">
          <cell r="A1294">
            <v>0</v>
          </cell>
          <cell r="C1294">
            <v>0</v>
          </cell>
          <cell r="E1294">
            <v>0</v>
          </cell>
          <cell r="F1294">
            <v>0</v>
          </cell>
          <cell r="G1294">
            <v>0</v>
          </cell>
          <cell r="M1294">
            <v>0</v>
          </cell>
        </row>
        <row r="1295">
          <cell r="A1295" t="str">
            <v>12-02-200</v>
          </cell>
          <cell r="B1295" t="str">
            <v>12-02-200</v>
          </cell>
          <cell r="C1295" t="str">
            <v>PUERTA P20 (1.00x2.10). MARCO + ALA(S) EN MADERA. INCLUYE ACABADO FINAL</v>
          </cell>
          <cell r="D1295">
            <v>3</v>
          </cell>
          <cell r="E1295" t="str">
            <v>UN</v>
          </cell>
          <cell r="F1295">
            <v>0</v>
          </cell>
          <cell r="G1295">
            <v>857498</v>
          </cell>
          <cell r="M1295" t="e">
            <v>#N/A</v>
          </cell>
        </row>
        <row r="1296">
          <cell r="A1296" t="str">
            <v>12-02-200</v>
          </cell>
          <cell r="B1296" t="str">
            <v>mt571000</v>
          </cell>
          <cell r="C1296" t="str">
            <v>Madera cedro</v>
          </cell>
          <cell r="D1296">
            <v>8.3720000000000017E-2</v>
          </cell>
          <cell r="E1296" t="str">
            <v>m3</v>
          </cell>
          <cell r="F1296">
            <v>2641600</v>
          </cell>
          <cell r="G1296">
            <v>221155</v>
          </cell>
          <cell r="M1296" t="str">
            <v>mt</v>
          </cell>
        </row>
        <row r="1297">
          <cell r="A1297" t="str">
            <v>12-02-200</v>
          </cell>
          <cell r="B1297" t="str">
            <v>mt571100</v>
          </cell>
          <cell r="C1297" t="str">
            <v>Ala entamborada</v>
          </cell>
          <cell r="D1297">
            <v>1</v>
          </cell>
          <cell r="E1297" t="str">
            <v>un</v>
          </cell>
          <cell r="F1297">
            <v>102660</v>
          </cell>
          <cell r="G1297">
            <v>102660</v>
          </cell>
          <cell r="M1297" t="str">
            <v>mt</v>
          </cell>
        </row>
        <row r="1298">
          <cell r="A1298" t="str">
            <v>12-02-200</v>
          </cell>
          <cell r="B1298" t="str">
            <v>mt18620</v>
          </cell>
          <cell r="C1298" t="str">
            <v>Barniz para puertas y ventanas en madera</v>
          </cell>
          <cell r="D1298">
            <v>2</v>
          </cell>
          <cell r="E1298" t="str">
            <v>gl</v>
          </cell>
          <cell r="F1298">
            <v>40538.400000000001</v>
          </cell>
          <cell r="G1298">
            <v>81077</v>
          </cell>
          <cell r="M1298" t="str">
            <v>mt</v>
          </cell>
        </row>
        <row r="1299">
          <cell r="A1299" t="str">
            <v>12-02-200</v>
          </cell>
          <cell r="B1299" t="str">
            <v>mt51130</v>
          </cell>
          <cell r="C1299" t="str">
            <v>Cerradura para puerta en madera</v>
          </cell>
          <cell r="D1299">
            <v>1</v>
          </cell>
          <cell r="E1299" t="str">
            <v>un</v>
          </cell>
          <cell r="F1299">
            <v>96520</v>
          </cell>
          <cell r="G1299">
            <v>96520</v>
          </cell>
          <cell r="M1299" t="str">
            <v>mt</v>
          </cell>
        </row>
        <row r="1300">
          <cell r="A1300" t="str">
            <v>12-02-200</v>
          </cell>
          <cell r="B1300" t="str">
            <v>au10260</v>
          </cell>
          <cell r="C1300" t="str">
            <v>Aux MO oficial carpintero</v>
          </cell>
          <cell r="D1300">
            <v>9</v>
          </cell>
          <cell r="E1300" t="str">
            <v>hr</v>
          </cell>
          <cell r="F1300">
            <v>12901.168</v>
          </cell>
          <cell r="G1300">
            <v>116111</v>
          </cell>
          <cell r="M1300" t="str">
            <v>mo</v>
          </cell>
        </row>
        <row r="1301">
          <cell r="A1301" t="str">
            <v>12-02-200</v>
          </cell>
          <cell r="B1301" t="str">
            <v>au10000</v>
          </cell>
          <cell r="C1301" t="str">
            <v>Aux MO ayudante</v>
          </cell>
          <cell r="D1301">
            <v>9</v>
          </cell>
          <cell r="E1301" t="str">
            <v>hr</v>
          </cell>
          <cell r="F1301">
            <v>5080</v>
          </cell>
          <cell r="G1301">
            <v>45720</v>
          </cell>
          <cell r="M1301" t="str">
            <v>mo</v>
          </cell>
        </row>
        <row r="1302">
          <cell r="A1302" t="str">
            <v>12-02-200</v>
          </cell>
          <cell r="B1302" t="str">
            <v>TP500020</v>
          </cell>
          <cell r="C1302" t="str">
            <v>Transporte puertas y ventanas</v>
          </cell>
          <cell r="D1302">
            <v>0.315</v>
          </cell>
          <cell r="E1302" t="str">
            <v>m2</v>
          </cell>
          <cell r="F1302">
            <v>50800</v>
          </cell>
          <cell r="G1302">
            <v>16002</v>
          </cell>
          <cell r="M1302" t="str">
            <v>TP</v>
          </cell>
        </row>
        <row r="1303">
          <cell r="A1303" t="str">
            <v>12-02-200</v>
          </cell>
          <cell r="B1303" t="str">
            <v>sc97420</v>
          </cell>
          <cell r="C1303" t="str">
            <v>Subcontrato instalacion puertas y ventanas + AIU</v>
          </cell>
          <cell r="D1303">
            <v>0.315</v>
          </cell>
          <cell r="E1303" t="str">
            <v>m2</v>
          </cell>
          <cell r="F1303">
            <v>544068</v>
          </cell>
          <cell r="G1303">
            <v>171382</v>
          </cell>
          <cell r="M1303" t="str">
            <v>sc</v>
          </cell>
        </row>
        <row r="1304">
          <cell r="A1304" t="str">
            <v>12-02-200</v>
          </cell>
          <cell r="B1304" t="str">
            <v>mt13900</v>
          </cell>
          <cell r="C1304" t="str">
            <v>Elementos de consumo y protección</v>
          </cell>
          <cell r="D1304">
            <v>161831</v>
          </cell>
          <cell r="E1304" t="str">
            <v>%</v>
          </cell>
          <cell r="F1304">
            <v>1.2455000000000001E-2</v>
          </cell>
          <cell r="G1304">
            <v>2016</v>
          </cell>
          <cell r="M1304" t="str">
            <v>mt</v>
          </cell>
        </row>
        <row r="1305">
          <cell r="A1305" t="str">
            <v>12-02-200</v>
          </cell>
          <cell r="B1305" t="str">
            <v>hm15100</v>
          </cell>
          <cell r="C1305" t="str">
            <v>Herramienta y equipo menor</v>
          </cell>
          <cell r="D1305">
            <v>161831</v>
          </cell>
          <cell r="E1305" t="str">
            <v>%</v>
          </cell>
          <cell r="F1305">
            <v>0.03</v>
          </cell>
          <cell r="G1305">
            <v>4855</v>
          </cell>
          <cell r="M1305" t="str">
            <v>hm</v>
          </cell>
        </row>
        <row r="1306">
          <cell r="A1306">
            <v>0</v>
          </cell>
          <cell r="C1306" t="str">
            <v>DIRECTO:  857,498 / UN</v>
          </cell>
          <cell r="D1306" t="str">
            <v xml:space="preserve">  </v>
          </cell>
          <cell r="E1306">
            <v>0</v>
          </cell>
          <cell r="F1306">
            <v>0</v>
          </cell>
          <cell r="G1306">
            <v>0</v>
          </cell>
          <cell r="M1306">
            <v>0</v>
          </cell>
        </row>
        <row r="1307">
          <cell r="A1307">
            <v>0</v>
          </cell>
          <cell r="C1307">
            <v>0</v>
          </cell>
          <cell r="E1307">
            <v>0</v>
          </cell>
          <cell r="F1307">
            <v>0</v>
          </cell>
          <cell r="G1307">
            <v>0</v>
          </cell>
          <cell r="M1307">
            <v>0</v>
          </cell>
        </row>
        <row r="1308">
          <cell r="A1308" t="str">
            <v>12-02-210</v>
          </cell>
          <cell r="B1308" t="str">
            <v>12-02-210</v>
          </cell>
          <cell r="C1308" t="str">
            <v>PUERTA P21 (1.25x3.32). MARCO + ALA(S) EN MADERA. INCLUYE ACABADO FINAL</v>
          </cell>
          <cell r="D1308">
            <v>3</v>
          </cell>
          <cell r="E1308" t="str">
            <v>UN</v>
          </cell>
          <cell r="F1308">
            <v>0</v>
          </cell>
          <cell r="G1308">
            <v>1796492</v>
          </cell>
          <cell r="M1308" t="e">
            <v>#N/A</v>
          </cell>
        </row>
        <row r="1309">
          <cell r="A1309" t="str">
            <v>12-02-210</v>
          </cell>
          <cell r="B1309" t="str">
            <v>mt571000</v>
          </cell>
          <cell r="C1309" t="str">
            <v>Madera cedro</v>
          </cell>
          <cell r="D1309">
            <v>0.127029</v>
          </cell>
          <cell r="E1309" t="str">
            <v>m3</v>
          </cell>
          <cell r="F1309">
            <v>2641600</v>
          </cell>
          <cell r="G1309">
            <v>335560</v>
          </cell>
          <cell r="M1309" t="str">
            <v>mt</v>
          </cell>
        </row>
        <row r="1310">
          <cell r="A1310" t="str">
            <v>12-02-210</v>
          </cell>
          <cell r="B1310" t="str">
            <v>mt571100</v>
          </cell>
          <cell r="C1310" t="str">
            <v>Ala entamborada</v>
          </cell>
          <cell r="D1310">
            <v>2</v>
          </cell>
          <cell r="E1310" t="str">
            <v>un</v>
          </cell>
          <cell r="F1310">
            <v>102660</v>
          </cell>
          <cell r="G1310">
            <v>205320</v>
          </cell>
          <cell r="M1310" t="str">
            <v>mt</v>
          </cell>
        </row>
        <row r="1311">
          <cell r="A1311" t="str">
            <v>12-02-210</v>
          </cell>
          <cell r="B1311" t="str">
            <v>mt18620</v>
          </cell>
          <cell r="C1311" t="str">
            <v>Barniz para puertas y ventanas en madera</v>
          </cell>
          <cell r="D1311">
            <v>2</v>
          </cell>
          <cell r="E1311" t="str">
            <v>gl</v>
          </cell>
          <cell r="F1311">
            <v>40538.400000000001</v>
          </cell>
          <cell r="G1311">
            <v>81077</v>
          </cell>
          <cell r="M1311" t="str">
            <v>mt</v>
          </cell>
        </row>
        <row r="1312">
          <cell r="A1312" t="str">
            <v>12-02-210</v>
          </cell>
          <cell r="B1312" t="str">
            <v>mt51130</v>
          </cell>
          <cell r="C1312" t="str">
            <v>Cerradura para puerta en madera</v>
          </cell>
          <cell r="D1312">
            <v>1</v>
          </cell>
          <cell r="E1312" t="str">
            <v>un</v>
          </cell>
          <cell r="F1312">
            <v>96520</v>
          </cell>
          <cell r="G1312">
            <v>96520</v>
          </cell>
          <cell r="M1312" t="str">
            <v>mt</v>
          </cell>
        </row>
        <row r="1313">
          <cell r="A1313" t="str">
            <v>12-02-210</v>
          </cell>
          <cell r="B1313" t="str">
            <v>au10260</v>
          </cell>
          <cell r="C1313" t="str">
            <v>Aux MO oficial carpintero</v>
          </cell>
          <cell r="D1313">
            <v>18</v>
          </cell>
          <cell r="E1313" t="str">
            <v>hr</v>
          </cell>
          <cell r="F1313">
            <v>12901.168</v>
          </cell>
          <cell r="G1313">
            <v>232222</v>
          </cell>
          <cell r="M1313" t="str">
            <v>mo</v>
          </cell>
        </row>
        <row r="1314">
          <cell r="A1314" t="str">
            <v>12-02-210</v>
          </cell>
          <cell r="B1314" t="str">
            <v>au10000</v>
          </cell>
          <cell r="C1314" t="str">
            <v>Aux MO ayudante</v>
          </cell>
          <cell r="D1314">
            <v>18</v>
          </cell>
          <cell r="E1314" t="str">
            <v>hr</v>
          </cell>
          <cell r="F1314">
            <v>5080</v>
          </cell>
          <cell r="G1314">
            <v>91440</v>
          </cell>
          <cell r="M1314" t="str">
            <v>mo</v>
          </cell>
        </row>
        <row r="1315">
          <cell r="A1315" t="str">
            <v>12-02-210</v>
          </cell>
          <cell r="B1315" t="str">
            <v>TP500020</v>
          </cell>
          <cell r="C1315" t="str">
            <v>Transporte puertas y ventanas</v>
          </cell>
          <cell r="D1315">
            <v>1.2449999999999999</v>
          </cell>
          <cell r="E1315" t="str">
            <v>m2</v>
          </cell>
          <cell r="F1315">
            <v>50800</v>
          </cell>
          <cell r="G1315">
            <v>63246</v>
          </cell>
          <cell r="M1315" t="str">
            <v>TP</v>
          </cell>
        </row>
        <row r="1316">
          <cell r="A1316" t="str">
            <v>12-02-210</v>
          </cell>
          <cell r="B1316" t="str">
            <v>sc97420</v>
          </cell>
          <cell r="C1316" t="str">
            <v>Subcontrato instalacion puertas y ventanas + AIU</v>
          </cell>
          <cell r="D1316">
            <v>1.2449999999999999</v>
          </cell>
          <cell r="E1316" t="str">
            <v>m2</v>
          </cell>
          <cell r="F1316">
            <v>544068</v>
          </cell>
          <cell r="G1316">
            <v>677365</v>
          </cell>
          <cell r="M1316" t="str">
            <v>sc</v>
          </cell>
        </row>
        <row r="1317">
          <cell r="A1317" t="str">
            <v>12-02-210</v>
          </cell>
          <cell r="B1317" t="str">
            <v>mt13900</v>
          </cell>
          <cell r="C1317" t="str">
            <v>Elementos de consumo y protección</v>
          </cell>
          <cell r="D1317">
            <v>323662</v>
          </cell>
          <cell r="E1317" t="str">
            <v>%</v>
          </cell>
          <cell r="F1317">
            <v>1.2455000000000001E-2</v>
          </cell>
          <cell r="G1317">
            <v>4032</v>
          </cell>
          <cell r="M1317" t="str">
            <v>mt</v>
          </cell>
        </row>
        <row r="1318">
          <cell r="A1318" t="str">
            <v>12-02-210</v>
          </cell>
          <cell r="B1318" t="str">
            <v>hm15100</v>
          </cell>
          <cell r="C1318" t="str">
            <v>Herramienta y equipo menor</v>
          </cell>
          <cell r="D1318">
            <v>323662</v>
          </cell>
          <cell r="E1318" t="str">
            <v>%</v>
          </cell>
          <cell r="F1318">
            <v>0.03</v>
          </cell>
          <cell r="G1318">
            <v>9710</v>
          </cell>
          <cell r="M1318" t="str">
            <v>hm</v>
          </cell>
        </row>
        <row r="1319">
          <cell r="A1319">
            <v>0</v>
          </cell>
          <cell r="C1319" t="str">
            <v>DIRECTO:  1,796,492 / UN</v>
          </cell>
          <cell r="D1319" t="str">
            <v xml:space="preserve">  </v>
          </cell>
          <cell r="E1319">
            <v>0</v>
          </cell>
          <cell r="F1319">
            <v>0</v>
          </cell>
          <cell r="G1319">
            <v>0</v>
          </cell>
          <cell r="M1319">
            <v>0</v>
          </cell>
        </row>
        <row r="1320">
          <cell r="A1320">
            <v>0</v>
          </cell>
          <cell r="C1320">
            <v>0</v>
          </cell>
          <cell r="E1320">
            <v>0</v>
          </cell>
          <cell r="F1320">
            <v>0</v>
          </cell>
          <cell r="G1320">
            <v>0</v>
          </cell>
          <cell r="M1320">
            <v>0</v>
          </cell>
        </row>
        <row r="1321">
          <cell r="A1321" t="str">
            <v>12-02-220</v>
          </cell>
          <cell r="B1321" t="str">
            <v>12-02-220</v>
          </cell>
          <cell r="C1321" t="str">
            <v>PUERTA P22 (1.42x2.73). MARCO + ALA(S) EN MADERA. INCLUYE ACABADO FINAL</v>
          </cell>
          <cell r="D1321">
            <v>2</v>
          </cell>
          <cell r="E1321" t="str">
            <v>UN</v>
          </cell>
          <cell r="F1321">
            <v>0</v>
          </cell>
          <cell r="G1321">
            <v>5750148</v>
          </cell>
          <cell r="M1321" t="e">
            <v>#N/A</v>
          </cell>
        </row>
        <row r="1322">
          <cell r="A1322" t="str">
            <v>12-02-220</v>
          </cell>
          <cell r="B1322" t="str">
            <v>mt571000</v>
          </cell>
          <cell r="C1322" t="str">
            <v>Madera cedro</v>
          </cell>
          <cell r="D1322">
            <v>0.77532000000000001</v>
          </cell>
          <cell r="E1322" t="str">
            <v>m3</v>
          </cell>
          <cell r="F1322">
            <v>2641600</v>
          </cell>
          <cell r="G1322">
            <v>2048086</v>
          </cell>
          <cell r="M1322" t="str">
            <v>mt</v>
          </cell>
        </row>
        <row r="1323">
          <cell r="A1323" t="str">
            <v>12-02-220</v>
          </cell>
          <cell r="B1323" t="str">
            <v>mt18620</v>
          </cell>
          <cell r="C1323" t="str">
            <v>Barniz para puertas y ventanas en madera</v>
          </cell>
          <cell r="D1323">
            <v>2</v>
          </cell>
          <cell r="E1323" t="str">
            <v>gl</v>
          </cell>
          <cell r="F1323">
            <v>40538.400000000001</v>
          </cell>
          <cell r="G1323">
            <v>81077</v>
          </cell>
          <cell r="M1323" t="str">
            <v>mt</v>
          </cell>
        </row>
        <row r="1324">
          <cell r="A1324" t="str">
            <v>12-02-220</v>
          </cell>
          <cell r="B1324" t="str">
            <v>mt51130</v>
          </cell>
          <cell r="C1324" t="str">
            <v>Cerradura para puerta en madera</v>
          </cell>
          <cell r="D1324">
            <v>1</v>
          </cell>
          <cell r="E1324" t="str">
            <v>un</v>
          </cell>
          <cell r="F1324">
            <v>96520</v>
          </cell>
          <cell r="G1324">
            <v>96520</v>
          </cell>
          <cell r="M1324" t="str">
            <v>mt</v>
          </cell>
        </row>
        <row r="1325">
          <cell r="A1325" t="str">
            <v>12-02-220</v>
          </cell>
          <cell r="B1325" t="str">
            <v>au10260</v>
          </cell>
          <cell r="C1325" t="str">
            <v>Aux MO oficial carpintero</v>
          </cell>
          <cell r="D1325">
            <v>65</v>
          </cell>
          <cell r="E1325" t="str">
            <v>hr</v>
          </cell>
          <cell r="F1325">
            <v>12901.168</v>
          </cell>
          <cell r="G1325">
            <v>838576</v>
          </cell>
          <cell r="M1325" t="str">
            <v>mo</v>
          </cell>
        </row>
        <row r="1326">
          <cell r="A1326" t="str">
            <v>12-02-220</v>
          </cell>
          <cell r="B1326" t="str">
            <v>au10000</v>
          </cell>
          <cell r="C1326" t="str">
            <v>Aux MO ayudante</v>
          </cell>
          <cell r="D1326">
            <v>65</v>
          </cell>
          <cell r="E1326" t="str">
            <v>hr</v>
          </cell>
          <cell r="F1326">
            <v>5080</v>
          </cell>
          <cell r="G1326">
            <v>330200</v>
          </cell>
          <cell r="M1326" t="str">
            <v>mo</v>
          </cell>
        </row>
        <row r="1327">
          <cell r="A1327" t="str">
            <v>12-02-220</v>
          </cell>
          <cell r="B1327" t="str">
            <v>TP500020</v>
          </cell>
          <cell r="C1327" t="str">
            <v>Transporte puertas y ventanas</v>
          </cell>
          <cell r="D1327">
            <v>3.8765999999999998</v>
          </cell>
          <cell r="E1327" t="str">
            <v>m2</v>
          </cell>
          <cell r="F1327">
            <v>50800</v>
          </cell>
          <cell r="G1327">
            <v>196932</v>
          </cell>
          <cell r="M1327" t="str">
            <v>TP</v>
          </cell>
        </row>
        <row r="1328">
          <cell r="A1328" t="str">
            <v>12-02-220</v>
          </cell>
          <cell r="B1328" t="str">
            <v>sc97420</v>
          </cell>
          <cell r="C1328" t="str">
            <v>Subcontrato instalacion puertas y ventanas + AIU</v>
          </cell>
          <cell r="D1328">
            <v>3.8765999999999998</v>
          </cell>
          <cell r="E1328" t="str">
            <v>m2</v>
          </cell>
          <cell r="F1328">
            <v>544068</v>
          </cell>
          <cell r="G1328">
            <v>2109135</v>
          </cell>
          <cell r="M1328" t="str">
            <v>sc</v>
          </cell>
        </row>
        <row r="1329">
          <cell r="A1329" t="str">
            <v>12-02-220</v>
          </cell>
          <cell r="B1329" t="str">
            <v>mt13900</v>
          </cell>
          <cell r="C1329" t="str">
            <v>Elementos de consumo y protección</v>
          </cell>
          <cell r="D1329">
            <v>1168776</v>
          </cell>
          <cell r="E1329" t="str">
            <v>%</v>
          </cell>
          <cell r="F1329">
            <v>1.2455000000000001E-2</v>
          </cell>
          <cell r="G1329">
            <v>14558</v>
          </cell>
          <cell r="M1329" t="str">
            <v>mt</v>
          </cell>
        </row>
        <row r="1330">
          <cell r="A1330" t="str">
            <v>12-02-220</v>
          </cell>
          <cell r="B1330" t="str">
            <v>hm15100</v>
          </cell>
          <cell r="C1330" t="str">
            <v>Herramienta y equipo menor</v>
          </cell>
          <cell r="D1330">
            <v>1168776</v>
          </cell>
          <cell r="E1330" t="str">
            <v>%</v>
          </cell>
          <cell r="F1330">
            <v>0.03</v>
          </cell>
          <cell r="G1330">
            <v>35064</v>
          </cell>
          <cell r="M1330" t="str">
            <v>hm</v>
          </cell>
        </row>
        <row r="1331">
          <cell r="A1331">
            <v>0</v>
          </cell>
          <cell r="C1331" t="str">
            <v>DIRECTO:  5,750,148 / UN</v>
          </cell>
          <cell r="D1331" t="str">
            <v xml:space="preserve">  </v>
          </cell>
          <cell r="E1331">
            <v>0</v>
          </cell>
          <cell r="F1331">
            <v>0</v>
          </cell>
          <cell r="G1331">
            <v>0</v>
          </cell>
          <cell r="M1331">
            <v>0</v>
          </cell>
        </row>
        <row r="1332">
          <cell r="A1332">
            <v>0</v>
          </cell>
          <cell r="C1332">
            <v>0</v>
          </cell>
          <cell r="E1332">
            <v>0</v>
          </cell>
          <cell r="F1332">
            <v>0</v>
          </cell>
          <cell r="G1332">
            <v>0</v>
          </cell>
          <cell r="M1332">
            <v>0</v>
          </cell>
        </row>
        <row r="1333">
          <cell r="A1333" t="str">
            <v>12-02-230</v>
          </cell>
          <cell r="B1333" t="str">
            <v>12-02-230</v>
          </cell>
          <cell r="C1333" t="str">
            <v>PUERTA P23 (1.30x2.73). MARCO + ALA(S) EN MADERA. INCLUYE ACABADO FINAL</v>
          </cell>
          <cell r="D1333">
            <v>1</v>
          </cell>
          <cell r="E1333" t="str">
            <v>UN</v>
          </cell>
          <cell r="F1333">
            <v>0</v>
          </cell>
          <cell r="G1333">
            <v>5419681</v>
          </cell>
          <cell r="M1333" t="e">
            <v>#N/A</v>
          </cell>
        </row>
        <row r="1334">
          <cell r="A1334" t="str">
            <v>12-02-230</v>
          </cell>
          <cell r="B1334" t="str">
            <v>mt571000</v>
          </cell>
          <cell r="C1334" t="str">
            <v>Madera cedro</v>
          </cell>
          <cell r="D1334">
            <v>0.70979999999999999</v>
          </cell>
          <cell r="E1334" t="str">
            <v>m3</v>
          </cell>
          <cell r="F1334">
            <v>2641600</v>
          </cell>
          <cell r="G1334">
            <v>1875008</v>
          </cell>
          <cell r="M1334" t="str">
            <v>mt</v>
          </cell>
        </row>
        <row r="1335">
          <cell r="A1335" t="str">
            <v>12-02-230</v>
          </cell>
          <cell r="B1335" t="str">
            <v>mt18620</v>
          </cell>
          <cell r="C1335" t="str">
            <v>Barniz para puertas y ventanas en madera</v>
          </cell>
          <cell r="D1335">
            <v>2</v>
          </cell>
          <cell r="E1335" t="str">
            <v>gl</v>
          </cell>
          <cell r="F1335">
            <v>40538.400000000001</v>
          </cell>
          <cell r="G1335">
            <v>81077</v>
          </cell>
          <cell r="M1335" t="str">
            <v>mt</v>
          </cell>
        </row>
        <row r="1336">
          <cell r="A1336" t="str">
            <v>12-02-230</v>
          </cell>
          <cell r="B1336" t="str">
            <v>mt51130</v>
          </cell>
          <cell r="C1336" t="str">
            <v>Cerradura para puerta en madera</v>
          </cell>
          <cell r="D1336">
            <v>1</v>
          </cell>
          <cell r="E1336" t="str">
            <v>un</v>
          </cell>
          <cell r="F1336">
            <v>96520</v>
          </cell>
          <cell r="G1336">
            <v>96520</v>
          </cell>
          <cell r="M1336" t="str">
            <v>mt</v>
          </cell>
        </row>
        <row r="1337">
          <cell r="A1337" t="str">
            <v>12-02-230</v>
          </cell>
          <cell r="B1337" t="str">
            <v>au10260</v>
          </cell>
          <cell r="C1337" t="str">
            <v>Aux MO oficial carpintero</v>
          </cell>
          <cell r="D1337">
            <v>67</v>
          </cell>
          <cell r="E1337" t="str">
            <v>hr</v>
          </cell>
          <cell r="F1337">
            <v>12901.168</v>
          </cell>
          <cell r="G1337">
            <v>864379</v>
          </cell>
          <cell r="M1337" t="str">
            <v>mo</v>
          </cell>
        </row>
        <row r="1338">
          <cell r="A1338" t="str">
            <v>12-02-230</v>
          </cell>
          <cell r="B1338" t="str">
            <v>au10000</v>
          </cell>
          <cell r="C1338" t="str">
            <v>Aux MO ayudante</v>
          </cell>
          <cell r="D1338">
            <v>67</v>
          </cell>
          <cell r="E1338" t="str">
            <v>hr</v>
          </cell>
          <cell r="F1338">
            <v>5080</v>
          </cell>
          <cell r="G1338">
            <v>340360</v>
          </cell>
          <cell r="M1338" t="str">
            <v>mo</v>
          </cell>
        </row>
        <row r="1339">
          <cell r="A1339" t="str">
            <v>12-02-230</v>
          </cell>
          <cell r="B1339" t="str">
            <v>TP500020</v>
          </cell>
          <cell r="C1339" t="str">
            <v>Transporte puertas y ventanas</v>
          </cell>
          <cell r="D1339">
            <v>3.5489999999999999</v>
          </cell>
          <cell r="E1339" t="str">
            <v>m2</v>
          </cell>
          <cell r="F1339">
            <v>50800</v>
          </cell>
          <cell r="G1339">
            <v>180290</v>
          </cell>
          <cell r="M1339" t="str">
            <v>TP</v>
          </cell>
        </row>
        <row r="1340">
          <cell r="A1340" t="str">
            <v>12-02-230</v>
          </cell>
          <cell r="B1340" t="str">
            <v>sc97420</v>
          </cell>
          <cell r="C1340" t="str">
            <v>Subcontrato instalacion puertas y ventanas + AIU</v>
          </cell>
          <cell r="D1340">
            <v>3.5489999999999999</v>
          </cell>
          <cell r="E1340" t="str">
            <v>m2</v>
          </cell>
          <cell r="F1340">
            <v>544068</v>
          </cell>
          <cell r="G1340">
            <v>1930898</v>
          </cell>
          <cell r="M1340" t="str">
            <v>sc</v>
          </cell>
        </row>
        <row r="1341">
          <cell r="A1341" t="str">
            <v>12-02-230</v>
          </cell>
          <cell r="B1341" t="str">
            <v>mt13900</v>
          </cell>
          <cell r="C1341" t="str">
            <v>Elementos de consumo y protección</v>
          </cell>
          <cell r="D1341">
            <v>1204739</v>
          </cell>
          <cell r="E1341" t="str">
            <v>%</v>
          </cell>
          <cell r="F1341">
            <v>1.2455000000000001E-2</v>
          </cell>
          <cell r="G1341">
            <v>15006</v>
          </cell>
          <cell r="M1341" t="str">
            <v>mt</v>
          </cell>
        </row>
        <row r="1342">
          <cell r="A1342" t="str">
            <v>12-02-230</v>
          </cell>
          <cell r="B1342" t="str">
            <v>hm15100</v>
          </cell>
          <cell r="C1342" t="str">
            <v>Herramienta y equipo menor</v>
          </cell>
          <cell r="D1342">
            <v>1204739</v>
          </cell>
          <cell r="E1342" t="str">
            <v>%</v>
          </cell>
          <cell r="F1342">
            <v>0.03</v>
          </cell>
          <cell r="G1342">
            <v>36143</v>
          </cell>
          <cell r="M1342" t="str">
            <v>hm</v>
          </cell>
        </row>
        <row r="1343">
          <cell r="A1343">
            <v>0</v>
          </cell>
          <cell r="C1343" t="str">
            <v>DIRECTO:  5,419,681 / UN</v>
          </cell>
          <cell r="D1343" t="str">
            <v xml:space="preserve">  </v>
          </cell>
          <cell r="E1343">
            <v>0</v>
          </cell>
          <cell r="F1343">
            <v>0</v>
          </cell>
          <cell r="G1343">
            <v>0</v>
          </cell>
          <cell r="M1343">
            <v>0</v>
          </cell>
        </row>
        <row r="1344">
          <cell r="A1344">
            <v>0</v>
          </cell>
          <cell r="C1344">
            <v>0</v>
          </cell>
          <cell r="E1344">
            <v>0</v>
          </cell>
          <cell r="F1344">
            <v>0</v>
          </cell>
          <cell r="G1344">
            <v>0</v>
          </cell>
          <cell r="M1344">
            <v>0</v>
          </cell>
        </row>
        <row r="1345">
          <cell r="A1345" t="str">
            <v>12-02-240</v>
          </cell>
          <cell r="B1345" t="str">
            <v>12-02-240</v>
          </cell>
          <cell r="C1345" t="str">
            <v>PUERTA P24 (1.20x2.73). MARCO + ALA(S) EN MADERA. INCLUYE ACABADO FINAL</v>
          </cell>
          <cell r="D1345">
            <v>6</v>
          </cell>
          <cell r="E1345" t="str">
            <v>UN</v>
          </cell>
          <cell r="F1345">
            <v>0</v>
          </cell>
          <cell r="G1345">
            <v>4841253</v>
          </cell>
          <cell r="M1345" t="e">
            <v>#N/A</v>
          </cell>
        </row>
        <row r="1346">
          <cell r="A1346" t="str">
            <v>12-02-240</v>
          </cell>
          <cell r="B1346" t="str">
            <v>mt571000</v>
          </cell>
          <cell r="C1346" t="str">
            <v>Madera cedro</v>
          </cell>
          <cell r="D1346">
            <v>0.6552</v>
          </cell>
          <cell r="E1346" t="str">
            <v>m3</v>
          </cell>
          <cell r="F1346">
            <v>2641600</v>
          </cell>
          <cell r="G1346">
            <v>1730777</v>
          </cell>
          <cell r="M1346" t="str">
            <v>mt</v>
          </cell>
        </row>
        <row r="1347">
          <cell r="A1347" t="str">
            <v>12-02-240</v>
          </cell>
          <cell r="B1347" t="str">
            <v>mt18620</v>
          </cell>
          <cell r="C1347" t="str">
            <v>Barniz para puertas y ventanas en madera</v>
          </cell>
          <cell r="D1347">
            <v>2</v>
          </cell>
          <cell r="E1347" t="str">
            <v>gl</v>
          </cell>
          <cell r="F1347">
            <v>40538.400000000001</v>
          </cell>
          <cell r="G1347">
            <v>81077</v>
          </cell>
          <cell r="M1347" t="str">
            <v>mt</v>
          </cell>
        </row>
        <row r="1348">
          <cell r="A1348" t="str">
            <v>12-02-240</v>
          </cell>
          <cell r="B1348" t="str">
            <v>mt51130</v>
          </cell>
          <cell r="C1348" t="str">
            <v>Cerradura para puerta en madera</v>
          </cell>
          <cell r="D1348">
            <v>1</v>
          </cell>
          <cell r="E1348" t="str">
            <v>un</v>
          </cell>
          <cell r="F1348">
            <v>96520</v>
          </cell>
          <cell r="G1348">
            <v>96520</v>
          </cell>
          <cell r="M1348" t="str">
            <v>mt</v>
          </cell>
        </row>
        <row r="1349">
          <cell r="A1349" t="str">
            <v>12-02-240</v>
          </cell>
          <cell r="B1349" t="str">
            <v>au10260</v>
          </cell>
          <cell r="C1349" t="str">
            <v>Aux MO oficial carpintero</v>
          </cell>
          <cell r="D1349">
            <v>52.5</v>
          </cell>
          <cell r="E1349" t="str">
            <v>hr</v>
          </cell>
          <cell r="F1349">
            <v>12901.168</v>
          </cell>
          <cell r="G1349">
            <v>677312</v>
          </cell>
          <cell r="M1349" t="str">
            <v>mo</v>
          </cell>
        </row>
        <row r="1350">
          <cell r="A1350" t="str">
            <v>12-02-240</v>
          </cell>
          <cell r="B1350" t="str">
            <v>au10000</v>
          </cell>
          <cell r="C1350" t="str">
            <v>Aux MO ayudante</v>
          </cell>
          <cell r="D1350">
            <v>52.5</v>
          </cell>
          <cell r="E1350" t="str">
            <v>hr</v>
          </cell>
          <cell r="F1350">
            <v>5080</v>
          </cell>
          <cell r="G1350">
            <v>266700</v>
          </cell>
          <cell r="M1350" t="str">
            <v>mo</v>
          </cell>
        </row>
        <row r="1351">
          <cell r="A1351" t="str">
            <v>12-02-240</v>
          </cell>
          <cell r="B1351" t="str">
            <v>TP500020</v>
          </cell>
          <cell r="C1351" t="str">
            <v>Transporte puertas y ventanas</v>
          </cell>
          <cell r="D1351">
            <v>3.2759999999999998</v>
          </cell>
          <cell r="E1351" t="str">
            <v>m2</v>
          </cell>
          <cell r="F1351">
            <v>50800</v>
          </cell>
          <cell r="G1351">
            <v>166421</v>
          </cell>
          <cell r="M1351" t="str">
            <v>TP</v>
          </cell>
        </row>
        <row r="1352">
          <cell r="A1352" t="str">
            <v>12-02-240</v>
          </cell>
          <cell r="B1352" t="str">
            <v>sc97420</v>
          </cell>
          <cell r="C1352" t="str">
            <v>Subcontrato instalacion puertas y ventanas + AIU</v>
          </cell>
          <cell r="D1352">
            <v>3.2759999999999998</v>
          </cell>
          <cell r="E1352" t="str">
            <v>m2</v>
          </cell>
          <cell r="F1352">
            <v>544068</v>
          </cell>
          <cell r="G1352">
            <v>1782367</v>
          </cell>
          <cell r="M1352" t="str">
            <v>sc</v>
          </cell>
        </row>
        <row r="1353">
          <cell r="A1353" t="str">
            <v>12-02-240</v>
          </cell>
          <cell r="B1353" t="str">
            <v>mt13900</v>
          </cell>
          <cell r="C1353" t="str">
            <v>Elementos de consumo y protección</v>
          </cell>
          <cell r="D1353">
            <v>944012</v>
          </cell>
          <cell r="E1353" t="str">
            <v>%</v>
          </cell>
          <cell r="F1353">
            <v>1.2455000000000001E-2</v>
          </cell>
          <cell r="G1353">
            <v>11758</v>
          </cell>
          <cell r="M1353" t="str">
            <v>mt</v>
          </cell>
        </row>
        <row r="1354">
          <cell r="A1354" t="str">
            <v>12-02-240</v>
          </cell>
          <cell r="B1354" t="str">
            <v>hm15100</v>
          </cell>
          <cell r="C1354" t="str">
            <v>Herramienta y equipo menor</v>
          </cell>
          <cell r="D1354">
            <v>944012</v>
          </cell>
          <cell r="E1354" t="str">
            <v>%</v>
          </cell>
          <cell r="F1354">
            <v>0.03</v>
          </cell>
          <cell r="G1354">
            <v>28321</v>
          </cell>
          <cell r="M1354" t="str">
            <v>hm</v>
          </cell>
        </row>
        <row r="1355">
          <cell r="A1355">
            <v>0</v>
          </cell>
          <cell r="C1355" t="str">
            <v>DIRECTO:  4,841,253 / UN</v>
          </cell>
          <cell r="D1355" t="str">
            <v xml:space="preserve">  </v>
          </cell>
          <cell r="E1355">
            <v>0</v>
          </cell>
          <cell r="F1355">
            <v>0</v>
          </cell>
          <cell r="G1355">
            <v>0</v>
          </cell>
          <cell r="M1355">
            <v>0</v>
          </cell>
        </row>
        <row r="1356">
          <cell r="A1356">
            <v>0</v>
          </cell>
          <cell r="C1356">
            <v>0</v>
          </cell>
          <cell r="E1356">
            <v>0</v>
          </cell>
          <cell r="F1356">
            <v>0</v>
          </cell>
          <cell r="G1356">
            <v>0</v>
          </cell>
          <cell r="M1356">
            <v>0</v>
          </cell>
        </row>
        <row r="1357">
          <cell r="A1357" t="str">
            <v>12-02-250</v>
          </cell>
          <cell r="B1357" t="str">
            <v>12-02-250</v>
          </cell>
          <cell r="C1357" t="str">
            <v>PUERTA PV06 ((1.58+2.54)x2.73). MARCO + ALA(S) EN MADERA + VIDRIO TEMPLADO TRANSLUCIDO. INCLUYE ACABADO FINAL</v>
          </cell>
          <cell r="D1357">
            <v>1</v>
          </cell>
          <cell r="E1357" t="str">
            <v>UN</v>
          </cell>
          <cell r="F1357">
            <v>0</v>
          </cell>
          <cell r="G1357">
            <v>5553410</v>
          </cell>
          <cell r="M1357" t="e">
            <v>#N/A</v>
          </cell>
        </row>
        <row r="1358">
          <cell r="A1358" t="str">
            <v>12-02-250</v>
          </cell>
          <cell r="B1358" t="str">
            <v>mt571000</v>
          </cell>
          <cell r="C1358" t="str">
            <v>Madera cedro</v>
          </cell>
          <cell r="D1358">
            <v>0.12309999999999999</v>
          </cell>
          <cell r="E1358" t="str">
            <v>m3</v>
          </cell>
          <cell r="F1358">
            <v>2641600</v>
          </cell>
          <cell r="G1358">
            <v>325181</v>
          </cell>
          <cell r="M1358" t="str">
            <v>mt</v>
          </cell>
        </row>
        <row r="1359">
          <cell r="A1359" t="str">
            <v>12-02-250</v>
          </cell>
          <cell r="B1359" t="str">
            <v>mt571100</v>
          </cell>
          <cell r="C1359" t="str">
            <v>Ala entamborada</v>
          </cell>
          <cell r="D1359">
            <v>2</v>
          </cell>
          <cell r="E1359" t="str">
            <v>un</v>
          </cell>
          <cell r="F1359">
            <v>102660</v>
          </cell>
          <cell r="G1359">
            <v>205320</v>
          </cell>
          <cell r="M1359" t="str">
            <v>mt</v>
          </cell>
        </row>
        <row r="1360">
          <cell r="A1360" t="str">
            <v>12-02-250</v>
          </cell>
          <cell r="B1360" t="str">
            <v>mt18620</v>
          </cell>
          <cell r="C1360" t="str">
            <v>Barniz para puertas y ventanas en madera</v>
          </cell>
          <cell r="D1360">
            <v>2</v>
          </cell>
          <cell r="E1360" t="str">
            <v>gl</v>
          </cell>
          <cell r="F1360">
            <v>40538.400000000001</v>
          </cell>
          <cell r="G1360">
            <v>81077</v>
          </cell>
          <cell r="M1360" t="str">
            <v>mt</v>
          </cell>
        </row>
        <row r="1361">
          <cell r="A1361" t="str">
            <v>12-02-250</v>
          </cell>
          <cell r="B1361" t="str">
            <v>mt539100</v>
          </cell>
          <cell r="C1361" t="str">
            <v>Vidrio templado translucido 5mm</v>
          </cell>
          <cell r="D1361">
            <v>11.2476</v>
          </cell>
          <cell r="E1361" t="str">
            <v>m2</v>
          </cell>
          <cell r="F1361">
            <v>92846.399999999994</v>
          </cell>
          <cell r="G1361">
            <v>1044300</v>
          </cell>
          <cell r="M1361" t="str">
            <v>mt</v>
          </cell>
        </row>
        <row r="1362">
          <cell r="A1362" t="str">
            <v>12-02-250</v>
          </cell>
          <cell r="B1362" t="str">
            <v>mt51130</v>
          </cell>
          <cell r="C1362" t="str">
            <v>Cerradura para puerta en madera</v>
          </cell>
          <cell r="D1362">
            <v>1</v>
          </cell>
          <cell r="E1362" t="str">
            <v>un</v>
          </cell>
          <cell r="F1362">
            <v>96520</v>
          </cell>
          <cell r="G1362">
            <v>96520</v>
          </cell>
          <cell r="M1362" t="str">
            <v>mt</v>
          </cell>
        </row>
        <row r="1363">
          <cell r="A1363" t="str">
            <v>12-02-250</v>
          </cell>
          <cell r="B1363" t="str">
            <v>au10260</v>
          </cell>
          <cell r="C1363" t="str">
            <v>Aux MO oficial carpintero</v>
          </cell>
          <cell r="D1363">
            <v>60</v>
          </cell>
          <cell r="E1363" t="str">
            <v>hr</v>
          </cell>
          <cell r="F1363">
            <v>12901.168</v>
          </cell>
          <cell r="G1363">
            <v>774071</v>
          </cell>
          <cell r="M1363" t="str">
            <v>mo</v>
          </cell>
        </row>
        <row r="1364">
          <cell r="A1364" t="str">
            <v>12-02-250</v>
          </cell>
          <cell r="B1364" t="str">
            <v>au10000</v>
          </cell>
          <cell r="C1364" t="str">
            <v>Aux MO ayudante</v>
          </cell>
          <cell r="D1364">
            <v>60</v>
          </cell>
          <cell r="E1364" t="str">
            <v>hr</v>
          </cell>
          <cell r="F1364">
            <v>5080</v>
          </cell>
          <cell r="G1364">
            <v>304800</v>
          </cell>
          <cell r="M1364" t="str">
            <v>mo</v>
          </cell>
        </row>
        <row r="1365">
          <cell r="A1365" t="str">
            <v>12-02-250</v>
          </cell>
          <cell r="B1365" t="str">
            <v>TP500020</v>
          </cell>
          <cell r="C1365" t="str">
            <v>Transporte puertas y ventanas</v>
          </cell>
          <cell r="D1365">
            <v>4.4990399999999999</v>
          </cell>
          <cell r="E1365" t="str">
            <v>m2</v>
          </cell>
          <cell r="F1365">
            <v>50800</v>
          </cell>
          <cell r="G1365">
            <v>228552</v>
          </cell>
          <cell r="M1365" t="str">
            <v>TP</v>
          </cell>
        </row>
        <row r="1366">
          <cell r="A1366" t="str">
            <v>12-02-250</v>
          </cell>
          <cell r="B1366" t="str">
            <v>sc97420</v>
          </cell>
          <cell r="C1366" t="str">
            <v>Subcontrato instalacion puertas y ventanas + AIU</v>
          </cell>
          <cell r="D1366">
            <v>4.4990399999999999</v>
          </cell>
          <cell r="E1366" t="str">
            <v>m2</v>
          </cell>
          <cell r="F1366">
            <v>544068</v>
          </cell>
          <cell r="G1366">
            <v>2447784</v>
          </cell>
          <cell r="M1366" t="str">
            <v>sc</v>
          </cell>
        </row>
        <row r="1367">
          <cell r="A1367" t="str">
            <v>12-02-250</v>
          </cell>
          <cell r="B1367" t="str">
            <v>mt13900</v>
          </cell>
          <cell r="C1367" t="str">
            <v>Elementos de consumo y protección</v>
          </cell>
          <cell r="D1367">
            <v>1078871</v>
          </cell>
          <cell r="E1367" t="str">
            <v>%</v>
          </cell>
          <cell r="F1367">
            <v>1.2455000000000001E-2</v>
          </cell>
          <cell r="G1367">
            <v>13438</v>
          </cell>
          <cell r="M1367" t="str">
            <v>mt</v>
          </cell>
        </row>
        <row r="1368">
          <cell r="A1368" t="str">
            <v>12-02-250</v>
          </cell>
          <cell r="B1368" t="str">
            <v>hm15100</v>
          </cell>
          <cell r="C1368" t="str">
            <v>Herramienta y equipo menor</v>
          </cell>
          <cell r="D1368">
            <v>1078871</v>
          </cell>
          <cell r="E1368" t="str">
            <v>%</v>
          </cell>
          <cell r="F1368">
            <v>0.03</v>
          </cell>
          <cell r="G1368">
            <v>32367</v>
          </cell>
          <cell r="M1368" t="str">
            <v>hm</v>
          </cell>
        </row>
        <row r="1369">
          <cell r="A1369">
            <v>0</v>
          </cell>
          <cell r="C1369" t="str">
            <v>DIRECTO:  5,553,410 / UN</v>
          </cell>
          <cell r="D1369" t="str">
            <v xml:space="preserve">  </v>
          </cell>
          <cell r="E1369">
            <v>0</v>
          </cell>
          <cell r="F1369">
            <v>0</v>
          </cell>
          <cell r="G1369">
            <v>0</v>
          </cell>
          <cell r="M1369">
            <v>0</v>
          </cell>
        </row>
        <row r="1370">
          <cell r="A1370">
            <v>0</v>
          </cell>
          <cell r="C1370">
            <v>0</v>
          </cell>
          <cell r="E1370">
            <v>0</v>
          </cell>
          <cell r="F1370">
            <v>0</v>
          </cell>
          <cell r="G1370">
            <v>0</v>
          </cell>
          <cell r="M1370">
            <v>0</v>
          </cell>
        </row>
        <row r="1371">
          <cell r="A1371" t="str">
            <v>12-03-010</v>
          </cell>
          <cell r="B1371" t="str">
            <v>12-03-010</v>
          </cell>
          <cell r="C1371" t="str">
            <v>CONSUETA. INCLUYE ESCALAS DE ACCESO AL ESCENARIO CON SU ESTRUCTURA, ENCHAPES EN MADERA Y CONCHA EN MADERA.</v>
          </cell>
          <cell r="D1371">
            <v>1</v>
          </cell>
          <cell r="E1371" t="str">
            <v>UN</v>
          </cell>
          <cell r="F1371">
            <v>0</v>
          </cell>
          <cell r="G1371">
            <v>4200000</v>
          </cell>
          <cell r="M1371" t="e">
            <v>#N/A</v>
          </cell>
        </row>
        <row r="1372">
          <cell r="A1372" t="str">
            <v>12-03-010</v>
          </cell>
          <cell r="B1372" t="str">
            <v>pv10150</v>
          </cell>
          <cell r="C1372" t="str">
            <v>Provision para consueta</v>
          </cell>
          <cell r="D1372">
            <v>1</v>
          </cell>
          <cell r="E1372" t="str">
            <v>un</v>
          </cell>
          <cell r="F1372">
            <v>4200000</v>
          </cell>
          <cell r="G1372">
            <v>4200000</v>
          </cell>
          <cell r="M1372" t="str">
            <v>pv</v>
          </cell>
        </row>
        <row r="1373">
          <cell r="A1373" t="str">
            <v>12-03-010</v>
          </cell>
          <cell r="B1373" t="str">
            <v>mt13900</v>
          </cell>
          <cell r="C1373" t="str">
            <v>Elementos de consumo y protección</v>
          </cell>
          <cell r="D1373">
            <v>0</v>
          </cell>
          <cell r="E1373" t="str">
            <v>%</v>
          </cell>
          <cell r="F1373">
            <v>1.2455000000000001E-2</v>
          </cell>
          <cell r="G1373">
            <v>0</v>
          </cell>
          <cell r="M1373" t="str">
            <v>mt</v>
          </cell>
        </row>
        <row r="1374">
          <cell r="A1374" t="str">
            <v>12-03-010</v>
          </cell>
          <cell r="B1374" t="str">
            <v>hm15100</v>
          </cell>
          <cell r="C1374" t="str">
            <v>Herramienta y equipo menor</v>
          </cell>
          <cell r="D1374">
            <v>0</v>
          </cell>
          <cell r="E1374" t="str">
            <v>%</v>
          </cell>
          <cell r="F1374">
            <v>0.03</v>
          </cell>
          <cell r="G1374">
            <v>0</v>
          </cell>
          <cell r="M1374" t="str">
            <v>hm</v>
          </cell>
        </row>
        <row r="1375">
          <cell r="A1375">
            <v>0</v>
          </cell>
          <cell r="C1375" t="str">
            <v>DIRECTO:  4,200,000 / UN</v>
          </cell>
          <cell r="D1375" t="str">
            <v xml:space="preserve">  </v>
          </cell>
          <cell r="E1375">
            <v>0</v>
          </cell>
          <cell r="F1375">
            <v>0</v>
          </cell>
          <cell r="G1375">
            <v>0</v>
          </cell>
          <cell r="M1375">
            <v>0</v>
          </cell>
        </row>
        <row r="1376">
          <cell r="A1376">
            <v>0</v>
          </cell>
          <cell r="B1376" t="str">
            <v>13</v>
          </cell>
          <cell r="C1376" t="str">
            <v>MUEBLES, APARATOS SANITARIOS Y GRIFERIAS</v>
          </cell>
          <cell r="E1376">
            <v>0</v>
          </cell>
          <cell r="F1376">
            <v>0</v>
          </cell>
          <cell r="G1376">
            <v>0</v>
          </cell>
          <cell r="M1376" t="e">
            <v>#N/A</v>
          </cell>
        </row>
        <row r="1377">
          <cell r="A1377" t="str">
            <v>13-01-010</v>
          </cell>
          <cell r="B1377" t="str">
            <v>13-01-010</v>
          </cell>
          <cell r="C1377" t="str">
            <v>TOCADORES CAMERINOS. MESONES EN GRANITO PULIDO NEGRO. INCLUYE ANCLAJES A MUROS Y SOPORTES</v>
          </cell>
          <cell r="D1377">
            <v>4</v>
          </cell>
          <cell r="E1377" t="str">
            <v>M</v>
          </cell>
          <cell r="F1377">
            <v>0</v>
          </cell>
          <cell r="G1377">
            <v>406817</v>
          </cell>
          <cell r="M1377" t="e">
            <v>#N/A</v>
          </cell>
        </row>
        <row r="1378">
          <cell r="A1378" t="str">
            <v>13-01-010</v>
          </cell>
          <cell r="B1378" t="str">
            <v>mt80040</v>
          </cell>
          <cell r="C1378" t="str">
            <v>Meson granito negro san gabriel de 50-60cm Roca</v>
          </cell>
          <cell r="D1378">
            <v>1.05</v>
          </cell>
          <cell r="E1378" t="str">
            <v>m</v>
          </cell>
          <cell r="F1378">
            <v>294999.59999999998</v>
          </cell>
          <cell r="G1378">
            <v>309750</v>
          </cell>
          <cell r="M1378" t="str">
            <v>mt</v>
          </cell>
        </row>
        <row r="1379">
          <cell r="A1379" t="str">
            <v>13-01-010</v>
          </cell>
          <cell r="B1379" t="str">
            <v>au10200</v>
          </cell>
          <cell r="C1379" t="str">
            <v>Aux MO oficial obra blanca</v>
          </cell>
          <cell r="D1379">
            <v>6</v>
          </cell>
          <cell r="E1379" t="str">
            <v>hr</v>
          </cell>
          <cell r="F1379">
            <v>10159</v>
          </cell>
          <cell r="G1379">
            <v>60954</v>
          </cell>
          <cell r="M1379" t="str">
            <v>mo</v>
          </cell>
        </row>
        <row r="1380">
          <cell r="A1380" t="str">
            <v>13-01-010</v>
          </cell>
          <cell r="B1380" t="str">
            <v>au10000</v>
          </cell>
          <cell r="C1380" t="str">
            <v>Aux MO ayudante</v>
          </cell>
          <cell r="D1380">
            <v>6</v>
          </cell>
          <cell r="E1380" t="str">
            <v>hr</v>
          </cell>
          <cell r="F1380">
            <v>5080</v>
          </cell>
          <cell r="G1380">
            <v>30480</v>
          </cell>
          <cell r="M1380" t="str">
            <v>mo</v>
          </cell>
        </row>
        <row r="1381">
          <cell r="A1381" t="str">
            <v>13-01-010</v>
          </cell>
          <cell r="B1381" t="str">
            <v>tp500030</v>
          </cell>
          <cell r="C1381" t="str">
            <v>Transporte a Jerico</v>
          </cell>
          <cell r="D1381">
            <v>0.05</v>
          </cell>
          <cell r="E1381" t="str">
            <v>ton</v>
          </cell>
          <cell r="F1381">
            <v>35000</v>
          </cell>
          <cell r="G1381">
            <v>1750</v>
          </cell>
          <cell r="M1381" t="str">
            <v>tp</v>
          </cell>
        </row>
        <row r="1382">
          <cell r="A1382" t="str">
            <v>13-01-010</v>
          </cell>
          <cell r="B1382" t="str">
            <v>mt13900</v>
          </cell>
          <cell r="C1382" t="str">
            <v>Elementos de consumo y protección</v>
          </cell>
          <cell r="D1382">
            <v>91434</v>
          </cell>
          <cell r="E1382" t="str">
            <v>%</v>
          </cell>
          <cell r="F1382">
            <v>1.2455000000000001E-2</v>
          </cell>
          <cell r="G1382">
            <v>1139</v>
          </cell>
          <cell r="M1382" t="str">
            <v>mt</v>
          </cell>
        </row>
        <row r="1383">
          <cell r="A1383" t="str">
            <v>13-01-010</v>
          </cell>
          <cell r="B1383" t="str">
            <v>hm15100</v>
          </cell>
          <cell r="C1383" t="str">
            <v>Herramienta y equipo menor</v>
          </cell>
          <cell r="D1383">
            <v>91434</v>
          </cell>
          <cell r="E1383" t="str">
            <v>%</v>
          </cell>
          <cell r="F1383">
            <v>0.03</v>
          </cell>
          <cell r="G1383">
            <v>2744</v>
          </cell>
          <cell r="M1383" t="str">
            <v>hm</v>
          </cell>
        </row>
        <row r="1384">
          <cell r="A1384">
            <v>0</v>
          </cell>
          <cell r="C1384" t="str">
            <v>DIRECTO:  406,817 / M</v>
          </cell>
          <cell r="D1384" t="str">
            <v xml:space="preserve">  </v>
          </cell>
          <cell r="E1384">
            <v>0</v>
          </cell>
          <cell r="F1384">
            <v>0</v>
          </cell>
          <cell r="G1384">
            <v>0</v>
          </cell>
          <cell r="M1384">
            <v>0</v>
          </cell>
        </row>
        <row r="1385">
          <cell r="A1385">
            <v>0</v>
          </cell>
          <cell r="C1385">
            <v>0</v>
          </cell>
          <cell r="E1385">
            <v>0</v>
          </cell>
          <cell r="F1385">
            <v>0</v>
          </cell>
          <cell r="G1385">
            <v>0</v>
          </cell>
          <cell r="M1385">
            <v>0</v>
          </cell>
        </row>
        <row r="1386">
          <cell r="A1386" t="str">
            <v>13-01-020</v>
          </cell>
          <cell r="B1386" t="str">
            <v>13-01-020</v>
          </cell>
          <cell r="C1386" t="str">
            <v>MESONES PARA LAVAMANOS EN GRANITO PULIDO NEGRO. INCLUYE ANCLAJES A MUROS Y SOPORTES</v>
          </cell>
          <cell r="D1386">
            <v>9</v>
          </cell>
          <cell r="E1386" t="str">
            <v>M</v>
          </cell>
          <cell r="F1386">
            <v>0</v>
          </cell>
          <cell r="G1386">
            <v>438589</v>
          </cell>
          <cell r="M1386" t="e">
            <v>#N/A</v>
          </cell>
        </row>
        <row r="1387">
          <cell r="A1387" t="str">
            <v>13-01-020</v>
          </cell>
          <cell r="B1387" t="str">
            <v>mt80040</v>
          </cell>
          <cell r="C1387" t="str">
            <v>Meson granito negro san gabriel de 50-60cm Roca</v>
          </cell>
          <cell r="D1387">
            <v>1.05</v>
          </cell>
          <cell r="E1387" t="str">
            <v>m</v>
          </cell>
          <cell r="F1387">
            <v>294999.59999999998</v>
          </cell>
          <cell r="G1387">
            <v>309750</v>
          </cell>
          <cell r="M1387" t="str">
            <v>mt</v>
          </cell>
        </row>
        <row r="1388">
          <cell r="A1388" t="str">
            <v>13-01-020</v>
          </cell>
          <cell r="B1388" t="str">
            <v>au10200</v>
          </cell>
          <cell r="C1388" t="str">
            <v>Aux MO oficial obra blanca</v>
          </cell>
          <cell r="D1388">
            <v>8</v>
          </cell>
          <cell r="E1388" t="str">
            <v>hr</v>
          </cell>
          <cell r="F1388">
            <v>10159</v>
          </cell>
          <cell r="G1388">
            <v>81272</v>
          </cell>
          <cell r="M1388" t="str">
            <v>mo</v>
          </cell>
        </row>
        <row r="1389">
          <cell r="A1389" t="str">
            <v>13-01-020</v>
          </cell>
          <cell r="B1389" t="str">
            <v>au10000</v>
          </cell>
          <cell r="C1389" t="str">
            <v>Aux MO ayudante</v>
          </cell>
          <cell r="D1389">
            <v>8</v>
          </cell>
          <cell r="E1389" t="str">
            <v>hr</v>
          </cell>
          <cell r="F1389">
            <v>5080</v>
          </cell>
          <cell r="G1389">
            <v>40640</v>
          </cell>
          <cell r="M1389" t="str">
            <v>mo</v>
          </cell>
        </row>
        <row r="1390">
          <cell r="A1390" t="str">
            <v>13-01-020</v>
          </cell>
          <cell r="B1390" t="str">
            <v>tp500030</v>
          </cell>
          <cell r="C1390" t="str">
            <v>Transporte a Jerico</v>
          </cell>
          <cell r="D1390">
            <v>0.05</v>
          </cell>
          <cell r="E1390" t="str">
            <v>ton</v>
          </cell>
          <cell r="F1390">
            <v>35000</v>
          </cell>
          <cell r="G1390">
            <v>1750</v>
          </cell>
          <cell r="M1390" t="str">
            <v>tp</v>
          </cell>
        </row>
        <row r="1391">
          <cell r="A1391" t="str">
            <v>13-01-020</v>
          </cell>
          <cell r="B1391" t="str">
            <v>mt13900</v>
          </cell>
          <cell r="C1391" t="str">
            <v>Elementos de consumo y protección</v>
          </cell>
          <cell r="D1391">
            <v>121912</v>
          </cell>
          <cell r="E1391" t="str">
            <v>%</v>
          </cell>
          <cell r="F1391">
            <v>1.2455000000000001E-2</v>
          </cell>
          <cell r="G1391">
            <v>1519</v>
          </cell>
          <cell r="M1391" t="str">
            <v>mt</v>
          </cell>
        </row>
        <row r="1392">
          <cell r="A1392" t="str">
            <v>13-01-020</v>
          </cell>
          <cell r="B1392" t="str">
            <v>hm15100</v>
          </cell>
          <cell r="C1392" t="str">
            <v>Herramienta y equipo menor</v>
          </cell>
          <cell r="D1392">
            <v>121912</v>
          </cell>
          <cell r="E1392" t="str">
            <v>%</v>
          </cell>
          <cell r="F1392">
            <v>0.03</v>
          </cell>
          <cell r="G1392">
            <v>3658</v>
          </cell>
          <cell r="M1392" t="str">
            <v>hm</v>
          </cell>
        </row>
        <row r="1393">
          <cell r="A1393">
            <v>0</v>
          </cell>
          <cell r="C1393" t="str">
            <v>DIRECTO:  438,589 / M</v>
          </cell>
          <cell r="D1393" t="str">
            <v xml:space="preserve">  </v>
          </cell>
          <cell r="E1393">
            <v>0</v>
          </cell>
          <cell r="F1393">
            <v>0</v>
          </cell>
          <cell r="G1393">
            <v>0</v>
          </cell>
          <cell r="M1393">
            <v>0</v>
          </cell>
        </row>
        <row r="1394">
          <cell r="A1394">
            <v>0</v>
          </cell>
          <cell r="C1394">
            <v>0</v>
          </cell>
          <cell r="E1394">
            <v>0</v>
          </cell>
          <cell r="F1394">
            <v>0</v>
          </cell>
          <cell r="G1394">
            <v>0</v>
          </cell>
          <cell r="M1394">
            <v>0</v>
          </cell>
        </row>
        <row r="1395">
          <cell r="A1395" t="str">
            <v>13-01-030</v>
          </cell>
          <cell r="B1395" t="str">
            <v>13-01-030</v>
          </cell>
          <cell r="C1395" t="str">
            <v>MUEBLE COCINETA LOCAL CAFÉ. MESON EN ACERO INOXIDABLE CON POZUELO + MUEBLE BAJO EN FORMICA RH</v>
          </cell>
          <cell r="D1395">
            <v>3</v>
          </cell>
          <cell r="E1395" t="str">
            <v>M</v>
          </cell>
          <cell r="F1395">
            <v>0</v>
          </cell>
          <cell r="G1395">
            <v>878469</v>
          </cell>
          <cell r="M1395" t="e">
            <v>#N/A</v>
          </cell>
        </row>
        <row r="1396">
          <cell r="A1396" t="str">
            <v>13-01-030</v>
          </cell>
          <cell r="B1396" t="str">
            <v>sc525300</v>
          </cell>
          <cell r="C1396" t="str">
            <v>Mueble cocineta local cafe 2.50x0.60m. Incluye mueble bajo y superficie en acero inoxidable</v>
          </cell>
          <cell r="D1396">
            <v>0.4</v>
          </cell>
          <cell r="E1396" t="str">
            <v>un</v>
          </cell>
          <cell r="F1396">
            <v>1739999.9999999998</v>
          </cell>
          <cell r="G1396">
            <v>696000</v>
          </cell>
          <cell r="M1396" t="str">
            <v>sc</v>
          </cell>
        </row>
        <row r="1397">
          <cell r="A1397" t="str">
            <v>13-01-030</v>
          </cell>
          <cell r="B1397" t="str">
            <v>au10260</v>
          </cell>
          <cell r="C1397" t="str">
            <v>Aux MO oficial carpintero</v>
          </cell>
          <cell r="D1397">
            <v>6</v>
          </cell>
          <cell r="E1397" t="str">
            <v>hr</v>
          </cell>
          <cell r="F1397">
            <v>12901.168</v>
          </cell>
          <cell r="G1397">
            <v>77408</v>
          </cell>
          <cell r="M1397" t="str">
            <v>mo</v>
          </cell>
        </row>
        <row r="1398">
          <cell r="A1398" t="str">
            <v>13-01-030</v>
          </cell>
          <cell r="B1398" t="str">
            <v>au10000</v>
          </cell>
          <cell r="C1398" t="str">
            <v>Aux MO ayudante</v>
          </cell>
          <cell r="D1398">
            <v>6</v>
          </cell>
          <cell r="E1398" t="str">
            <v>hr</v>
          </cell>
          <cell r="F1398">
            <v>5080</v>
          </cell>
          <cell r="G1398">
            <v>30480</v>
          </cell>
          <cell r="M1398" t="str">
            <v>mo</v>
          </cell>
        </row>
        <row r="1399">
          <cell r="A1399" t="str">
            <v>13-01-030</v>
          </cell>
          <cell r="B1399" t="str">
            <v>tp500030</v>
          </cell>
          <cell r="C1399" t="str">
            <v>Transporte a Jerico</v>
          </cell>
          <cell r="D1399">
            <v>2</v>
          </cell>
          <cell r="E1399" t="str">
            <v>ton</v>
          </cell>
          <cell r="F1399">
            <v>35000</v>
          </cell>
          <cell r="G1399">
            <v>70000</v>
          </cell>
          <cell r="M1399" t="str">
            <v>tp</v>
          </cell>
        </row>
        <row r="1400">
          <cell r="A1400" t="str">
            <v>13-01-030</v>
          </cell>
          <cell r="B1400" t="str">
            <v>mt13900</v>
          </cell>
          <cell r="C1400" t="str">
            <v>Elementos de consumo y protección</v>
          </cell>
          <cell r="D1400">
            <v>107888</v>
          </cell>
          <cell r="E1400" t="str">
            <v>%</v>
          </cell>
          <cell r="F1400">
            <v>1.2455000000000001E-2</v>
          </cell>
          <cell r="G1400">
            <v>1344</v>
          </cell>
          <cell r="M1400" t="str">
            <v>mt</v>
          </cell>
        </row>
        <row r="1401">
          <cell r="A1401" t="str">
            <v>13-01-030</v>
          </cell>
          <cell r="B1401" t="str">
            <v>hm15100</v>
          </cell>
          <cell r="C1401" t="str">
            <v>Herramienta y equipo menor</v>
          </cell>
          <cell r="D1401">
            <v>107888</v>
          </cell>
          <cell r="E1401" t="str">
            <v>%</v>
          </cell>
          <cell r="F1401">
            <v>0.03</v>
          </cell>
          <cell r="G1401">
            <v>3237</v>
          </cell>
          <cell r="M1401" t="str">
            <v>hm</v>
          </cell>
        </row>
        <row r="1402">
          <cell r="A1402">
            <v>0</v>
          </cell>
          <cell r="C1402" t="str">
            <v>DIRECTO:  878,469 / M</v>
          </cell>
          <cell r="D1402" t="str">
            <v xml:space="preserve">  </v>
          </cell>
          <cell r="E1402">
            <v>0</v>
          </cell>
          <cell r="F1402">
            <v>0</v>
          </cell>
          <cell r="G1402">
            <v>0</v>
          </cell>
          <cell r="M1402">
            <v>0</v>
          </cell>
        </row>
        <row r="1403">
          <cell r="A1403">
            <v>0</v>
          </cell>
          <cell r="C1403">
            <v>0</v>
          </cell>
          <cell r="E1403">
            <v>0</v>
          </cell>
          <cell r="F1403">
            <v>0</v>
          </cell>
          <cell r="G1403">
            <v>0</v>
          </cell>
          <cell r="M1403">
            <v>0</v>
          </cell>
        </row>
        <row r="1404">
          <cell r="A1404" t="str">
            <v>13-01-040</v>
          </cell>
          <cell r="B1404" t="str">
            <v>13-01-040</v>
          </cell>
          <cell r="C1404" t="str">
            <v>BANCAS CAMERINOS EN CONCRETO F'C 21 MPA + GRANITO VACIADO Y PULIDO. INCLUYE ACERO DE REFUERZO</v>
          </cell>
          <cell r="D1404">
            <v>3</v>
          </cell>
          <cell r="E1404" t="str">
            <v>M</v>
          </cell>
          <cell r="F1404">
            <v>0</v>
          </cell>
          <cell r="G1404">
            <v>473915</v>
          </cell>
          <cell r="M1404" t="e">
            <v>#N/A</v>
          </cell>
        </row>
        <row r="1405">
          <cell r="A1405" t="str">
            <v>13-01-040</v>
          </cell>
          <cell r="B1405" t="str">
            <v>mt80050</v>
          </cell>
          <cell r="C1405" t="str">
            <v>Banco en granito pulido prefabricado</v>
          </cell>
          <cell r="D1405">
            <v>1.05</v>
          </cell>
          <cell r="E1405" t="str">
            <v>m</v>
          </cell>
          <cell r="F1405">
            <v>406000</v>
          </cell>
          <cell r="G1405">
            <v>426300</v>
          </cell>
          <cell r="M1405" t="str">
            <v>mt</v>
          </cell>
        </row>
        <row r="1406">
          <cell r="A1406" t="str">
            <v>13-01-040</v>
          </cell>
          <cell r="B1406" t="str">
            <v>au10200</v>
          </cell>
          <cell r="C1406" t="str">
            <v>Aux MO oficial obra blanca</v>
          </cell>
          <cell r="D1406">
            <v>2</v>
          </cell>
          <cell r="E1406" t="str">
            <v>hr</v>
          </cell>
          <cell r="F1406">
            <v>10159</v>
          </cell>
          <cell r="G1406">
            <v>20318</v>
          </cell>
          <cell r="M1406" t="str">
            <v>mo</v>
          </cell>
        </row>
        <row r="1407">
          <cell r="A1407" t="str">
            <v>13-01-040</v>
          </cell>
          <cell r="B1407" t="str">
            <v>au10000</v>
          </cell>
          <cell r="C1407" t="str">
            <v>Aux MO ayudante</v>
          </cell>
          <cell r="D1407">
            <v>4</v>
          </cell>
          <cell r="E1407" t="str">
            <v>hr</v>
          </cell>
          <cell r="F1407">
            <v>5080</v>
          </cell>
          <cell r="G1407">
            <v>20320</v>
          </cell>
          <cell r="M1407" t="str">
            <v>mo</v>
          </cell>
        </row>
        <row r="1408">
          <cell r="A1408" t="str">
            <v>13-01-040</v>
          </cell>
          <cell r="B1408" t="str">
            <v>tp500030</v>
          </cell>
          <cell r="C1408" t="str">
            <v>Transporte a Jerico</v>
          </cell>
          <cell r="D1408">
            <v>0.15</v>
          </cell>
          <cell r="E1408" t="str">
            <v>ton</v>
          </cell>
          <cell r="F1408">
            <v>35000</v>
          </cell>
          <cell r="G1408">
            <v>5250</v>
          </cell>
          <cell r="M1408" t="str">
            <v>tp</v>
          </cell>
        </row>
        <row r="1409">
          <cell r="A1409" t="str">
            <v>13-01-040</v>
          </cell>
          <cell r="B1409" t="str">
            <v>mt13900</v>
          </cell>
          <cell r="C1409" t="str">
            <v>Elementos de consumo y protección</v>
          </cell>
          <cell r="D1409">
            <v>40638</v>
          </cell>
          <cell r="E1409" t="str">
            <v>%</v>
          </cell>
          <cell r="F1409">
            <v>1.2455000000000001E-2</v>
          </cell>
          <cell r="G1409">
            <v>507</v>
          </cell>
          <cell r="M1409" t="str">
            <v>mt</v>
          </cell>
        </row>
        <row r="1410">
          <cell r="A1410" t="str">
            <v>13-01-040</v>
          </cell>
          <cell r="B1410" t="str">
            <v>hm15100</v>
          </cell>
          <cell r="C1410" t="str">
            <v>Herramienta y equipo menor</v>
          </cell>
          <cell r="D1410">
            <v>40638</v>
          </cell>
          <cell r="E1410" t="str">
            <v>%</v>
          </cell>
          <cell r="F1410">
            <v>0.03</v>
          </cell>
          <cell r="G1410">
            <v>1220</v>
          </cell>
          <cell r="M1410" t="str">
            <v>hm</v>
          </cell>
        </row>
        <row r="1411">
          <cell r="A1411">
            <v>0</v>
          </cell>
          <cell r="C1411" t="str">
            <v>DIRECTO:  473,915 / M</v>
          </cell>
          <cell r="D1411" t="str">
            <v xml:space="preserve">  </v>
          </cell>
          <cell r="E1411">
            <v>0</v>
          </cell>
          <cell r="F1411">
            <v>0</v>
          </cell>
          <cell r="G1411">
            <v>0</v>
          </cell>
          <cell r="M1411">
            <v>0</v>
          </cell>
        </row>
        <row r="1412">
          <cell r="A1412">
            <v>0</v>
          </cell>
          <cell r="C1412">
            <v>0</v>
          </cell>
          <cell r="D1412" t="str">
            <v xml:space="preserve">  </v>
          </cell>
          <cell r="E1412">
            <v>0</v>
          </cell>
          <cell r="F1412">
            <v>0</v>
          </cell>
          <cell r="G1412">
            <v>0</v>
          </cell>
          <cell r="M1412">
            <v>0</v>
          </cell>
        </row>
        <row r="1413">
          <cell r="A1413">
            <v>0</v>
          </cell>
          <cell r="C1413">
            <v>0</v>
          </cell>
          <cell r="E1413">
            <v>0</v>
          </cell>
          <cell r="F1413">
            <v>0</v>
          </cell>
          <cell r="G1413">
            <v>0</v>
          </cell>
          <cell r="M1413">
            <v>0</v>
          </cell>
        </row>
        <row r="1414">
          <cell r="A1414" t="str">
            <v>13-01-050</v>
          </cell>
          <cell r="B1414" t="str">
            <v>13-01-050</v>
          </cell>
          <cell r="C1414" t="str">
            <v>LAVAESCOBAS PREFABRICADO EN GRANO PULIDO. INCLUYE LLAVE CROMADA</v>
          </cell>
          <cell r="D1414">
            <v>3</v>
          </cell>
          <cell r="E1414" t="str">
            <v>UN</v>
          </cell>
          <cell r="F1414">
            <v>0</v>
          </cell>
          <cell r="G1414">
            <v>161248</v>
          </cell>
          <cell r="M1414" t="e">
            <v>#N/A</v>
          </cell>
        </row>
        <row r="1415">
          <cell r="A1415" t="str">
            <v>13-01-050</v>
          </cell>
          <cell r="B1415" t="str">
            <v>mt80055</v>
          </cell>
          <cell r="C1415" t="str">
            <v>Lavaescobas en granito blanco prefabricado 42x60x25</v>
          </cell>
          <cell r="D1415">
            <v>1.05</v>
          </cell>
          <cell r="E1415" t="str">
            <v>m</v>
          </cell>
          <cell r="F1415">
            <v>91988</v>
          </cell>
          <cell r="G1415">
            <v>96588</v>
          </cell>
          <cell r="M1415" t="str">
            <v>mt</v>
          </cell>
        </row>
        <row r="1416">
          <cell r="A1416" t="str">
            <v>13-01-050</v>
          </cell>
          <cell r="B1416" t="str">
            <v>mt72820</v>
          </cell>
          <cell r="C1416" t="str">
            <v>Llave pesada de jardin cromada</v>
          </cell>
          <cell r="D1416">
            <v>1.05</v>
          </cell>
          <cell r="E1416" t="str">
            <v>un</v>
          </cell>
          <cell r="F1416">
            <v>17899.96</v>
          </cell>
          <cell r="G1416">
            <v>18795</v>
          </cell>
          <cell r="M1416" t="str">
            <v>mt</v>
          </cell>
        </row>
        <row r="1417">
          <cell r="A1417" t="str">
            <v>13-01-050</v>
          </cell>
          <cell r="B1417" t="str">
            <v>au10200</v>
          </cell>
          <cell r="C1417" t="str">
            <v>Aux MO oficial obra blanca</v>
          </cell>
          <cell r="D1417">
            <v>2</v>
          </cell>
          <cell r="E1417" t="str">
            <v>hr</v>
          </cell>
          <cell r="F1417">
            <v>10159</v>
          </cell>
          <cell r="G1417">
            <v>20318</v>
          </cell>
          <cell r="M1417" t="str">
            <v>mo</v>
          </cell>
        </row>
        <row r="1418">
          <cell r="A1418" t="str">
            <v>13-01-050</v>
          </cell>
          <cell r="B1418" t="str">
            <v>au10000</v>
          </cell>
          <cell r="C1418" t="str">
            <v>Aux MO ayudante</v>
          </cell>
          <cell r="D1418">
            <v>4</v>
          </cell>
          <cell r="E1418" t="str">
            <v>hr</v>
          </cell>
          <cell r="F1418">
            <v>5080</v>
          </cell>
          <cell r="G1418">
            <v>20320</v>
          </cell>
          <cell r="M1418" t="str">
            <v>mo</v>
          </cell>
        </row>
        <row r="1419">
          <cell r="A1419" t="str">
            <v>13-01-050</v>
          </cell>
          <cell r="B1419" t="str">
            <v>tp500030</v>
          </cell>
          <cell r="C1419" t="str">
            <v>Transporte a Jerico</v>
          </cell>
          <cell r="D1419">
            <v>0.1</v>
          </cell>
          <cell r="E1419" t="str">
            <v>ton</v>
          </cell>
          <cell r="F1419">
            <v>35000</v>
          </cell>
          <cell r="G1419">
            <v>3500</v>
          </cell>
          <cell r="M1419" t="str">
            <v>tp</v>
          </cell>
        </row>
        <row r="1420">
          <cell r="A1420" t="str">
            <v>13-01-050</v>
          </cell>
          <cell r="B1420" t="str">
            <v>mt13900</v>
          </cell>
          <cell r="C1420" t="str">
            <v>Elementos de consumo y protección</v>
          </cell>
          <cell r="D1420">
            <v>40638</v>
          </cell>
          <cell r="E1420" t="str">
            <v>%</v>
          </cell>
          <cell r="F1420">
            <v>1.2455000000000001E-2</v>
          </cell>
          <cell r="G1420">
            <v>507</v>
          </cell>
          <cell r="M1420" t="str">
            <v>mt</v>
          </cell>
        </row>
        <row r="1421">
          <cell r="A1421" t="str">
            <v>13-01-050</v>
          </cell>
          <cell r="B1421" t="str">
            <v>hm15100</v>
          </cell>
          <cell r="C1421" t="str">
            <v>Herramienta y equipo menor</v>
          </cell>
          <cell r="D1421">
            <v>40638</v>
          </cell>
          <cell r="E1421" t="str">
            <v>%</v>
          </cell>
          <cell r="F1421">
            <v>0.03</v>
          </cell>
          <cell r="G1421">
            <v>1220</v>
          </cell>
          <cell r="M1421" t="str">
            <v>hm</v>
          </cell>
        </row>
        <row r="1422">
          <cell r="A1422">
            <v>0</v>
          </cell>
          <cell r="C1422" t="str">
            <v>DIRECTO:  161,248 / UN</v>
          </cell>
          <cell r="D1422" t="str">
            <v xml:space="preserve">  </v>
          </cell>
          <cell r="E1422">
            <v>0</v>
          </cell>
          <cell r="F1422">
            <v>0</v>
          </cell>
          <cell r="G1422">
            <v>0</v>
          </cell>
          <cell r="M1422">
            <v>0</v>
          </cell>
        </row>
        <row r="1423">
          <cell r="A1423">
            <v>0</v>
          </cell>
          <cell r="C1423">
            <v>0</v>
          </cell>
          <cell r="E1423">
            <v>0</v>
          </cell>
          <cell r="F1423">
            <v>0</v>
          </cell>
          <cell r="G1423">
            <v>0</v>
          </cell>
          <cell r="M1423">
            <v>0</v>
          </cell>
        </row>
        <row r="1424">
          <cell r="A1424" t="str">
            <v>13-01-100</v>
          </cell>
          <cell r="B1424" t="str">
            <v>13-01-100</v>
          </cell>
          <cell r="C1424" t="str">
            <v>SILLETERIA SIN ESPALDAR EN GRADERIAS SEGUNDO PISO</v>
          </cell>
          <cell r="D1424">
            <v>74</v>
          </cell>
          <cell r="E1424" t="str">
            <v>UN</v>
          </cell>
          <cell r="F1424">
            <v>0</v>
          </cell>
          <cell r="G1424">
            <v>3570000</v>
          </cell>
          <cell r="M1424" t="e">
            <v>#N/A</v>
          </cell>
        </row>
        <row r="1425">
          <cell r="A1425" t="str">
            <v>13-01-100</v>
          </cell>
          <cell r="B1425" t="str">
            <v>pv10160</v>
          </cell>
          <cell r="C1425" t="str">
            <v>Provision para sillas sin espladar</v>
          </cell>
          <cell r="D1425">
            <v>1</v>
          </cell>
          <cell r="E1425" t="str">
            <v>un</v>
          </cell>
          <cell r="F1425">
            <v>3570000</v>
          </cell>
          <cell r="G1425">
            <v>3570000</v>
          </cell>
          <cell r="M1425" t="str">
            <v>pv</v>
          </cell>
        </row>
        <row r="1426">
          <cell r="A1426" t="str">
            <v>13-01-100</v>
          </cell>
          <cell r="B1426" t="str">
            <v>mt13900</v>
          </cell>
          <cell r="C1426" t="str">
            <v>Elementos de consumo y protección</v>
          </cell>
          <cell r="D1426">
            <v>0</v>
          </cell>
          <cell r="E1426" t="str">
            <v>%</v>
          </cell>
          <cell r="F1426">
            <v>1.2455000000000001E-2</v>
          </cell>
          <cell r="G1426">
            <v>0</v>
          </cell>
          <cell r="M1426" t="str">
            <v>mt</v>
          </cell>
        </row>
        <row r="1427">
          <cell r="A1427" t="str">
            <v>13-01-100</v>
          </cell>
          <cell r="B1427" t="str">
            <v>hm15100</v>
          </cell>
          <cell r="C1427" t="str">
            <v>Herramienta y equipo menor</v>
          </cell>
          <cell r="D1427">
            <v>0</v>
          </cell>
          <cell r="E1427" t="str">
            <v>%</v>
          </cell>
          <cell r="F1427">
            <v>0.03</v>
          </cell>
          <cell r="G1427">
            <v>0</v>
          </cell>
          <cell r="M1427" t="str">
            <v>hm</v>
          </cell>
        </row>
        <row r="1428">
          <cell r="A1428">
            <v>0</v>
          </cell>
          <cell r="C1428" t="str">
            <v>DIRECTO:  3,570,000 / UN</v>
          </cell>
          <cell r="D1428" t="str">
            <v xml:space="preserve">  </v>
          </cell>
          <cell r="E1428">
            <v>0</v>
          </cell>
          <cell r="F1428">
            <v>0</v>
          </cell>
          <cell r="G1428">
            <v>0</v>
          </cell>
          <cell r="M1428">
            <v>0</v>
          </cell>
        </row>
        <row r="1429">
          <cell r="A1429">
            <v>0</v>
          </cell>
          <cell r="C1429">
            <v>0</v>
          </cell>
          <cell r="E1429">
            <v>0</v>
          </cell>
          <cell r="F1429">
            <v>0</v>
          </cell>
          <cell r="G1429">
            <v>0</v>
          </cell>
          <cell r="M1429">
            <v>0</v>
          </cell>
        </row>
        <row r="1430">
          <cell r="A1430" t="str">
            <v>13-03-010</v>
          </cell>
          <cell r="B1430" t="str">
            <v>13-03-010</v>
          </cell>
          <cell r="C1430" t="str">
            <v>TAZA DE SANITARIO PARA FLUXOMETRO REF. BALTICO DE CORONA O EQUIVALENTE + ASIENTO SANITARIO INSTITUCIONAL ABIERTO COLOR BLANCO</v>
          </cell>
          <cell r="D1430">
            <v>13</v>
          </cell>
          <cell r="E1430" t="str">
            <v>UN</v>
          </cell>
          <cell r="F1430">
            <v>0</v>
          </cell>
          <cell r="G1430">
            <v>388616</v>
          </cell>
          <cell r="M1430" t="e">
            <v>#N/A</v>
          </cell>
        </row>
        <row r="1431">
          <cell r="A1431" t="str">
            <v>13-03-010</v>
          </cell>
          <cell r="B1431" t="str">
            <v>mt73000</v>
          </cell>
          <cell r="C1431" t="str">
            <v>Taza adriatico tipo corona color blanco</v>
          </cell>
          <cell r="D1431">
            <v>1</v>
          </cell>
          <cell r="E1431" t="str">
            <v>un</v>
          </cell>
          <cell r="F1431">
            <v>317755.32</v>
          </cell>
          <cell r="G1431">
            <v>317756</v>
          </cell>
          <cell r="M1431" t="str">
            <v>mt</v>
          </cell>
        </row>
        <row r="1432">
          <cell r="A1432" t="str">
            <v>13-03-010</v>
          </cell>
          <cell r="B1432" t="str">
            <v>mt73300</v>
          </cell>
          <cell r="C1432" t="str">
            <v>Asiento Sanitario Institucional Abierto</v>
          </cell>
          <cell r="D1432">
            <v>1</v>
          </cell>
          <cell r="E1432" t="str">
            <v>un</v>
          </cell>
          <cell r="F1432">
            <v>49574.92</v>
          </cell>
          <cell r="G1432">
            <v>49575</v>
          </cell>
          <cell r="M1432" t="str">
            <v>mt</v>
          </cell>
        </row>
        <row r="1433">
          <cell r="A1433" t="str">
            <v>13-03-010</v>
          </cell>
          <cell r="B1433" t="str">
            <v>mt12500</v>
          </cell>
          <cell r="C1433" t="str">
            <v>Cemento blanco</v>
          </cell>
          <cell r="D1433">
            <v>1</v>
          </cell>
          <cell r="E1433" t="str">
            <v>kg</v>
          </cell>
          <cell r="F1433">
            <v>920</v>
          </cell>
          <cell r="G1433">
            <v>920</v>
          </cell>
          <cell r="M1433" t="str">
            <v>mt</v>
          </cell>
        </row>
        <row r="1434">
          <cell r="A1434" t="str">
            <v>13-03-010</v>
          </cell>
          <cell r="B1434" t="str">
            <v>mt21000</v>
          </cell>
          <cell r="C1434" t="str">
            <v>Cinta teflon carrete azul</v>
          </cell>
          <cell r="D1434">
            <v>0.5</v>
          </cell>
          <cell r="E1434" t="str">
            <v>un</v>
          </cell>
          <cell r="F1434">
            <v>619.43999999999994</v>
          </cell>
          <cell r="G1434">
            <v>310</v>
          </cell>
          <cell r="M1434" t="str">
            <v>mt</v>
          </cell>
        </row>
        <row r="1435">
          <cell r="A1435" t="str">
            <v>13-03-010</v>
          </cell>
          <cell r="B1435" t="str">
            <v>mt14300</v>
          </cell>
          <cell r="C1435" t="str">
            <v>Estopa blanca</v>
          </cell>
          <cell r="D1435">
            <v>0.25</v>
          </cell>
          <cell r="E1435" t="str">
            <v>kg</v>
          </cell>
          <cell r="F1435">
            <v>2670.3199999999997</v>
          </cell>
          <cell r="G1435">
            <v>668</v>
          </cell>
          <cell r="M1435" t="str">
            <v>mt</v>
          </cell>
        </row>
        <row r="1436">
          <cell r="A1436" t="str">
            <v>13-03-010</v>
          </cell>
          <cell r="B1436" t="str">
            <v>au10200</v>
          </cell>
          <cell r="C1436" t="str">
            <v>Aux MO oficial obra blanca</v>
          </cell>
          <cell r="D1436">
            <v>1</v>
          </cell>
          <cell r="E1436" t="str">
            <v>hr</v>
          </cell>
          <cell r="F1436">
            <v>10159</v>
          </cell>
          <cell r="G1436">
            <v>10159</v>
          </cell>
          <cell r="M1436" t="str">
            <v>mo</v>
          </cell>
        </row>
        <row r="1437">
          <cell r="A1437" t="str">
            <v>13-03-010</v>
          </cell>
          <cell r="B1437" t="str">
            <v>au10000</v>
          </cell>
          <cell r="C1437" t="str">
            <v>Aux MO ayudante</v>
          </cell>
          <cell r="D1437">
            <v>1</v>
          </cell>
          <cell r="E1437" t="str">
            <v>hr</v>
          </cell>
          <cell r="F1437">
            <v>5080</v>
          </cell>
          <cell r="G1437">
            <v>5080</v>
          </cell>
          <cell r="M1437" t="str">
            <v>mo</v>
          </cell>
        </row>
        <row r="1438">
          <cell r="A1438" t="str">
            <v>13-03-010</v>
          </cell>
          <cell r="B1438" t="str">
            <v>tp500030</v>
          </cell>
          <cell r="C1438" t="str">
            <v>Transporte a Jerico</v>
          </cell>
          <cell r="D1438">
            <v>0.1</v>
          </cell>
          <cell r="E1438" t="str">
            <v>ton</v>
          </cell>
          <cell r="F1438">
            <v>35000</v>
          </cell>
          <cell r="G1438">
            <v>3500</v>
          </cell>
          <cell r="M1438" t="str">
            <v>tp</v>
          </cell>
        </row>
        <row r="1439">
          <cell r="A1439" t="str">
            <v>13-03-010</v>
          </cell>
          <cell r="B1439" t="str">
            <v>mt13900</v>
          </cell>
          <cell r="C1439" t="str">
            <v>Elementos de consumo y protección</v>
          </cell>
          <cell r="D1439">
            <v>15239</v>
          </cell>
          <cell r="E1439" t="str">
            <v>%</v>
          </cell>
          <cell r="F1439">
            <v>1.2455000000000001E-2</v>
          </cell>
          <cell r="G1439">
            <v>190</v>
          </cell>
          <cell r="M1439" t="str">
            <v>mt</v>
          </cell>
        </row>
        <row r="1440">
          <cell r="A1440" t="str">
            <v>13-03-010</v>
          </cell>
          <cell r="B1440" t="str">
            <v>hm15100</v>
          </cell>
          <cell r="C1440" t="str">
            <v>Herramienta y equipo menor</v>
          </cell>
          <cell r="D1440">
            <v>15239</v>
          </cell>
          <cell r="E1440" t="str">
            <v>%</v>
          </cell>
          <cell r="F1440">
            <v>0.03</v>
          </cell>
          <cell r="G1440">
            <v>458</v>
          </cell>
          <cell r="M1440" t="str">
            <v>hm</v>
          </cell>
        </row>
        <row r="1441">
          <cell r="A1441">
            <v>0</v>
          </cell>
          <cell r="C1441" t="str">
            <v>DIRECTO:  388,616 / UN</v>
          </cell>
          <cell r="E1441">
            <v>0</v>
          </cell>
          <cell r="F1441">
            <v>0</v>
          </cell>
          <cell r="G1441">
            <v>0</v>
          </cell>
          <cell r="M1441">
            <v>0</v>
          </cell>
        </row>
        <row r="1442">
          <cell r="A1442">
            <v>0</v>
          </cell>
          <cell r="C1442">
            <v>0</v>
          </cell>
          <cell r="E1442">
            <v>0</v>
          </cell>
          <cell r="F1442">
            <v>0</v>
          </cell>
          <cell r="G1442">
            <v>0</v>
          </cell>
          <cell r="M1442">
            <v>0</v>
          </cell>
        </row>
        <row r="1443">
          <cell r="A1443" t="str">
            <v>13-03-012</v>
          </cell>
          <cell r="B1443" t="str">
            <v>13-03-012</v>
          </cell>
          <cell r="C1443" t="str">
            <v>SANITARIO REF. AQUAJET DE CORONA O EQUIVALENTE + ASIENTO SANITARIO INSTITUCIONAL ABIERTO COLOR BLANCO + GRIFERIA</v>
          </cell>
          <cell r="D1443">
            <v>6</v>
          </cell>
          <cell r="E1443" t="str">
            <v>UN</v>
          </cell>
          <cell r="F1443">
            <v>0</v>
          </cell>
          <cell r="G1443">
            <v>400028</v>
          </cell>
          <cell r="M1443" t="e">
            <v>#N/A</v>
          </cell>
        </row>
        <row r="1444">
          <cell r="A1444" t="str">
            <v>13-03-012</v>
          </cell>
          <cell r="B1444" t="str">
            <v>mt73110</v>
          </cell>
          <cell r="C1444" t="str">
            <v>Sanitario Acuajet</v>
          </cell>
          <cell r="D1444">
            <v>1</v>
          </cell>
          <cell r="E1444" t="str">
            <v>un</v>
          </cell>
          <cell r="F1444">
            <v>298201.19999999995</v>
          </cell>
          <cell r="G1444">
            <v>298202</v>
          </cell>
          <cell r="M1444" t="str">
            <v>mt</v>
          </cell>
        </row>
        <row r="1445">
          <cell r="A1445" t="str">
            <v>13-03-012</v>
          </cell>
          <cell r="B1445" t="str">
            <v>mt73120</v>
          </cell>
          <cell r="C1445" t="str">
            <v>Griferia para sanitario Acuajet</v>
          </cell>
          <cell r="D1445">
            <v>1</v>
          </cell>
          <cell r="E1445" t="str">
            <v>un</v>
          </cell>
          <cell r="F1445">
            <v>30965.039999999997</v>
          </cell>
          <cell r="G1445">
            <v>30966</v>
          </cell>
          <cell r="M1445" t="str">
            <v>mt</v>
          </cell>
        </row>
        <row r="1446">
          <cell r="A1446" t="str">
            <v>13-03-012</v>
          </cell>
          <cell r="B1446" t="str">
            <v>mt73300</v>
          </cell>
          <cell r="C1446" t="str">
            <v>Asiento Sanitario Institucional Abierto</v>
          </cell>
          <cell r="D1446">
            <v>1</v>
          </cell>
          <cell r="E1446" t="str">
            <v>un</v>
          </cell>
          <cell r="F1446">
            <v>49574.92</v>
          </cell>
          <cell r="G1446">
            <v>49575</v>
          </cell>
          <cell r="M1446" t="str">
            <v>mt</v>
          </cell>
        </row>
        <row r="1447">
          <cell r="A1447" t="str">
            <v>13-03-012</v>
          </cell>
          <cell r="B1447" t="str">
            <v>mt12500</v>
          </cell>
          <cell r="C1447" t="str">
            <v>Cemento blanco</v>
          </cell>
          <cell r="D1447">
            <v>1</v>
          </cell>
          <cell r="E1447" t="str">
            <v>kg</v>
          </cell>
          <cell r="F1447">
            <v>920</v>
          </cell>
          <cell r="G1447">
            <v>920</v>
          </cell>
          <cell r="M1447" t="str">
            <v>mt</v>
          </cell>
        </row>
        <row r="1448">
          <cell r="A1448" t="str">
            <v>13-03-012</v>
          </cell>
          <cell r="B1448" t="str">
            <v>mt21000</v>
          </cell>
          <cell r="C1448" t="str">
            <v>Cinta teflon carrete azul</v>
          </cell>
          <cell r="D1448">
            <v>0.5</v>
          </cell>
          <cell r="E1448" t="str">
            <v>un</v>
          </cell>
          <cell r="F1448">
            <v>619.43999999999994</v>
          </cell>
          <cell r="G1448">
            <v>310</v>
          </cell>
          <cell r="M1448" t="str">
            <v>mt</v>
          </cell>
        </row>
        <row r="1449">
          <cell r="A1449" t="str">
            <v>13-03-012</v>
          </cell>
          <cell r="B1449" t="str">
            <v>mt14300</v>
          </cell>
          <cell r="C1449" t="str">
            <v>Estopa blanca</v>
          </cell>
          <cell r="D1449">
            <v>0.25</v>
          </cell>
          <cell r="E1449" t="str">
            <v>kg</v>
          </cell>
          <cell r="F1449">
            <v>2670.3199999999997</v>
          </cell>
          <cell r="G1449">
            <v>668</v>
          </cell>
          <cell r="M1449" t="str">
            <v>mt</v>
          </cell>
        </row>
        <row r="1450">
          <cell r="A1450" t="str">
            <v>13-03-012</v>
          </cell>
          <cell r="B1450" t="str">
            <v>au10200</v>
          </cell>
          <cell r="C1450" t="str">
            <v>Aux MO oficial obra blanca</v>
          </cell>
          <cell r="D1450">
            <v>1</v>
          </cell>
          <cell r="E1450" t="str">
            <v>hr</v>
          </cell>
          <cell r="F1450">
            <v>10159</v>
          </cell>
          <cell r="G1450">
            <v>10159</v>
          </cell>
          <cell r="M1450" t="str">
            <v>mo</v>
          </cell>
        </row>
        <row r="1451">
          <cell r="A1451" t="str">
            <v>13-03-012</v>
          </cell>
          <cell r="B1451" t="str">
            <v>au10000</v>
          </cell>
          <cell r="C1451" t="str">
            <v>Aux MO ayudante</v>
          </cell>
          <cell r="D1451">
            <v>1</v>
          </cell>
          <cell r="E1451" t="str">
            <v>hr</v>
          </cell>
          <cell r="F1451">
            <v>5080</v>
          </cell>
          <cell r="G1451">
            <v>5080</v>
          </cell>
          <cell r="M1451" t="str">
            <v>mo</v>
          </cell>
        </row>
        <row r="1452">
          <cell r="A1452" t="str">
            <v>13-03-012</v>
          </cell>
          <cell r="B1452" t="str">
            <v>tp500030</v>
          </cell>
          <cell r="C1452" t="str">
            <v>Transporte a Jerico</v>
          </cell>
          <cell r="D1452">
            <v>0.1</v>
          </cell>
          <cell r="E1452" t="str">
            <v>ton</v>
          </cell>
          <cell r="F1452">
            <v>35000</v>
          </cell>
          <cell r="G1452">
            <v>3500</v>
          </cell>
          <cell r="M1452" t="str">
            <v>tp</v>
          </cell>
        </row>
        <row r="1453">
          <cell r="A1453" t="str">
            <v>13-03-012</v>
          </cell>
          <cell r="B1453" t="str">
            <v>mt13900</v>
          </cell>
          <cell r="C1453" t="str">
            <v>Elementos de consumo y protección</v>
          </cell>
          <cell r="D1453">
            <v>15239</v>
          </cell>
          <cell r="E1453" t="str">
            <v>%</v>
          </cell>
          <cell r="F1453">
            <v>1.2455000000000001E-2</v>
          </cell>
          <cell r="G1453">
            <v>190</v>
          </cell>
          <cell r="M1453" t="str">
            <v>mt</v>
          </cell>
        </row>
        <row r="1454">
          <cell r="A1454" t="str">
            <v>13-03-012</v>
          </cell>
          <cell r="B1454" t="str">
            <v>hm15100</v>
          </cell>
          <cell r="C1454" t="str">
            <v>Herramienta y equipo menor</v>
          </cell>
          <cell r="D1454">
            <v>15239</v>
          </cell>
          <cell r="E1454" t="str">
            <v>%</v>
          </cell>
          <cell r="F1454">
            <v>0.03</v>
          </cell>
          <cell r="G1454">
            <v>458</v>
          </cell>
          <cell r="M1454" t="str">
            <v>hm</v>
          </cell>
        </row>
        <row r="1455">
          <cell r="A1455">
            <v>0</v>
          </cell>
          <cell r="C1455" t="str">
            <v>DIRECTO:  400,028 / UN</v>
          </cell>
          <cell r="E1455">
            <v>0</v>
          </cell>
          <cell r="F1455">
            <v>0</v>
          </cell>
          <cell r="G1455">
            <v>0</v>
          </cell>
          <cell r="M1455">
            <v>0</v>
          </cell>
        </row>
        <row r="1456">
          <cell r="A1456">
            <v>0</v>
          </cell>
          <cell r="C1456">
            <v>0</v>
          </cell>
          <cell r="E1456">
            <v>0</v>
          </cell>
          <cell r="F1456">
            <v>0</v>
          </cell>
          <cell r="G1456">
            <v>0</v>
          </cell>
          <cell r="M1456">
            <v>0</v>
          </cell>
        </row>
        <row r="1457">
          <cell r="A1457" t="str">
            <v>13-03-020</v>
          </cell>
          <cell r="B1457" t="str">
            <v>13-03-020</v>
          </cell>
          <cell r="C1457" t="str">
            <v>ORINAL GRANDE PARA FLUXOMETRO DE CORONA O EQUIVALENTE COLOR BLANCO. INCLUYE GRAPAS PARA COLGAR Y DESAGUE SIFON</v>
          </cell>
          <cell r="D1457">
            <v>5</v>
          </cell>
          <cell r="E1457" t="str">
            <v>UN</v>
          </cell>
          <cell r="F1457">
            <v>0</v>
          </cell>
          <cell r="G1457">
            <v>351439</v>
          </cell>
          <cell r="M1457" t="e">
            <v>#N/A</v>
          </cell>
        </row>
        <row r="1458">
          <cell r="A1458" t="str">
            <v>13-03-020</v>
          </cell>
          <cell r="B1458" t="str">
            <v>mt78521</v>
          </cell>
          <cell r="C1458" t="str">
            <v>Orinal Grande de Corona o equivalente</v>
          </cell>
          <cell r="D1458">
            <v>1</v>
          </cell>
          <cell r="E1458" t="str">
            <v>un</v>
          </cell>
          <cell r="F1458">
            <v>299986.44</v>
          </cell>
          <cell r="G1458">
            <v>299987</v>
          </cell>
          <cell r="M1458" t="str">
            <v>mt</v>
          </cell>
        </row>
        <row r="1459">
          <cell r="A1459" t="str">
            <v>13-03-020</v>
          </cell>
          <cell r="B1459" t="str">
            <v>mt78600</v>
          </cell>
          <cell r="C1459" t="str">
            <v>Desagüe y sifon para orinal</v>
          </cell>
          <cell r="D1459">
            <v>1</v>
          </cell>
          <cell r="E1459" t="str">
            <v>un</v>
          </cell>
          <cell r="F1459">
            <v>10199.879999999999</v>
          </cell>
          <cell r="G1459">
            <v>10200</v>
          </cell>
          <cell r="M1459" t="str">
            <v>mt</v>
          </cell>
        </row>
        <row r="1460">
          <cell r="A1460" t="str">
            <v>13-03-020</v>
          </cell>
          <cell r="B1460" t="str">
            <v>mt78700</v>
          </cell>
          <cell r="C1460" t="str">
            <v>Grapas para orinal</v>
          </cell>
          <cell r="D1460">
            <v>2</v>
          </cell>
          <cell r="E1460" t="str">
            <v>un</v>
          </cell>
          <cell r="F1460">
            <v>9108.32</v>
          </cell>
          <cell r="G1460">
            <v>18217</v>
          </cell>
          <cell r="M1460" t="str">
            <v>mt</v>
          </cell>
        </row>
        <row r="1461">
          <cell r="A1461" t="str">
            <v>13-03-020</v>
          </cell>
          <cell r="B1461" t="str">
            <v>mt12500</v>
          </cell>
          <cell r="C1461" t="str">
            <v>Cemento blanco</v>
          </cell>
          <cell r="D1461">
            <v>1</v>
          </cell>
          <cell r="E1461" t="str">
            <v>kg</v>
          </cell>
          <cell r="F1461">
            <v>920</v>
          </cell>
          <cell r="G1461">
            <v>920</v>
          </cell>
          <cell r="M1461" t="str">
            <v>mt</v>
          </cell>
        </row>
        <row r="1462">
          <cell r="A1462" t="str">
            <v>13-03-020</v>
          </cell>
          <cell r="B1462" t="str">
            <v>au10200</v>
          </cell>
          <cell r="C1462" t="str">
            <v>Aux MO oficial obra blanca</v>
          </cell>
          <cell r="D1462">
            <v>1</v>
          </cell>
          <cell r="E1462" t="str">
            <v>hr</v>
          </cell>
          <cell r="F1462">
            <v>10159</v>
          </cell>
          <cell r="G1462">
            <v>10159</v>
          </cell>
          <cell r="M1462" t="str">
            <v>mo</v>
          </cell>
        </row>
        <row r="1463">
          <cell r="A1463" t="str">
            <v>13-03-020</v>
          </cell>
          <cell r="B1463" t="str">
            <v>au10000</v>
          </cell>
          <cell r="C1463" t="str">
            <v>Aux MO ayudante</v>
          </cell>
          <cell r="D1463">
            <v>1</v>
          </cell>
          <cell r="E1463" t="str">
            <v>hr</v>
          </cell>
          <cell r="F1463">
            <v>5080</v>
          </cell>
          <cell r="G1463">
            <v>5080</v>
          </cell>
          <cell r="M1463" t="str">
            <v>mo</v>
          </cell>
        </row>
        <row r="1464">
          <cell r="A1464" t="str">
            <v>13-03-020</v>
          </cell>
          <cell r="B1464" t="str">
            <v>tp500030</v>
          </cell>
          <cell r="C1464" t="str">
            <v>Transporte a Jerico</v>
          </cell>
          <cell r="D1464">
            <v>0.15</v>
          </cell>
          <cell r="E1464" t="str">
            <v>ton</v>
          </cell>
          <cell r="F1464">
            <v>35000</v>
          </cell>
          <cell r="G1464">
            <v>5250</v>
          </cell>
          <cell r="M1464" t="str">
            <v>tp</v>
          </cell>
        </row>
        <row r="1465">
          <cell r="A1465" t="str">
            <v>13-03-020</v>
          </cell>
          <cell r="B1465" t="str">
            <v>mt21000</v>
          </cell>
          <cell r="C1465" t="str">
            <v>Cinta teflon carrete azul</v>
          </cell>
          <cell r="D1465">
            <v>0.5</v>
          </cell>
          <cell r="E1465" t="str">
            <v>un</v>
          </cell>
          <cell r="F1465">
            <v>619.43999999999994</v>
          </cell>
          <cell r="G1465">
            <v>310</v>
          </cell>
          <cell r="M1465" t="str">
            <v>mt</v>
          </cell>
        </row>
        <row r="1466">
          <cell r="A1466" t="str">
            <v>13-03-020</v>
          </cell>
          <cell r="B1466" t="str">
            <v>mt14300</v>
          </cell>
          <cell r="C1466" t="str">
            <v>Estopa blanca</v>
          </cell>
          <cell r="D1466">
            <v>0.25</v>
          </cell>
          <cell r="E1466" t="str">
            <v>kg</v>
          </cell>
          <cell r="F1466">
            <v>2670.3199999999997</v>
          </cell>
          <cell r="G1466">
            <v>668</v>
          </cell>
          <cell r="M1466" t="str">
            <v>mt</v>
          </cell>
        </row>
        <row r="1467">
          <cell r="A1467" t="str">
            <v>13-03-020</v>
          </cell>
          <cell r="B1467" t="str">
            <v>mt13900</v>
          </cell>
          <cell r="C1467" t="str">
            <v>Elementos de consumo y protección</v>
          </cell>
          <cell r="D1467">
            <v>15239</v>
          </cell>
          <cell r="E1467" t="str">
            <v>%</v>
          </cell>
          <cell r="F1467">
            <v>1.2455000000000001E-2</v>
          </cell>
          <cell r="G1467">
            <v>190</v>
          </cell>
          <cell r="M1467" t="str">
            <v>mt</v>
          </cell>
        </row>
        <row r="1468">
          <cell r="A1468" t="str">
            <v>13-03-020</v>
          </cell>
          <cell r="B1468" t="str">
            <v>hm15100</v>
          </cell>
          <cell r="C1468" t="str">
            <v>Herramienta y equipo menor</v>
          </cell>
          <cell r="D1468">
            <v>15239</v>
          </cell>
          <cell r="E1468" t="str">
            <v>%</v>
          </cell>
          <cell r="F1468">
            <v>0.03</v>
          </cell>
          <cell r="G1468">
            <v>458</v>
          </cell>
          <cell r="M1468" t="str">
            <v>hm</v>
          </cell>
        </row>
        <row r="1469">
          <cell r="A1469">
            <v>0</v>
          </cell>
          <cell r="C1469" t="str">
            <v>DIRECTO:  351,439 / UN</v>
          </cell>
          <cell r="E1469">
            <v>0</v>
          </cell>
          <cell r="F1469">
            <v>0</v>
          </cell>
          <cell r="G1469">
            <v>0</v>
          </cell>
          <cell r="M1469">
            <v>0</v>
          </cell>
        </row>
        <row r="1470">
          <cell r="A1470">
            <v>0</v>
          </cell>
          <cell r="C1470">
            <v>0</v>
          </cell>
          <cell r="E1470">
            <v>0</v>
          </cell>
          <cell r="F1470">
            <v>0</v>
          </cell>
          <cell r="G1470">
            <v>0</v>
          </cell>
          <cell r="M1470">
            <v>0</v>
          </cell>
        </row>
        <row r="1471">
          <cell r="A1471" t="str">
            <v>13-03-030</v>
          </cell>
          <cell r="B1471" t="str">
            <v>13-03-030</v>
          </cell>
          <cell r="C1471" t="str">
            <v>LAVAMANOS DE SOBREPONER REF. SAN LORENZO DE CORONA O EQUIVALENTE. INCLUYE ABASTOS, SIFON Y DESAGUE SENCILLO</v>
          </cell>
          <cell r="D1471">
            <v>12</v>
          </cell>
          <cell r="E1471" t="str">
            <v>UN</v>
          </cell>
          <cell r="F1471">
            <v>0</v>
          </cell>
          <cell r="G1471">
            <v>143288</v>
          </cell>
          <cell r="M1471" t="e">
            <v>#N/A</v>
          </cell>
        </row>
        <row r="1472">
          <cell r="A1472" t="str">
            <v>13-03-030</v>
          </cell>
          <cell r="B1472" t="str">
            <v>mt15841</v>
          </cell>
          <cell r="C1472" t="str">
            <v>Lavamanos ref san lorenzo de corona color blanco</v>
          </cell>
          <cell r="D1472">
            <v>1</v>
          </cell>
          <cell r="E1472" t="str">
            <v>un</v>
          </cell>
          <cell r="F1472">
            <v>115201.92</v>
          </cell>
          <cell r="G1472">
            <v>115202</v>
          </cell>
          <cell r="M1472" t="str">
            <v>mt</v>
          </cell>
        </row>
        <row r="1473">
          <cell r="A1473" t="str">
            <v>13-03-030</v>
          </cell>
          <cell r="B1473" t="str">
            <v>mt15810</v>
          </cell>
          <cell r="C1473" t="str">
            <v>Griflex lavamanos</v>
          </cell>
          <cell r="D1473">
            <v>1</v>
          </cell>
          <cell r="E1473" t="str">
            <v>un</v>
          </cell>
          <cell r="F1473">
            <v>2300.2799999999997</v>
          </cell>
          <cell r="G1473">
            <v>2301</v>
          </cell>
          <cell r="M1473" t="str">
            <v>mt</v>
          </cell>
        </row>
        <row r="1474">
          <cell r="A1474" t="str">
            <v>13-03-030</v>
          </cell>
          <cell r="B1474" t="str">
            <v>mt15820</v>
          </cell>
          <cell r="C1474" t="str">
            <v>Sifón botella</v>
          </cell>
          <cell r="D1474">
            <v>1</v>
          </cell>
          <cell r="E1474" t="str">
            <v>un</v>
          </cell>
          <cell r="F1474">
            <v>4499.6399999999994</v>
          </cell>
          <cell r="G1474">
            <v>4500</v>
          </cell>
          <cell r="M1474" t="str">
            <v>mt</v>
          </cell>
        </row>
        <row r="1475">
          <cell r="A1475" t="str">
            <v>13-03-030</v>
          </cell>
          <cell r="B1475" t="str">
            <v>mt12500</v>
          </cell>
          <cell r="C1475" t="str">
            <v>Cemento blanco</v>
          </cell>
          <cell r="D1475">
            <v>1</v>
          </cell>
          <cell r="E1475" t="str">
            <v>kg</v>
          </cell>
          <cell r="F1475">
            <v>920</v>
          </cell>
          <cell r="G1475">
            <v>920</v>
          </cell>
          <cell r="M1475" t="str">
            <v>mt</v>
          </cell>
        </row>
        <row r="1476">
          <cell r="A1476" t="str">
            <v>13-03-030</v>
          </cell>
          <cell r="B1476" t="str">
            <v>mt21000</v>
          </cell>
          <cell r="C1476" t="str">
            <v>Cinta teflon carrete azul</v>
          </cell>
          <cell r="D1476">
            <v>0.5</v>
          </cell>
          <cell r="E1476" t="str">
            <v>un</v>
          </cell>
          <cell r="F1476">
            <v>619.43999999999994</v>
          </cell>
          <cell r="G1476">
            <v>310</v>
          </cell>
          <cell r="M1476" t="str">
            <v>mt</v>
          </cell>
        </row>
        <row r="1477">
          <cell r="A1477" t="str">
            <v>13-03-030</v>
          </cell>
          <cell r="B1477" t="str">
            <v>mt14300</v>
          </cell>
          <cell r="C1477" t="str">
            <v>Estopa blanca</v>
          </cell>
          <cell r="D1477">
            <v>0.25</v>
          </cell>
          <cell r="E1477" t="str">
            <v>kg</v>
          </cell>
          <cell r="F1477">
            <v>2670.3199999999997</v>
          </cell>
          <cell r="G1477">
            <v>668</v>
          </cell>
          <cell r="M1477" t="str">
            <v>mt</v>
          </cell>
        </row>
        <row r="1478">
          <cell r="A1478" t="str">
            <v>13-03-030</v>
          </cell>
          <cell r="B1478" t="str">
            <v>au10200</v>
          </cell>
          <cell r="C1478" t="str">
            <v>Aux MO oficial obra blanca</v>
          </cell>
          <cell r="D1478">
            <v>1</v>
          </cell>
          <cell r="E1478" t="str">
            <v>hr</v>
          </cell>
          <cell r="F1478">
            <v>10159</v>
          </cell>
          <cell r="G1478">
            <v>10159</v>
          </cell>
          <cell r="M1478" t="str">
            <v>mo</v>
          </cell>
        </row>
        <row r="1479">
          <cell r="A1479" t="str">
            <v>13-03-030</v>
          </cell>
          <cell r="B1479" t="str">
            <v>au10000</v>
          </cell>
          <cell r="C1479" t="str">
            <v>Aux MO ayudante</v>
          </cell>
          <cell r="D1479">
            <v>1</v>
          </cell>
          <cell r="E1479" t="str">
            <v>hr</v>
          </cell>
          <cell r="F1479">
            <v>5080</v>
          </cell>
          <cell r="G1479">
            <v>5080</v>
          </cell>
          <cell r="M1479" t="str">
            <v>mo</v>
          </cell>
        </row>
        <row r="1480">
          <cell r="A1480" t="str">
            <v>13-03-030</v>
          </cell>
          <cell r="B1480" t="str">
            <v>tp500030</v>
          </cell>
          <cell r="C1480" t="str">
            <v>Transporte a Jerico</v>
          </cell>
          <cell r="D1480">
            <v>0.1</v>
          </cell>
          <cell r="E1480" t="str">
            <v>ton</v>
          </cell>
          <cell r="F1480">
            <v>35000</v>
          </cell>
          <cell r="G1480">
            <v>3500</v>
          </cell>
          <cell r="M1480" t="str">
            <v>tp</v>
          </cell>
        </row>
        <row r="1481">
          <cell r="A1481" t="str">
            <v>13-03-030</v>
          </cell>
          <cell r="B1481" t="str">
            <v>mt13900</v>
          </cell>
          <cell r="C1481" t="str">
            <v>Elementos de consumo y protección</v>
          </cell>
          <cell r="D1481">
            <v>15239</v>
          </cell>
          <cell r="E1481" t="str">
            <v>%</v>
          </cell>
          <cell r="F1481">
            <v>1.2455000000000001E-2</v>
          </cell>
          <cell r="G1481">
            <v>190</v>
          </cell>
          <cell r="M1481" t="str">
            <v>mt</v>
          </cell>
        </row>
        <row r="1482">
          <cell r="A1482" t="str">
            <v>13-03-030</v>
          </cell>
          <cell r="B1482" t="str">
            <v>hm15100</v>
          </cell>
          <cell r="C1482" t="str">
            <v>Herramienta y equipo menor</v>
          </cell>
          <cell r="D1482">
            <v>15239</v>
          </cell>
          <cell r="E1482" t="str">
            <v>%</v>
          </cell>
          <cell r="F1482">
            <v>0.03</v>
          </cell>
          <cell r="G1482">
            <v>458</v>
          </cell>
          <cell r="M1482" t="str">
            <v>hm</v>
          </cell>
        </row>
        <row r="1483">
          <cell r="A1483">
            <v>0</v>
          </cell>
          <cell r="C1483" t="str">
            <v>DIRECTO:  143,288 / UN</v>
          </cell>
          <cell r="E1483">
            <v>0</v>
          </cell>
          <cell r="F1483">
            <v>0</v>
          </cell>
          <cell r="G1483">
            <v>0</v>
          </cell>
          <cell r="M1483">
            <v>0</v>
          </cell>
        </row>
        <row r="1484">
          <cell r="A1484">
            <v>0</v>
          </cell>
          <cell r="C1484">
            <v>0</v>
          </cell>
          <cell r="E1484">
            <v>0</v>
          </cell>
          <cell r="F1484">
            <v>0</v>
          </cell>
          <cell r="G1484">
            <v>0</v>
          </cell>
          <cell r="M1484">
            <v>0</v>
          </cell>
        </row>
        <row r="1485">
          <cell r="A1485" t="str">
            <v>13-03-040</v>
          </cell>
          <cell r="B1485" t="str">
            <v>13-03-040</v>
          </cell>
          <cell r="C1485" t="str">
            <v>LAVAMANOS DE COLGAR REF. FREE DE CORONA O EQUIVALENTE. INCLUYE ABASTOS, SIFON, DESAGUE SENCILLO Y SISTEMA PARA COLGAR</v>
          </cell>
          <cell r="D1485">
            <v>6</v>
          </cell>
          <cell r="E1485" t="str">
            <v>UN</v>
          </cell>
          <cell r="F1485">
            <v>0</v>
          </cell>
          <cell r="G1485">
            <v>60392</v>
          </cell>
          <cell r="M1485" t="e">
            <v>#N/A</v>
          </cell>
        </row>
        <row r="1486">
          <cell r="A1486" t="str">
            <v>13-03-040</v>
          </cell>
          <cell r="B1486" t="str">
            <v>mt15850</v>
          </cell>
          <cell r="C1486" t="str">
            <v>Lavamanos de colgar ref Milano de corona color blanco</v>
          </cell>
          <cell r="D1486">
            <v>1</v>
          </cell>
          <cell r="E1486" t="str">
            <v>un</v>
          </cell>
          <cell r="F1486">
            <v>34055.279999999999</v>
          </cell>
          <cell r="G1486">
            <v>34056</v>
          </cell>
          <cell r="M1486" t="str">
            <v>mt</v>
          </cell>
        </row>
        <row r="1487">
          <cell r="A1487" t="str">
            <v>13-03-040</v>
          </cell>
          <cell r="B1487" t="str">
            <v>mt15810</v>
          </cell>
          <cell r="C1487" t="str">
            <v>Griflex lavamanos</v>
          </cell>
          <cell r="D1487">
            <v>1</v>
          </cell>
          <cell r="E1487" t="str">
            <v>un</v>
          </cell>
          <cell r="F1487">
            <v>2300.2799999999997</v>
          </cell>
          <cell r="G1487">
            <v>2301</v>
          </cell>
          <cell r="M1487" t="str">
            <v>mt</v>
          </cell>
        </row>
        <row r="1488">
          <cell r="A1488" t="str">
            <v>13-03-040</v>
          </cell>
          <cell r="B1488" t="str">
            <v>mt15820</v>
          </cell>
          <cell r="C1488" t="str">
            <v>Sifón botella</v>
          </cell>
          <cell r="D1488">
            <v>1</v>
          </cell>
          <cell r="E1488" t="str">
            <v>un</v>
          </cell>
          <cell r="F1488">
            <v>4499.6399999999994</v>
          </cell>
          <cell r="G1488">
            <v>4500</v>
          </cell>
          <cell r="M1488" t="str">
            <v>mt</v>
          </cell>
        </row>
        <row r="1489">
          <cell r="A1489" t="str">
            <v>13-03-040</v>
          </cell>
          <cell r="B1489" t="str">
            <v>mt12500</v>
          </cell>
          <cell r="C1489" t="str">
            <v>Cemento blanco</v>
          </cell>
          <cell r="D1489">
            <v>1</v>
          </cell>
          <cell r="E1489" t="str">
            <v>kg</v>
          </cell>
          <cell r="F1489">
            <v>920</v>
          </cell>
          <cell r="G1489">
            <v>920</v>
          </cell>
          <cell r="M1489" t="str">
            <v>mt</v>
          </cell>
        </row>
        <row r="1490">
          <cell r="A1490" t="str">
            <v>13-03-040</v>
          </cell>
          <cell r="B1490" t="str">
            <v>mt21000</v>
          </cell>
          <cell r="C1490" t="str">
            <v>Cinta teflon carrete azul</v>
          </cell>
          <cell r="D1490">
            <v>0.5</v>
          </cell>
          <cell r="E1490" t="str">
            <v>un</v>
          </cell>
          <cell r="F1490">
            <v>619.43999999999994</v>
          </cell>
          <cell r="G1490">
            <v>310</v>
          </cell>
          <cell r="M1490" t="str">
            <v>mt</v>
          </cell>
        </row>
        <row r="1491">
          <cell r="A1491" t="str">
            <v>13-03-040</v>
          </cell>
          <cell r="B1491" t="str">
            <v>mt14300</v>
          </cell>
          <cell r="C1491" t="str">
            <v>Estopa blanca</v>
          </cell>
          <cell r="D1491">
            <v>0.25</v>
          </cell>
          <cell r="E1491" t="str">
            <v>kg</v>
          </cell>
          <cell r="F1491">
            <v>2670.3199999999997</v>
          </cell>
          <cell r="G1491">
            <v>668</v>
          </cell>
          <cell r="M1491" t="str">
            <v>mt</v>
          </cell>
        </row>
        <row r="1492">
          <cell r="A1492" t="str">
            <v>13-03-040</v>
          </cell>
          <cell r="B1492" t="str">
            <v>au10200</v>
          </cell>
          <cell r="C1492" t="str">
            <v>Aux MO oficial obra blanca</v>
          </cell>
          <cell r="D1492">
            <v>1</v>
          </cell>
          <cell r="E1492" t="str">
            <v>hr</v>
          </cell>
          <cell r="F1492">
            <v>10159</v>
          </cell>
          <cell r="G1492">
            <v>10159</v>
          </cell>
          <cell r="M1492" t="str">
            <v>mo</v>
          </cell>
        </row>
        <row r="1493">
          <cell r="A1493" t="str">
            <v>13-03-040</v>
          </cell>
          <cell r="B1493" t="str">
            <v>au10000</v>
          </cell>
          <cell r="C1493" t="str">
            <v>Aux MO ayudante</v>
          </cell>
          <cell r="D1493">
            <v>1</v>
          </cell>
          <cell r="E1493" t="str">
            <v>hr</v>
          </cell>
          <cell r="F1493">
            <v>5080</v>
          </cell>
          <cell r="G1493">
            <v>5080</v>
          </cell>
          <cell r="M1493" t="str">
            <v>mo</v>
          </cell>
        </row>
        <row r="1494">
          <cell r="A1494" t="str">
            <v>13-03-040</v>
          </cell>
          <cell r="B1494" t="str">
            <v>tp500030</v>
          </cell>
          <cell r="C1494" t="str">
            <v>Transporte a Jerico</v>
          </cell>
          <cell r="D1494">
            <v>0.05</v>
          </cell>
          <cell r="E1494" t="str">
            <v>ton</v>
          </cell>
          <cell r="F1494">
            <v>35000</v>
          </cell>
          <cell r="G1494">
            <v>1750</v>
          </cell>
          <cell r="M1494" t="str">
            <v>tp</v>
          </cell>
        </row>
        <row r="1495">
          <cell r="A1495" t="str">
            <v>13-03-040</v>
          </cell>
          <cell r="B1495" t="str">
            <v>mt13900</v>
          </cell>
          <cell r="C1495" t="str">
            <v>Elementos de consumo y protección</v>
          </cell>
          <cell r="D1495">
            <v>15239</v>
          </cell>
          <cell r="E1495" t="str">
            <v>%</v>
          </cell>
          <cell r="F1495">
            <v>1.2455000000000001E-2</v>
          </cell>
          <cell r="G1495">
            <v>190</v>
          </cell>
          <cell r="M1495" t="str">
            <v>mt</v>
          </cell>
        </row>
        <row r="1496">
          <cell r="A1496" t="str">
            <v>13-03-040</v>
          </cell>
          <cell r="B1496" t="str">
            <v>hm15100</v>
          </cell>
          <cell r="C1496" t="str">
            <v>Herramienta y equipo menor</v>
          </cell>
          <cell r="D1496">
            <v>15239</v>
          </cell>
          <cell r="E1496" t="str">
            <v>%</v>
          </cell>
          <cell r="F1496">
            <v>0.03</v>
          </cell>
          <cell r="G1496">
            <v>458</v>
          </cell>
          <cell r="M1496" t="str">
            <v>hm</v>
          </cell>
        </row>
        <row r="1497">
          <cell r="A1497">
            <v>0</v>
          </cell>
          <cell r="C1497" t="str">
            <v>DIRECTO:  60,392 / UN</v>
          </cell>
          <cell r="E1497">
            <v>0</v>
          </cell>
          <cell r="F1497">
            <v>0</v>
          </cell>
          <cell r="G1497">
            <v>0</v>
          </cell>
          <cell r="M1497">
            <v>0</v>
          </cell>
        </row>
        <row r="1498">
          <cell r="A1498">
            <v>0</v>
          </cell>
          <cell r="C1498">
            <v>0</v>
          </cell>
          <cell r="E1498">
            <v>0</v>
          </cell>
          <cell r="F1498">
            <v>0</v>
          </cell>
          <cell r="G1498">
            <v>0</v>
          </cell>
          <cell r="M1498">
            <v>0</v>
          </cell>
        </row>
        <row r="1499">
          <cell r="A1499" t="str">
            <v>13-04-010</v>
          </cell>
          <cell r="B1499" t="str">
            <v>13-04-010</v>
          </cell>
          <cell r="C1499" t="str">
            <v>FLUXOMETRO ELECTRONICO CON SISTEMA DE INSTALACION DE VALVULA ANTIVANDALICA DE GRIVAL O EQUIVALENTE PARA SANITARIOS</v>
          </cell>
          <cell r="D1499">
            <v>13</v>
          </cell>
          <cell r="E1499" t="str">
            <v>UN</v>
          </cell>
          <cell r="F1499">
            <v>0</v>
          </cell>
          <cell r="G1499">
            <v>561799</v>
          </cell>
          <cell r="M1499" t="e">
            <v>#N/A</v>
          </cell>
        </row>
        <row r="1500">
          <cell r="A1500" t="str">
            <v>13-04-010</v>
          </cell>
          <cell r="B1500" t="str">
            <v>mt73210</v>
          </cell>
          <cell r="C1500" t="str">
            <v>Fluxometro sanitario sensor ref. 706320001</v>
          </cell>
          <cell r="D1500">
            <v>1</v>
          </cell>
          <cell r="E1500" t="str">
            <v>un</v>
          </cell>
          <cell r="F1500">
            <v>547900.48</v>
          </cell>
          <cell r="G1500">
            <v>547901</v>
          </cell>
          <cell r="M1500" t="str">
            <v>mt</v>
          </cell>
        </row>
        <row r="1501">
          <cell r="A1501" t="str">
            <v>13-04-010</v>
          </cell>
          <cell r="B1501" t="str">
            <v>mt21000</v>
          </cell>
          <cell r="C1501" t="str">
            <v>Cinta teflon carrete azul</v>
          </cell>
          <cell r="D1501">
            <v>0.5</v>
          </cell>
          <cell r="E1501" t="str">
            <v>un</v>
          </cell>
          <cell r="F1501">
            <v>619.43999999999994</v>
          </cell>
          <cell r="G1501">
            <v>310</v>
          </cell>
          <cell r="M1501" t="str">
            <v>mt</v>
          </cell>
        </row>
        <row r="1502">
          <cell r="A1502" t="str">
            <v>13-04-010</v>
          </cell>
          <cell r="B1502" t="str">
            <v>au10270</v>
          </cell>
          <cell r="C1502" t="str">
            <v>Aux MO oficial plomero</v>
          </cell>
          <cell r="D1502">
            <v>1</v>
          </cell>
          <cell r="E1502" t="str">
            <v>hr</v>
          </cell>
          <cell r="F1502">
            <v>12698</v>
          </cell>
          <cell r="G1502">
            <v>12698</v>
          </cell>
          <cell r="M1502" t="str">
            <v>mo</v>
          </cell>
        </row>
        <row r="1503">
          <cell r="A1503" t="str">
            <v>13-04-010</v>
          </cell>
          <cell r="B1503" t="str">
            <v>tp500030</v>
          </cell>
          <cell r="C1503" t="str">
            <v>Transporte a Jerico</v>
          </cell>
          <cell r="D1503">
            <v>0.01</v>
          </cell>
          <cell r="E1503" t="str">
            <v>ton</v>
          </cell>
          <cell r="F1503">
            <v>35000</v>
          </cell>
          <cell r="G1503">
            <v>350</v>
          </cell>
          <cell r="M1503" t="str">
            <v>tp</v>
          </cell>
        </row>
        <row r="1504">
          <cell r="A1504" t="str">
            <v>13-04-010</v>
          </cell>
          <cell r="B1504" t="str">
            <v>mt13900</v>
          </cell>
          <cell r="C1504" t="str">
            <v>Elementos de consumo y protección</v>
          </cell>
          <cell r="D1504">
            <v>12698</v>
          </cell>
          <cell r="E1504" t="str">
            <v>%</v>
          </cell>
          <cell r="F1504">
            <v>1.2455000000000001E-2</v>
          </cell>
          <cell r="G1504">
            <v>159</v>
          </cell>
          <cell r="M1504" t="str">
            <v>mt</v>
          </cell>
        </row>
        <row r="1505">
          <cell r="A1505" t="str">
            <v>13-04-010</v>
          </cell>
          <cell r="B1505" t="str">
            <v>hm15100</v>
          </cell>
          <cell r="C1505" t="str">
            <v>Herramienta y equipo menor</v>
          </cell>
          <cell r="D1505">
            <v>12698</v>
          </cell>
          <cell r="E1505" t="str">
            <v>%</v>
          </cell>
          <cell r="F1505">
            <v>0.03</v>
          </cell>
          <cell r="G1505">
            <v>381</v>
          </cell>
          <cell r="M1505" t="str">
            <v>hm</v>
          </cell>
        </row>
        <row r="1506">
          <cell r="A1506">
            <v>0</v>
          </cell>
          <cell r="C1506" t="str">
            <v>DIRECTO:  561,799 / UN</v>
          </cell>
          <cell r="E1506">
            <v>0</v>
          </cell>
          <cell r="F1506">
            <v>0</v>
          </cell>
          <cell r="G1506">
            <v>0</v>
          </cell>
          <cell r="M1506">
            <v>0</v>
          </cell>
        </row>
        <row r="1507">
          <cell r="A1507">
            <v>0</v>
          </cell>
          <cell r="C1507">
            <v>0</v>
          </cell>
          <cell r="E1507">
            <v>0</v>
          </cell>
          <cell r="F1507">
            <v>0</v>
          </cell>
          <cell r="G1507">
            <v>0</v>
          </cell>
          <cell r="M1507">
            <v>0</v>
          </cell>
        </row>
        <row r="1508">
          <cell r="A1508" t="str">
            <v>13-04-020</v>
          </cell>
          <cell r="B1508" t="str">
            <v>13-04-020</v>
          </cell>
          <cell r="C1508" t="str">
            <v>FLUXOMETRO ELECTRONICO CON SISTEMA DE INSTALACION DE VALVULA ANTIVANDALICA DE GRIVAL O EQUIVALENTE PARA ORINALES</v>
          </cell>
          <cell r="D1508">
            <v>5</v>
          </cell>
          <cell r="E1508" t="str">
            <v>UN</v>
          </cell>
          <cell r="F1508">
            <v>0</v>
          </cell>
          <cell r="G1508">
            <v>514453</v>
          </cell>
          <cell r="M1508" t="e">
            <v>#N/A</v>
          </cell>
        </row>
        <row r="1509">
          <cell r="A1509" t="str">
            <v>13-04-020</v>
          </cell>
          <cell r="B1509" t="str">
            <v>mt78531</v>
          </cell>
          <cell r="C1509" t="str">
            <v>Fluxometro orinal sensor ref. 706310001</v>
          </cell>
          <cell r="D1509">
            <v>1</v>
          </cell>
          <cell r="E1509" t="str">
            <v>un</v>
          </cell>
          <cell r="F1509">
            <v>500554.84799999994</v>
          </cell>
          <cell r="G1509">
            <v>500555</v>
          </cell>
          <cell r="M1509" t="str">
            <v>mt</v>
          </cell>
        </row>
        <row r="1510">
          <cell r="A1510" t="str">
            <v>13-04-020</v>
          </cell>
          <cell r="B1510" t="str">
            <v>mt21000</v>
          </cell>
          <cell r="C1510" t="str">
            <v>Cinta teflon carrete azul</v>
          </cell>
          <cell r="D1510">
            <v>0.5</v>
          </cell>
          <cell r="E1510" t="str">
            <v>un</v>
          </cell>
          <cell r="F1510">
            <v>619.43999999999994</v>
          </cell>
          <cell r="G1510">
            <v>310</v>
          </cell>
          <cell r="M1510" t="str">
            <v>mt</v>
          </cell>
        </row>
        <row r="1511">
          <cell r="A1511" t="str">
            <v>13-04-020</v>
          </cell>
          <cell r="B1511" t="str">
            <v>au10270</v>
          </cell>
          <cell r="C1511" t="str">
            <v>Aux MO oficial plomero</v>
          </cell>
          <cell r="D1511">
            <v>1</v>
          </cell>
          <cell r="E1511" t="str">
            <v>hr</v>
          </cell>
          <cell r="F1511">
            <v>12698</v>
          </cell>
          <cell r="G1511">
            <v>12698</v>
          </cell>
          <cell r="M1511" t="str">
            <v>mo</v>
          </cell>
        </row>
        <row r="1512">
          <cell r="A1512" t="str">
            <v>13-04-020</v>
          </cell>
          <cell r="B1512" t="str">
            <v>tp500030</v>
          </cell>
          <cell r="C1512" t="str">
            <v>Transporte a Jerico</v>
          </cell>
          <cell r="D1512">
            <v>0.01</v>
          </cell>
          <cell r="E1512" t="str">
            <v>ton</v>
          </cell>
          <cell r="F1512">
            <v>35000</v>
          </cell>
          <cell r="G1512">
            <v>350</v>
          </cell>
          <cell r="M1512" t="str">
            <v>tp</v>
          </cell>
        </row>
        <row r="1513">
          <cell r="A1513" t="str">
            <v>13-04-020</v>
          </cell>
          <cell r="B1513" t="str">
            <v>mt13900</v>
          </cell>
          <cell r="C1513" t="str">
            <v>Elementos de consumo y protección</v>
          </cell>
          <cell r="D1513">
            <v>12698</v>
          </cell>
          <cell r="E1513" t="str">
            <v>%</v>
          </cell>
          <cell r="F1513">
            <v>1.2455000000000001E-2</v>
          </cell>
          <cell r="G1513">
            <v>159</v>
          </cell>
          <cell r="M1513" t="str">
            <v>mt</v>
          </cell>
        </row>
        <row r="1514">
          <cell r="A1514" t="str">
            <v>13-04-020</v>
          </cell>
          <cell r="B1514" t="str">
            <v>hm15100</v>
          </cell>
          <cell r="C1514" t="str">
            <v>Herramienta y equipo menor</v>
          </cell>
          <cell r="D1514">
            <v>12698</v>
          </cell>
          <cell r="E1514" t="str">
            <v>%</v>
          </cell>
          <cell r="F1514">
            <v>0.03</v>
          </cell>
          <cell r="G1514">
            <v>381</v>
          </cell>
          <cell r="M1514" t="str">
            <v>hm</v>
          </cell>
        </row>
        <row r="1515">
          <cell r="A1515">
            <v>0</v>
          </cell>
          <cell r="C1515" t="str">
            <v>DIRECTO:  514,453 / UN</v>
          </cell>
          <cell r="E1515">
            <v>0</v>
          </cell>
          <cell r="F1515">
            <v>0</v>
          </cell>
          <cell r="G1515">
            <v>0</v>
          </cell>
          <cell r="M1515">
            <v>0</v>
          </cell>
        </row>
        <row r="1516">
          <cell r="A1516">
            <v>0</v>
          </cell>
          <cell r="C1516">
            <v>0</v>
          </cell>
          <cell r="E1516">
            <v>0</v>
          </cell>
          <cell r="F1516">
            <v>0</v>
          </cell>
          <cell r="G1516">
            <v>0</v>
          </cell>
          <cell r="M1516">
            <v>0</v>
          </cell>
        </row>
        <row r="1517">
          <cell r="A1517" t="str">
            <v>13-04-030</v>
          </cell>
          <cell r="B1517" t="str">
            <v>13-04-030</v>
          </cell>
          <cell r="C1517" t="str">
            <v>GRIFERIA PARA LAVAMANOS ANTIVANDALICA DE PUSH DE GRIVAL O EQUIVALENTE. INCLUYE ABASTOS.</v>
          </cell>
          <cell r="D1517">
            <v>18</v>
          </cell>
          <cell r="E1517" t="str">
            <v>UN</v>
          </cell>
          <cell r="F1517">
            <v>0</v>
          </cell>
          <cell r="G1517">
            <v>522479</v>
          </cell>
          <cell r="M1517" t="e">
            <v>#N/A</v>
          </cell>
        </row>
        <row r="1518">
          <cell r="A1518" t="str">
            <v>13-04-030</v>
          </cell>
          <cell r="B1518" t="str">
            <v>mt72610</v>
          </cell>
          <cell r="C1518" t="str">
            <v>Griferia de lavamanos electronica antivandalica de grival o equivalente</v>
          </cell>
          <cell r="D1518">
            <v>1</v>
          </cell>
          <cell r="E1518" t="str">
            <v>un</v>
          </cell>
          <cell r="F1518">
            <v>508580.71399999992</v>
          </cell>
          <cell r="G1518">
            <v>508581</v>
          </cell>
          <cell r="M1518" t="str">
            <v>mt</v>
          </cell>
        </row>
        <row r="1519">
          <cell r="A1519" t="str">
            <v>13-04-030</v>
          </cell>
          <cell r="B1519" t="str">
            <v>mt21000</v>
          </cell>
          <cell r="C1519" t="str">
            <v>Cinta teflon carrete azul</v>
          </cell>
          <cell r="D1519">
            <v>0.5</v>
          </cell>
          <cell r="E1519" t="str">
            <v>un</v>
          </cell>
          <cell r="F1519">
            <v>619.43999999999994</v>
          </cell>
          <cell r="G1519">
            <v>310</v>
          </cell>
          <cell r="M1519" t="str">
            <v>mt</v>
          </cell>
        </row>
        <row r="1520">
          <cell r="A1520" t="str">
            <v>13-04-030</v>
          </cell>
          <cell r="B1520" t="str">
            <v>au10270</v>
          </cell>
          <cell r="C1520" t="str">
            <v>Aux MO oficial plomero</v>
          </cell>
          <cell r="D1520">
            <v>1</v>
          </cell>
          <cell r="E1520" t="str">
            <v>hr</v>
          </cell>
          <cell r="F1520">
            <v>12698</v>
          </cell>
          <cell r="G1520">
            <v>12698</v>
          </cell>
          <cell r="M1520" t="str">
            <v>mo</v>
          </cell>
        </row>
        <row r="1521">
          <cell r="A1521" t="str">
            <v>13-04-030</v>
          </cell>
          <cell r="B1521" t="str">
            <v>tp500030</v>
          </cell>
          <cell r="C1521" t="str">
            <v>Transporte a Jerico</v>
          </cell>
          <cell r="D1521">
            <v>0.01</v>
          </cell>
          <cell r="E1521" t="str">
            <v>ton</v>
          </cell>
          <cell r="F1521">
            <v>35000</v>
          </cell>
          <cell r="G1521">
            <v>350</v>
          </cell>
          <cell r="M1521" t="str">
            <v>tp</v>
          </cell>
        </row>
        <row r="1522">
          <cell r="A1522" t="str">
            <v>13-04-030</v>
          </cell>
          <cell r="B1522" t="str">
            <v>mt13900</v>
          </cell>
          <cell r="C1522" t="str">
            <v>Elementos de consumo y protección</v>
          </cell>
          <cell r="D1522">
            <v>12698</v>
          </cell>
          <cell r="E1522" t="str">
            <v>%</v>
          </cell>
          <cell r="F1522">
            <v>1.2455000000000001E-2</v>
          </cell>
          <cell r="G1522">
            <v>159</v>
          </cell>
          <cell r="M1522" t="str">
            <v>mt</v>
          </cell>
        </row>
        <row r="1523">
          <cell r="A1523" t="str">
            <v>13-04-030</v>
          </cell>
          <cell r="B1523" t="str">
            <v>hm15100</v>
          </cell>
          <cell r="C1523" t="str">
            <v>Herramienta y equipo menor</v>
          </cell>
          <cell r="D1523">
            <v>12698</v>
          </cell>
          <cell r="E1523" t="str">
            <v>%</v>
          </cell>
          <cell r="F1523">
            <v>0.03</v>
          </cell>
          <cell r="G1523">
            <v>381</v>
          </cell>
          <cell r="M1523" t="str">
            <v>hm</v>
          </cell>
        </row>
        <row r="1524">
          <cell r="A1524">
            <v>0</v>
          </cell>
          <cell r="C1524" t="str">
            <v>DIRECTO:  522,479 / UN</v>
          </cell>
          <cell r="E1524">
            <v>0</v>
          </cell>
          <cell r="F1524">
            <v>0</v>
          </cell>
          <cell r="G1524">
            <v>0</v>
          </cell>
          <cell r="M1524">
            <v>0</v>
          </cell>
        </row>
        <row r="1525">
          <cell r="A1525">
            <v>0</v>
          </cell>
          <cell r="C1525">
            <v>0</v>
          </cell>
          <cell r="E1525">
            <v>0</v>
          </cell>
          <cell r="F1525">
            <v>0</v>
          </cell>
          <cell r="G1525">
            <v>0</v>
          </cell>
          <cell r="M1525">
            <v>0</v>
          </cell>
        </row>
        <row r="1526">
          <cell r="A1526" t="str">
            <v>13-04-040</v>
          </cell>
          <cell r="B1526" t="str">
            <v>13-04-040</v>
          </cell>
          <cell r="C1526" t="str">
            <v>GRIFERIA PARA DUCHAS REF. ANTIVANDALICA CON REGADERA EMPOTRADA DE GRIVAL O EQUIVALENTE.</v>
          </cell>
          <cell r="D1526">
            <v>2</v>
          </cell>
          <cell r="E1526" t="str">
            <v>UN</v>
          </cell>
          <cell r="F1526">
            <v>0</v>
          </cell>
          <cell r="G1526">
            <v>257003</v>
          </cell>
          <cell r="M1526" t="e">
            <v>#N/A</v>
          </cell>
        </row>
        <row r="1527">
          <cell r="A1527" t="str">
            <v>13-04-040</v>
          </cell>
          <cell r="B1527" t="str">
            <v>mt72710</v>
          </cell>
          <cell r="C1527" t="str">
            <v>Griferia para ducha antivandalica con regadera empotrada de grival o equivalente</v>
          </cell>
          <cell r="D1527">
            <v>1</v>
          </cell>
          <cell r="E1527" t="str">
            <v>un</v>
          </cell>
          <cell r="F1527">
            <v>243104.50599999996</v>
          </cell>
          <cell r="G1527">
            <v>243105</v>
          </cell>
          <cell r="M1527" t="str">
            <v>mt</v>
          </cell>
        </row>
        <row r="1528">
          <cell r="A1528" t="str">
            <v>13-04-040</v>
          </cell>
          <cell r="B1528" t="str">
            <v>mt21000</v>
          </cell>
          <cell r="C1528" t="str">
            <v>Cinta teflon carrete azul</v>
          </cell>
          <cell r="D1528">
            <v>0.5</v>
          </cell>
          <cell r="E1528" t="str">
            <v>un</v>
          </cell>
          <cell r="F1528">
            <v>619.43999999999994</v>
          </cell>
          <cell r="G1528">
            <v>310</v>
          </cell>
          <cell r="M1528" t="str">
            <v>mt</v>
          </cell>
        </row>
        <row r="1529">
          <cell r="A1529" t="str">
            <v>13-04-040</v>
          </cell>
          <cell r="B1529" t="str">
            <v>au10270</v>
          </cell>
          <cell r="C1529" t="str">
            <v>Aux MO oficial plomero</v>
          </cell>
          <cell r="D1529">
            <v>1</v>
          </cell>
          <cell r="E1529" t="str">
            <v>hr</v>
          </cell>
          <cell r="F1529">
            <v>12698</v>
          </cell>
          <cell r="G1529">
            <v>12698</v>
          </cell>
          <cell r="M1529" t="str">
            <v>mo</v>
          </cell>
        </row>
        <row r="1530">
          <cell r="A1530" t="str">
            <v>13-04-040</v>
          </cell>
          <cell r="B1530" t="str">
            <v>tp500030</v>
          </cell>
          <cell r="C1530" t="str">
            <v>Transporte a Jerico</v>
          </cell>
          <cell r="D1530">
            <v>0.01</v>
          </cell>
          <cell r="E1530" t="str">
            <v>ton</v>
          </cell>
          <cell r="F1530">
            <v>35000</v>
          </cell>
          <cell r="G1530">
            <v>350</v>
          </cell>
          <cell r="M1530" t="str">
            <v>tp</v>
          </cell>
        </row>
        <row r="1531">
          <cell r="A1531" t="str">
            <v>13-04-040</v>
          </cell>
          <cell r="B1531" t="str">
            <v>mt13900</v>
          </cell>
          <cell r="C1531" t="str">
            <v>Elementos de consumo y protección</v>
          </cell>
          <cell r="D1531">
            <v>12698</v>
          </cell>
          <cell r="E1531" t="str">
            <v>%</v>
          </cell>
          <cell r="F1531">
            <v>1.2455000000000001E-2</v>
          </cell>
          <cell r="G1531">
            <v>159</v>
          </cell>
          <cell r="M1531" t="str">
            <v>mt</v>
          </cell>
        </row>
        <row r="1532">
          <cell r="A1532" t="str">
            <v>13-04-040</v>
          </cell>
          <cell r="B1532" t="str">
            <v>hm15100</v>
          </cell>
          <cell r="C1532" t="str">
            <v>Herramienta y equipo menor</v>
          </cell>
          <cell r="D1532">
            <v>12698</v>
          </cell>
          <cell r="E1532" t="str">
            <v>%</v>
          </cell>
          <cell r="F1532">
            <v>0.03</v>
          </cell>
          <cell r="G1532">
            <v>381</v>
          </cell>
          <cell r="M1532" t="str">
            <v>hm</v>
          </cell>
        </row>
        <row r="1533">
          <cell r="A1533">
            <v>0</v>
          </cell>
          <cell r="C1533" t="str">
            <v>DIRECTO:  257,003 / UN</v>
          </cell>
          <cell r="E1533">
            <v>0</v>
          </cell>
          <cell r="F1533">
            <v>0</v>
          </cell>
          <cell r="G1533">
            <v>0</v>
          </cell>
          <cell r="M1533">
            <v>0</v>
          </cell>
        </row>
        <row r="1534">
          <cell r="A1534">
            <v>0</v>
          </cell>
          <cell r="C1534">
            <v>0</v>
          </cell>
          <cell r="E1534">
            <v>0</v>
          </cell>
          <cell r="F1534">
            <v>0</v>
          </cell>
          <cell r="G1534">
            <v>0</v>
          </cell>
          <cell r="M1534">
            <v>0</v>
          </cell>
        </row>
        <row r="1535">
          <cell r="A1535" t="str">
            <v>13-04-050</v>
          </cell>
          <cell r="B1535" t="str">
            <v>13-04-050</v>
          </cell>
          <cell r="C1535" t="str">
            <v>GRIFERIA PARA LAVAPLATOS REF. GALAXIA DE GRIVAL O EQUIVALENTE.</v>
          </cell>
          <cell r="D1535">
            <v>1</v>
          </cell>
          <cell r="E1535" t="str">
            <v>UN</v>
          </cell>
          <cell r="F1535">
            <v>0</v>
          </cell>
          <cell r="G1535">
            <v>75798</v>
          </cell>
          <cell r="M1535" t="e">
            <v>#N/A</v>
          </cell>
        </row>
        <row r="1536">
          <cell r="A1536" t="str">
            <v>13-04-050</v>
          </cell>
          <cell r="B1536" t="str">
            <v>mt72810</v>
          </cell>
          <cell r="C1536" t="str">
            <v>Griferia lavaplatos Galaxy</v>
          </cell>
          <cell r="D1536">
            <v>1</v>
          </cell>
          <cell r="E1536" t="str">
            <v>un</v>
          </cell>
          <cell r="F1536">
            <v>61899.92</v>
          </cell>
          <cell r="G1536">
            <v>61900</v>
          </cell>
          <cell r="M1536" t="str">
            <v>mt</v>
          </cell>
        </row>
        <row r="1537">
          <cell r="A1537" t="str">
            <v>13-04-050</v>
          </cell>
          <cell r="B1537" t="str">
            <v>mt21000</v>
          </cell>
          <cell r="C1537" t="str">
            <v>Cinta teflon carrete azul</v>
          </cell>
          <cell r="D1537">
            <v>0.5</v>
          </cell>
          <cell r="E1537" t="str">
            <v>un</v>
          </cell>
          <cell r="F1537">
            <v>619.43999999999994</v>
          </cell>
          <cell r="G1537">
            <v>310</v>
          </cell>
          <cell r="M1537" t="str">
            <v>mt</v>
          </cell>
        </row>
        <row r="1538">
          <cell r="A1538" t="str">
            <v>13-04-050</v>
          </cell>
          <cell r="B1538" t="str">
            <v>au10270</v>
          </cell>
          <cell r="C1538" t="str">
            <v>Aux MO oficial plomero</v>
          </cell>
          <cell r="D1538">
            <v>1</v>
          </cell>
          <cell r="E1538" t="str">
            <v>hr</v>
          </cell>
          <cell r="F1538">
            <v>12698</v>
          </cell>
          <cell r="G1538">
            <v>12698</v>
          </cell>
          <cell r="M1538" t="str">
            <v>mo</v>
          </cell>
        </row>
        <row r="1539">
          <cell r="A1539" t="str">
            <v>13-04-050</v>
          </cell>
          <cell r="B1539" t="str">
            <v>tp500030</v>
          </cell>
          <cell r="C1539" t="str">
            <v>Transporte a Jerico</v>
          </cell>
          <cell r="D1539">
            <v>0.01</v>
          </cell>
          <cell r="E1539" t="str">
            <v>ton</v>
          </cell>
          <cell r="F1539">
            <v>35000</v>
          </cell>
          <cell r="G1539">
            <v>350</v>
          </cell>
          <cell r="M1539" t="str">
            <v>tp</v>
          </cell>
        </row>
        <row r="1540">
          <cell r="A1540" t="str">
            <v>13-04-050</v>
          </cell>
          <cell r="B1540" t="str">
            <v>mt13900</v>
          </cell>
          <cell r="C1540" t="str">
            <v>Elementos de consumo y protección</v>
          </cell>
          <cell r="D1540">
            <v>12698</v>
          </cell>
          <cell r="E1540" t="str">
            <v>%</v>
          </cell>
          <cell r="F1540">
            <v>1.2455000000000001E-2</v>
          </cell>
          <cell r="G1540">
            <v>159</v>
          </cell>
          <cell r="M1540" t="str">
            <v>mt</v>
          </cell>
        </row>
        <row r="1541">
          <cell r="A1541" t="str">
            <v>13-04-050</v>
          </cell>
          <cell r="B1541" t="str">
            <v>hm15100</v>
          </cell>
          <cell r="C1541" t="str">
            <v>Herramienta y equipo menor</v>
          </cell>
          <cell r="D1541">
            <v>12698</v>
          </cell>
          <cell r="E1541" t="str">
            <v>%</v>
          </cell>
          <cell r="F1541">
            <v>0.03</v>
          </cell>
          <cell r="G1541">
            <v>381</v>
          </cell>
          <cell r="M1541" t="str">
            <v>hm</v>
          </cell>
        </row>
        <row r="1542">
          <cell r="A1542">
            <v>0</v>
          </cell>
          <cell r="C1542" t="str">
            <v>DIRECTO:  75,798 / UN</v>
          </cell>
          <cell r="E1542">
            <v>0</v>
          </cell>
          <cell r="F1542">
            <v>0</v>
          </cell>
          <cell r="G1542">
            <v>0</v>
          </cell>
          <cell r="M1542">
            <v>0</v>
          </cell>
        </row>
        <row r="1543">
          <cell r="A1543">
            <v>0</v>
          </cell>
          <cell r="C1543">
            <v>0</v>
          </cell>
          <cell r="E1543">
            <v>0</v>
          </cell>
          <cell r="F1543">
            <v>0</v>
          </cell>
          <cell r="G1543">
            <v>0</v>
          </cell>
          <cell r="M1543">
            <v>0</v>
          </cell>
        </row>
        <row r="1544">
          <cell r="A1544" t="str">
            <v>13-05-010</v>
          </cell>
          <cell r="B1544" t="str">
            <v>13-05-010</v>
          </cell>
          <cell r="C1544" t="str">
            <v>DISPENSADORES DE PAPEL HIGIENICO EN ACERO INOXIDABLE DE SOCODA O EQUIVALENTE.</v>
          </cell>
          <cell r="D1544">
            <v>19</v>
          </cell>
          <cell r="E1544" t="str">
            <v>UN</v>
          </cell>
          <cell r="F1544">
            <v>0</v>
          </cell>
          <cell r="G1544">
            <v>241109</v>
          </cell>
          <cell r="M1544" t="e">
            <v>#N/A</v>
          </cell>
        </row>
        <row r="1545">
          <cell r="A1545" t="str">
            <v>13-05-010</v>
          </cell>
          <cell r="B1545" t="str">
            <v>mt98320</v>
          </cell>
          <cell r="C1545" t="str">
            <v>Dispensadores de papel higienico ref. 8-aa-845 de accesorios y acabados o equivalente</v>
          </cell>
          <cell r="D1545">
            <v>1</v>
          </cell>
          <cell r="E1545" t="str">
            <v>un</v>
          </cell>
          <cell r="F1545">
            <v>208800</v>
          </cell>
          <cell r="G1545">
            <v>208800</v>
          </cell>
          <cell r="M1545" t="str">
            <v>mt</v>
          </cell>
        </row>
        <row r="1546">
          <cell r="A1546" t="str">
            <v>13-05-010</v>
          </cell>
          <cell r="B1546" t="str">
            <v>mo98400</v>
          </cell>
          <cell r="C1546" t="str">
            <v>MO instalacion accesorios baños</v>
          </cell>
          <cell r="D1546">
            <v>1</v>
          </cell>
          <cell r="E1546" t="str">
            <v>un</v>
          </cell>
          <cell r="F1546">
            <v>30992</v>
          </cell>
          <cell r="G1546">
            <v>30992</v>
          </cell>
          <cell r="M1546" t="str">
            <v>mo</v>
          </cell>
        </row>
        <row r="1547">
          <cell r="A1547" t="str">
            <v>13-05-010</v>
          </cell>
          <cell r="B1547" t="str">
            <v>mt13900</v>
          </cell>
          <cell r="C1547" t="str">
            <v>Elementos de consumo y protección</v>
          </cell>
          <cell r="D1547">
            <v>30992</v>
          </cell>
          <cell r="E1547" t="str">
            <v>%</v>
          </cell>
          <cell r="F1547">
            <v>1.2455000000000001E-2</v>
          </cell>
          <cell r="G1547">
            <v>387</v>
          </cell>
          <cell r="M1547" t="str">
            <v>mt</v>
          </cell>
        </row>
        <row r="1548">
          <cell r="A1548" t="str">
            <v>13-05-010</v>
          </cell>
          <cell r="B1548" t="str">
            <v>hm15100</v>
          </cell>
          <cell r="C1548" t="str">
            <v>Herramienta y equipo menor</v>
          </cell>
          <cell r="D1548">
            <v>30992</v>
          </cell>
          <cell r="E1548" t="str">
            <v>%</v>
          </cell>
          <cell r="F1548">
            <v>0.03</v>
          </cell>
          <cell r="G1548">
            <v>930</v>
          </cell>
          <cell r="M1548" t="str">
            <v>hm</v>
          </cell>
        </row>
        <row r="1549">
          <cell r="A1549">
            <v>0</v>
          </cell>
          <cell r="C1549" t="str">
            <v>DIRECTO:  241,109 / UN</v>
          </cell>
          <cell r="D1549" t="str">
            <v xml:space="preserve">  </v>
          </cell>
          <cell r="E1549">
            <v>0</v>
          </cell>
          <cell r="F1549">
            <v>0</v>
          </cell>
          <cell r="G1549">
            <v>0</v>
          </cell>
          <cell r="M1549">
            <v>0</v>
          </cell>
        </row>
        <row r="1550">
          <cell r="A1550">
            <v>0</v>
          </cell>
          <cell r="C1550">
            <v>0</v>
          </cell>
          <cell r="E1550">
            <v>0</v>
          </cell>
          <cell r="F1550">
            <v>0</v>
          </cell>
          <cell r="G1550">
            <v>0</v>
          </cell>
          <cell r="M1550">
            <v>0</v>
          </cell>
        </row>
        <row r="1551">
          <cell r="A1551" t="str">
            <v>13-05-020</v>
          </cell>
          <cell r="B1551" t="str">
            <v>13-05-020</v>
          </cell>
          <cell r="C1551" t="str">
            <v>DISPENSADORES DE TOALLAS DE PAPEL EN ACERO INOXIDABLE DE SOCODA O EQUIVALENTE.</v>
          </cell>
          <cell r="D1551">
            <v>14</v>
          </cell>
          <cell r="E1551" t="str">
            <v>UN</v>
          </cell>
          <cell r="F1551">
            <v>0</v>
          </cell>
          <cell r="G1551">
            <v>212209</v>
          </cell>
          <cell r="M1551" t="e">
            <v>#N/A</v>
          </cell>
        </row>
        <row r="1552">
          <cell r="A1552" t="str">
            <v>13-05-020</v>
          </cell>
          <cell r="B1552" t="str">
            <v>mt98310</v>
          </cell>
          <cell r="C1552" t="str">
            <v>Dispensadores de toallas institucional de grival o equivalente</v>
          </cell>
          <cell r="D1552">
            <v>1</v>
          </cell>
          <cell r="E1552" t="str">
            <v>un</v>
          </cell>
          <cell r="F1552">
            <v>179899.75999999998</v>
          </cell>
          <cell r="G1552">
            <v>179900</v>
          </cell>
          <cell r="M1552" t="str">
            <v>mt</v>
          </cell>
        </row>
        <row r="1553">
          <cell r="A1553" t="str">
            <v>13-05-020</v>
          </cell>
          <cell r="B1553" t="str">
            <v>mo98400</v>
          </cell>
          <cell r="C1553" t="str">
            <v>MO instalacion accesorios baños</v>
          </cell>
          <cell r="D1553">
            <v>1</v>
          </cell>
          <cell r="E1553" t="str">
            <v>un</v>
          </cell>
          <cell r="F1553">
            <v>30992</v>
          </cell>
          <cell r="G1553">
            <v>30992</v>
          </cell>
          <cell r="M1553" t="str">
            <v>mo</v>
          </cell>
        </row>
        <row r="1554">
          <cell r="A1554" t="str">
            <v>13-05-020</v>
          </cell>
          <cell r="B1554" t="str">
            <v>mt13900</v>
          </cell>
          <cell r="C1554" t="str">
            <v>Elementos de consumo y protección</v>
          </cell>
          <cell r="D1554">
            <v>30992</v>
          </cell>
          <cell r="E1554" t="str">
            <v>%</v>
          </cell>
          <cell r="F1554">
            <v>1.2455000000000001E-2</v>
          </cell>
          <cell r="G1554">
            <v>387</v>
          </cell>
          <cell r="M1554" t="str">
            <v>mt</v>
          </cell>
        </row>
        <row r="1555">
          <cell r="A1555" t="str">
            <v>13-05-020</v>
          </cell>
          <cell r="B1555" t="str">
            <v>hm15100</v>
          </cell>
          <cell r="C1555" t="str">
            <v>Herramienta y equipo menor</v>
          </cell>
          <cell r="D1555">
            <v>30992</v>
          </cell>
          <cell r="E1555" t="str">
            <v>%</v>
          </cell>
          <cell r="F1555">
            <v>0.03</v>
          </cell>
          <cell r="G1555">
            <v>930</v>
          </cell>
          <cell r="M1555" t="str">
            <v>hm</v>
          </cell>
        </row>
        <row r="1556">
          <cell r="A1556">
            <v>0</v>
          </cell>
          <cell r="C1556" t="str">
            <v>DIRECTO:  212,209 / UN</v>
          </cell>
          <cell r="D1556" t="str">
            <v xml:space="preserve">  </v>
          </cell>
          <cell r="E1556">
            <v>0</v>
          </cell>
          <cell r="F1556">
            <v>0</v>
          </cell>
          <cell r="G1556">
            <v>0</v>
          </cell>
          <cell r="M1556">
            <v>0</v>
          </cell>
        </row>
        <row r="1557">
          <cell r="A1557">
            <v>0</v>
          </cell>
          <cell r="C1557">
            <v>0</v>
          </cell>
          <cell r="E1557">
            <v>0</v>
          </cell>
          <cell r="F1557">
            <v>0</v>
          </cell>
          <cell r="G1557">
            <v>0</v>
          </cell>
          <cell r="M1557">
            <v>0</v>
          </cell>
        </row>
        <row r="1558">
          <cell r="A1558" t="str">
            <v>13-05-030</v>
          </cell>
          <cell r="B1558" t="str">
            <v>13-05-030</v>
          </cell>
          <cell r="C1558" t="str">
            <v>DISPENSADORES DE JABON EN ACERO INOXIDABLE DE SOCODA O EQUIVALENTE.</v>
          </cell>
          <cell r="D1558">
            <v>14</v>
          </cell>
          <cell r="E1558" t="str">
            <v>UN</v>
          </cell>
          <cell r="F1558">
            <v>0</v>
          </cell>
          <cell r="G1558">
            <v>172209</v>
          </cell>
          <cell r="M1558" t="e">
            <v>#N/A</v>
          </cell>
        </row>
        <row r="1559">
          <cell r="A1559" t="str">
            <v>13-05-030</v>
          </cell>
          <cell r="B1559" t="str">
            <v>mt98300</v>
          </cell>
          <cell r="C1559" t="str">
            <v>Dispensadores de jabon institucional de grival o equivalente</v>
          </cell>
          <cell r="D1559">
            <v>1</v>
          </cell>
          <cell r="E1559" t="str">
            <v>un</v>
          </cell>
          <cell r="F1559">
            <v>139899.47999999998</v>
          </cell>
          <cell r="G1559">
            <v>139900</v>
          </cell>
          <cell r="M1559" t="str">
            <v>mt</v>
          </cell>
        </row>
        <row r="1560">
          <cell r="A1560" t="str">
            <v>13-05-030</v>
          </cell>
          <cell r="B1560" t="str">
            <v>mo98400</v>
          </cell>
          <cell r="C1560" t="str">
            <v>MO instalacion accesorios baños</v>
          </cell>
          <cell r="D1560">
            <v>1</v>
          </cell>
          <cell r="E1560" t="str">
            <v>un</v>
          </cell>
          <cell r="F1560">
            <v>30992</v>
          </cell>
          <cell r="G1560">
            <v>30992</v>
          </cell>
          <cell r="M1560" t="str">
            <v>mo</v>
          </cell>
        </row>
        <row r="1561">
          <cell r="A1561" t="str">
            <v>13-05-030</v>
          </cell>
          <cell r="B1561" t="str">
            <v>mt13900</v>
          </cell>
          <cell r="C1561" t="str">
            <v>Elementos de consumo y protección</v>
          </cell>
          <cell r="D1561">
            <v>30992</v>
          </cell>
          <cell r="E1561" t="str">
            <v>%</v>
          </cell>
          <cell r="F1561">
            <v>1.2455000000000001E-2</v>
          </cell>
          <cell r="G1561">
            <v>387</v>
          </cell>
          <cell r="M1561" t="str">
            <v>mt</v>
          </cell>
        </row>
        <row r="1562">
          <cell r="A1562" t="str">
            <v>13-05-030</v>
          </cell>
          <cell r="B1562" t="str">
            <v>hm15100</v>
          </cell>
          <cell r="C1562" t="str">
            <v>Herramienta y equipo menor</v>
          </cell>
          <cell r="D1562">
            <v>30992</v>
          </cell>
          <cell r="E1562" t="str">
            <v>%</v>
          </cell>
          <cell r="F1562">
            <v>0.03</v>
          </cell>
          <cell r="G1562">
            <v>930</v>
          </cell>
          <cell r="M1562" t="str">
            <v>hm</v>
          </cell>
        </row>
        <row r="1563">
          <cell r="A1563">
            <v>0</v>
          </cell>
          <cell r="C1563" t="str">
            <v>DIRECTO:  172,209 / UN</v>
          </cell>
          <cell r="D1563" t="str">
            <v xml:space="preserve">  </v>
          </cell>
          <cell r="E1563">
            <v>0</v>
          </cell>
          <cell r="F1563">
            <v>0</v>
          </cell>
          <cell r="G1563">
            <v>0</v>
          </cell>
          <cell r="M1563">
            <v>0</v>
          </cell>
        </row>
        <row r="1564">
          <cell r="A1564">
            <v>0</v>
          </cell>
          <cell r="C1564">
            <v>0</v>
          </cell>
          <cell r="E1564">
            <v>0</v>
          </cell>
          <cell r="F1564">
            <v>0</v>
          </cell>
          <cell r="G1564">
            <v>0</v>
          </cell>
          <cell r="M1564">
            <v>0</v>
          </cell>
        </row>
        <row r="1565">
          <cell r="A1565" t="str">
            <v>13-05-040</v>
          </cell>
          <cell r="B1565" t="str">
            <v>13-05-040</v>
          </cell>
          <cell r="C1565" t="str">
            <v>BARRAS DE SEGURIDAD 18" EN ACERO INOXIDABLE DE GRIVAL O EQUIVALENTE.</v>
          </cell>
          <cell r="D1565">
            <v>1</v>
          </cell>
          <cell r="E1565" t="str">
            <v>UN</v>
          </cell>
          <cell r="F1565">
            <v>0</v>
          </cell>
          <cell r="G1565">
            <v>123209</v>
          </cell>
          <cell r="M1565" t="e">
            <v>#N/A</v>
          </cell>
        </row>
        <row r="1566">
          <cell r="A1566" t="str">
            <v>13-05-040</v>
          </cell>
          <cell r="B1566" t="str">
            <v>mt98010</v>
          </cell>
          <cell r="C1566" t="str">
            <v>Barra fija discapacitados 18" de grival o equivalente</v>
          </cell>
          <cell r="D1566">
            <v>1</v>
          </cell>
          <cell r="E1566" t="str">
            <v>un</v>
          </cell>
          <cell r="F1566">
            <v>90899.92</v>
          </cell>
          <cell r="G1566">
            <v>90900</v>
          </cell>
          <cell r="M1566" t="str">
            <v>mt</v>
          </cell>
        </row>
        <row r="1567">
          <cell r="A1567" t="str">
            <v>13-05-040</v>
          </cell>
          <cell r="B1567" t="str">
            <v>mo98400</v>
          </cell>
          <cell r="C1567" t="str">
            <v>MO instalacion accesorios baños</v>
          </cell>
          <cell r="D1567">
            <v>1</v>
          </cell>
          <cell r="E1567" t="str">
            <v>un</v>
          </cell>
          <cell r="F1567">
            <v>30992</v>
          </cell>
          <cell r="G1567">
            <v>30992</v>
          </cell>
          <cell r="M1567" t="str">
            <v>mo</v>
          </cell>
        </row>
        <row r="1568">
          <cell r="A1568" t="str">
            <v>13-05-040</v>
          </cell>
          <cell r="B1568" t="str">
            <v>mt13900</v>
          </cell>
          <cell r="C1568" t="str">
            <v>Elementos de consumo y protección</v>
          </cell>
          <cell r="D1568">
            <v>30992</v>
          </cell>
          <cell r="E1568" t="str">
            <v>%</v>
          </cell>
          <cell r="F1568">
            <v>1.2455000000000001E-2</v>
          </cell>
          <cell r="G1568">
            <v>387</v>
          </cell>
          <cell r="M1568" t="str">
            <v>mt</v>
          </cell>
        </row>
        <row r="1569">
          <cell r="A1569" t="str">
            <v>13-05-040</v>
          </cell>
          <cell r="B1569" t="str">
            <v>hm15100</v>
          </cell>
          <cell r="C1569" t="str">
            <v>Herramienta y equipo menor</v>
          </cell>
          <cell r="D1569">
            <v>30992</v>
          </cell>
          <cell r="E1569" t="str">
            <v>%</v>
          </cell>
          <cell r="F1569">
            <v>0.03</v>
          </cell>
          <cell r="G1569">
            <v>930</v>
          </cell>
          <cell r="M1569" t="str">
            <v>hm</v>
          </cell>
        </row>
        <row r="1570">
          <cell r="A1570">
            <v>0</v>
          </cell>
          <cell r="C1570" t="str">
            <v>DIRECTO:  123,209 / UN</v>
          </cell>
          <cell r="D1570" t="str">
            <v xml:space="preserve">  </v>
          </cell>
          <cell r="E1570">
            <v>0</v>
          </cell>
          <cell r="F1570">
            <v>0</v>
          </cell>
          <cell r="G1570">
            <v>0</v>
          </cell>
          <cell r="M1570">
            <v>0</v>
          </cell>
        </row>
        <row r="1571">
          <cell r="A1571">
            <v>0</v>
          </cell>
          <cell r="C1571">
            <v>0</v>
          </cell>
          <cell r="E1571">
            <v>0</v>
          </cell>
          <cell r="F1571">
            <v>0</v>
          </cell>
          <cell r="G1571">
            <v>0</v>
          </cell>
          <cell r="M1571">
            <v>0</v>
          </cell>
        </row>
        <row r="1572">
          <cell r="A1572" t="str">
            <v>13-05-050</v>
          </cell>
          <cell r="B1572" t="str">
            <v>13-05-050</v>
          </cell>
          <cell r="C1572" t="str">
            <v>BARRAS DE SEGURIDAD 30" EN ACERO INOXIDABLE DE GRIVAL O EQUIVALENTE.</v>
          </cell>
          <cell r="D1572">
            <v>1</v>
          </cell>
          <cell r="E1572" t="str">
            <v>UN</v>
          </cell>
          <cell r="F1572">
            <v>0</v>
          </cell>
          <cell r="G1572">
            <v>145210</v>
          </cell>
          <cell r="M1572" t="e">
            <v>#N/A</v>
          </cell>
        </row>
        <row r="1573">
          <cell r="A1573" t="str">
            <v>13-05-050</v>
          </cell>
          <cell r="B1573" t="str">
            <v>mt98000</v>
          </cell>
          <cell r="C1573" t="str">
            <v>Barra fija discapacitados 30" de grival o equivalente</v>
          </cell>
          <cell r="D1573">
            <v>1</v>
          </cell>
          <cell r="E1573" t="str">
            <v>un</v>
          </cell>
          <cell r="F1573">
            <v>112900.48</v>
          </cell>
          <cell r="G1573">
            <v>112901</v>
          </cell>
          <cell r="M1573" t="str">
            <v>mt</v>
          </cell>
        </row>
        <row r="1574">
          <cell r="A1574" t="str">
            <v>13-05-050</v>
          </cell>
          <cell r="B1574" t="str">
            <v>mo98400</v>
          </cell>
          <cell r="C1574" t="str">
            <v>MO instalacion accesorios baños</v>
          </cell>
          <cell r="D1574">
            <v>1</v>
          </cell>
          <cell r="E1574" t="str">
            <v>un</v>
          </cell>
          <cell r="F1574">
            <v>30992</v>
          </cell>
          <cell r="G1574">
            <v>30992</v>
          </cell>
          <cell r="M1574" t="str">
            <v>mo</v>
          </cell>
        </row>
        <row r="1575">
          <cell r="A1575" t="str">
            <v>13-05-050</v>
          </cell>
          <cell r="B1575" t="str">
            <v>mt13900</v>
          </cell>
          <cell r="C1575" t="str">
            <v>Elementos de consumo y protección</v>
          </cell>
          <cell r="D1575">
            <v>30992</v>
          </cell>
          <cell r="E1575" t="str">
            <v>%</v>
          </cell>
          <cell r="F1575">
            <v>1.2455000000000001E-2</v>
          </cell>
          <cell r="G1575">
            <v>387</v>
          </cell>
          <cell r="M1575" t="str">
            <v>mt</v>
          </cell>
        </row>
        <row r="1576">
          <cell r="A1576" t="str">
            <v>13-05-050</v>
          </cell>
          <cell r="B1576" t="str">
            <v>hm15100</v>
          </cell>
          <cell r="C1576" t="str">
            <v>Herramienta y equipo menor</v>
          </cell>
          <cell r="D1576">
            <v>30992</v>
          </cell>
          <cell r="E1576" t="str">
            <v>%</v>
          </cell>
          <cell r="F1576">
            <v>0.03</v>
          </cell>
          <cell r="G1576">
            <v>930</v>
          </cell>
          <cell r="M1576" t="str">
            <v>hm</v>
          </cell>
        </row>
        <row r="1577">
          <cell r="A1577">
            <v>0</v>
          </cell>
          <cell r="C1577" t="str">
            <v>DIRECTO:  145,210 / UN</v>
          </cell>
          <cell r="D1577" t="str">
            <v xml:space="preserve">  </v>
          </cell>
          <cell r="E1577">
            <v>0</v>
          </cell>
          <cell r="F1577">
            <v>0</v>
          </cell>
          <cell r="G1577">
            <v>0</v>
          </cell>
          <cell r="M1577">
            <v>0</v>
          </cell>
        </row>
        <row r="1578">
          <cell r="A1578">
            <v>0</v>
          </cell>
          <cell r="C1578">
            <v>0</v>
          </cell>
          <cell r="E1578">
            <v>0</v>
          </cell>
          <cell r="F1578">
            <v>0</v>
          </cell>
          <cell r="G1578">
            <v>0</v>
          </cell>
          <cell r="M1578">
            <v>0</v>
          </cell>
        </row>
        <row r="1579">
          <cell r="A1579" t="str">
            <v>13-05-060</v>
          </cell>
          <cell r="B1579" t="str">
            <v>13-05-060</v>
          </cell>
          <cell r="C1579" t="str">
            <v>REJILLAS DE PISO EN ALUMINIO Ø 4"</v>
          </cell>
          <cell r="D1579">
            <v>19</v>
          </cell>
          <cell r="E1579" t="str">
            <v>UN</v>
          </cell>
          <cell r="F1579">
            <v>0</v>
          </cell>
          <cell r="G1579">
            <v>12063</v>
          </cell>
          <cell r="M1579" t="e">
            <v>#N/A</v>
          </cell>
        </row>
        <row r="1580">
          <cell r="A1580" t="str">
            <v>13-05-060</v>
          </cell>
          <cell r="B1580" t="str">
            <v>mt46720</v>
          </cell>
          <cell r="C1580" t="str">
            <v>Rejilla en aluminio concentrica 4"</v>
          </cell>
          <cell r="D1580">
            <v>1</v>
          </cell>
          <cell r="E1580" t="str">
            <v>un</v>
          </cell>
          <cell r="F1580">
            <v>6380</v>
          </cell>
          <cell r="G1580">
            <v>6380</v>
          </cell>
          <cell r="M1580" t="str">
            <v>mt</v>
          </cell>
        </row>
        <row r="1581">
          <cell r="A1581" t="str">
            <v>13-05-060</v>
          </cell>
          <cell r="B1581" t="str">
            <v>mt12500</v>
          </cell>
          <cell r="C1581" t="str">
            <v>Cemento blanco</v>
          </cell>
          <cell r="D1581">
            <v>0.5</v>
          </cell>
          <cell r="E1581" t="str">
            <v>kg</v>
          </cell>
          <cell r="F1581">
            <v>920</v>
          </cell>
          <cell r="G1581">
            <v>460</v>
          </cell>
          <cell r="M1581" t="str">
            <v>mt</v>
          </cell>
        </row>
        <row r="1582">
          <cell r="A1582" t="str">
            <v>13-05-060</v>
          </cell>
          <cell r="B1582" t="str">
            <v>mt14300</v>
          </cell>
          <cell r="C1582" t="str">
            <v>Estopa blanca</v>
          </cell>
          <cell r="D1582">
            <v>0.25</v>
          </cell>
          <cell r="E1582" t="str">
            <v>kg</v>
          </cell>
          <cell r="F1582">
            <v>2670.3199999999997</v>
          </cell>
          <cell r="G1582">
            <v>668</v>
          </cell>
          <cell r="M1582" t="str">
            <v>mt</v>
          </cell>
        </row>
        <row r="1583">
          <cell r="A1583" t="str">
            <v>13-05-060</v>
          </cell>
          <cell r="B1583" t="str">
            <v>mo46800</v>
          </cell>
          <cell r="C1583" t="str">
            <v>MO colocacion rejillas en aluminio para piso</v>
          </cell>
          <cell r="D1583">
            <v>1</v>
          </cell>
          <cell r="E1583" t="str">
            <v>un</v>
          </cell>
          <cell r="F1583">
            <v>4368</v>
          </cell>
          <cell r="G1583">
            <v>4368</v>
          </cell>
          <cell r="M1583" t="str">
            <v>mo</v>
          </cell>
        </row>
        <row r="1584">
          <cell r="A1584" t="str">
            <v>13-05-060</v>
          </cell>
          <cell r="B1584" t="str">
            <v>mt13900</v>
          </cell>
          <cell r="C1584" t="str">
            <v>Elementos de consumo y protección</v>
          </cell>
          <cell r="D1584">
            <v>4368</v>
          </cell>
          <cell r="E1584" t="str">
            <v>%</v>
          </cell>
          <cell r="F1584">
            <v>1.2455000000000001E-2</v>
          </cell>
          <cell r="G1584">
            <v>55</v>
          </cell>
          <cell r="M1584" t="str">
            <v>mt</v>
          </cell>
        </row>
        <row r="1585">
          <cell r="A1585" t="str">
            <v>13-05-060</v>
          </cell>
          <cell r="B1585" t="str">
            <v>hm15100</v>
          </cell>
          <cell r="C1585" t="str">
            <v>Herramienta y equipo menor</v>
          </cell>
          <cell r="D1585">
            <v>4368</v>
          </cell>
          <cell r="E1585" t="str">
            <v>%</v>
          </cell>
          <cell r="F1585">
            <v>0.03</v>
          </cell>
          <cell r="G1585">
            <v>132</v>
          </cell>
          <cell r="M1585" t="str">
            <v>hm</v>
          </cell>
        </row>
        <row r="1586">
          <cell r="A1586">
            <v>0</v>
          </cell>
          <cell r="C1586" t="str">
            <v>DIRECTO:  12,063 / UN</v>
          </cell>
          <cell r="D1586" t="str">
            <v xml:space="preserve">  </v>
          </cell>
          <cell r="E1586">
            <v>0</v>
          </cell>
          <cell r="F1586">
            <v>0</v>
          </cell>
          <cell r="G1586">
            <v>0</v>
          </cell>
          <cell r="M1586">
            <v>0</v>
          </cell>
        </row>
        <row r="1587">
          <cell r="A1587">
            <v>0</v>
          </cell>
          <cell r="C1587">
            <v>0</v>
          </cell>
          <cell r="E1587">
            <v>0</v>
          </cell>
          <cell r="F1587">
            <v>0</v>
          </cell>
          <cell r="G1587">
            <v>0</v>
          </cell>
          <cell r="M1587">
            <v>0</v>
          </cell>
        </row>
        <row r="1588">
          <cell r="A1588" t="str">
            <v>13-05-070</v>
          </cell>
          <cell r="B1588" t="str">
            <v>13-05-070</v>
          </cell>
          <cell r="C1588" t="str">
            <v>ESPEJOS 5 MM. CALIDAD PELDAR O EQUIVALENTE. INCLUYE ANCLAJES A MURO</v>
          </cell>
          <cell r="D1588">
            <v>12</v>
          </cell>
          <cell r="E1588" t="str">
            <v>M2</v>
          </cell>
          <cell r="F1588">
            <v>0</v>
          </cell>
          <cell r="G1588">
            <v>106991</v>
          </cell>
          <cell r="M1588" t="e">
            <v>#N/A</v>
          </cell>
        </row>
        <row r="1589">
          <cell r="A1589" t="str">
            <v>13-05-070</v>
          </cell>
          <cell r="B1589" t="str">
            <v>mt51110</v>
          </cell>
          <cell r="C1589" t="str">
            <v>Espejo cristal 5mm</v>
          </cell>
          <cell r="D1589">
            <v>1</v>
          </cell>
          <cell r="E1589" t="str">
            <v>m2</v>
          </cell>
          <cell r="F1589">
            <v>54867.999999999993</v>
          </cell>
          <cell r="G1589">
            <v>54868</v>
          </cell>
          <cell r="M1589" t="str">
            <v>mt</v>
          </cell>
        </row>
        <row r="1590">
          <cell r="A1590" t="str">
            <v>13-05-070</v>
          </cell>
          <cell r="B1590" t="str">
            <v>mo51200</v>
          </cell>
          <cell r="C1590" t="str">
            <v>MO instalacion espejos</v>
          </cell>
          <cell r="D1590">
            <v>1</v>
          </cell>
          <cell r="E1590" t="str">
            <v>m2</v>
          </cell>
          <cell r="F1590">
            <v>50000</v>
          </cell>
          <cell r="G1590">
            <v>50000</v>
          </cell>
          <cell r="M1590" t="str">
            <v>mo</v>
          </cell>
        </row>
        <row r="1591">
          <cell r="A1591" t="str">
            <v>13-05-070</v>
          </cell>
          <cell r="B1591" t="str">
            <v>mt13900</v>
          </cell>
          <cell r="C1591" t="str">
            <v>Elementos de consumo y protección</v>
          </cell>
          <cell r="D1591">
            <v>50000</v>
          </cell>
          <cell r="E1591" t="str">
            <v>%</v>
          </cell>
          <cell r="F1591">
            <v>1.2455000000000001E-2</v>
          </cell>
          <cell r="G1591">
            <v>623</v>
          </cell>
          <cell r="M1591" t="str">
            <v>mt</v>
          </cell>
        </row>
        <row r="1592">
          <cell r="A1592" t="str">
            <v>13-05-070</v>
          </cell>
          <cell r="B1592" t="str">
            <v>hm15100</v>
          </cell>
          <cell r="C1592" t="str">
            <v>Herramienta y equipo menor</v>
          </cell>
          <cell r="D1592">
            <v>50000</v>
          </cell>
          <cell r="E1592" t="str">
            <v>%</v>
          </cell>
          <cell r="F1592">
            <v>0.03</v>
          </cell>
          <cell r="G1592">
            <v>1500</v>
          </cell>
          <cell r="M1592" t="str">
            <v>hm</v>
          </cell>
        </row>
        <row r="1593">
          <cell r="A1593">
            <v>0</v>
          </cell>
          <cell r="C1593" t="str">
            <v>DIRECTO:  106,991 / M2</v>
          </cell>
          <cell r="D1593" t="str">
            <v xml:space="preserve">  </v>
          </cell>
          <cell r="E1593">
            <v>0</v>
          </cell>
          <cell r="F1593">
            <v>0</v>
          </cell>
          <cell r="G1593">
            <v>0</v>
          </cell>
          <cell r="M1593">
            <v>0</v>
          </cell>
        </row>
        <row r="1594">
          <cell r="A1594">
            <v>0</v>
          </cell>
          <cell r="C1594">
            <v>0</v>
          </cell>
          <cell r="E1594">
            <v>0</v>
          </cell>
          <cell r="F1594">
            <v>0</v>
          </cell>
          <cell r="G1594">
            <v>0</v>
          </cell>
          <cell r="M1594">
            <v>0</v>
          </cell>
        </row>
        <row r="1595">
          <cell r="A1595" t="str">
            <v>13-05-080</v>
          </cell>
          <cell r="B1595" t="str">
            <v>13-05-080</v>
          </cell>
          <cell r="C1595" t="str">
            <v>DIVISIONES EN ACERO INOXIDABLE TIPO SOCODA O EQUIVALENTE</v>
          </cell>
          <cell r="D1595">
            <v>41</v>
          </cell>
          <cell r="E1595" t="str">
            <v>M2</v>
          </cell>
          <cell r="F1595">
            <v>0</v>
          </cell>
          <cell r="G1595">
            <v>621180</v>
          </cell>
          <cell r="M1595" t="e">
            <v>#N/A</v>
          </cell>
        </row>
        <row r="1596">
          <cell r="A1596" t="str">
            <v>13-05-080</v>
          </cell>
          <cell r="B1596" t="str">
            <v>sc97410</v>
          </cell>
          <cell r="C1596" t="str">
            <v>Subcontrato divisiones metalicas en acero inoxidable</v>
          </cell>
          <cell r="D1596">
            <v>1</v>
          </cell>
          <cell r="E1596" t="str">
            <v>m2</v>
          </cell>
          <cell r="F1596">
            <v>621180</v>
          </cell>
          <cell r="G1596">
            <v>621180</v>
          </cell>
          <cell r="M1596" t="str">
            <v>sc</v>
          </cell>
        </row>
        <row r="1597">
          <cell r="A1597">
            <v>0</v>
          </cell>
          <cell r="C1597" t="str">
            <v>DIRECTO:  621,180 / M2</v>
          </cell>
          <cell r="D1597" t="str">
            <v xml:space="preserve">  </v>
          </cell>
          <cell r="E1597">
            <v>0</v>
          </cell>
          <cell r="F1597">
            <v>0</v>
          </cell>
          <cell r="G1597">
            <v>0</v>
          </cell>
          <cell r="M1597">
            <v>0</v>
          </cell>
        </row>
      </sheetData>
      <sheetData sheetId="6">
        <row r="1">
          <cell r="B1" t="str">
            <v>SUB-ANALISIS DE PRECIOS UNITARIOS - TEATRO JERICO</v>
          </cell>
        </row>
        <row r="2">
          <cell r="B2" t="str">
            <v>CLAVE</v>
          </cell>
          <cell r="C2" t="str">
            <v>DESCRIPCION</v>
          </cell>
          <cell r="D2" t="str">
            <v>CANTIDAD</v>
          </cell>
          <cell r="E2" t="str">
            <v>UN</v>
          </cell>
          <cell r="F2" t="str">
            <v>VR. UNIT.</v>
          </cell>
          <cell r="G2" t="str">
            <v>VR. TOTAL</v>
          </cell>
        </row>
        <row r="3">
          <cell r="A3" t="str">
            <v>au10000</v>
          </cell>
          <cell r="B3" t="str">
            <v>au10000</v>
          </cell>
          <cell r="C3" t="str">
            <v>Aux MO ayudante</v>
          </cell>
          <cell r="E3" t="str">
            <v>hr</v>
          </cell>
          <cell r="F3">
            <v>0</v>
          </cell>
          <cell r="G3">
            <v>5080</v>
          </cell>
          <cell r="J3" t="str">
            <v>mo</v>
          </cell>
        </row>
        <row r="4">
          <cell r="A4" t="str">
            <v>au10000</v>
          </cell>
          <cell r="B4" t="str">
            <v>mo19700</v>
          </cell>
          <cell r="C4" t="str">
            <v>MO salario mínimo</v>
          </cell>
          <cell r="D4">
            <v>4.807692307692308E-3</v>
          </cell>
          <cell r="E4" t="str">
            <v>mes</v>
          </cell>
          <cell r="F4">
            <v>566700</v>
          </cell>
          <cell r="G4">
            <v>2725</v>
          </cell>
          <cell r="J4" t="str">
            <v>mo</v>
          </cell>
        </row>
        <row r="5">
          <cell r="A5" t="str">
            <v>au10000</v>
          </cell>
          <cell r="B5" t="str">
            <v>mo19200</v>
          </cell>
          <cell r="C5" t="str">
            <v>MO prestaciones sociales 2 smmlv</v>
          </cell>
          <cell r="D5">
            <v>2725</v>
          </cell>
          <cell r="E5" t="str">
            <v>%</v>
          </cell>
          <cell r="F5">
            <v>0.8640000000000001</v>
          </cell>
          <cell r="G5">
            <v>2355</v>
          </cell>
          <cell r="J5" t="str">
            <v>mo</v>
          </cell>
        </row>
        <row r="6">
          <cell r="A6">
            <v>0</v>
          </cell>
          <cell r="C6" t="str">
            <v>DIRECTO:  5,080 / hr</v>
          </cell>
          <cell r="E6">
            <v>0</v>
          </cell>
          <cell r="F6">
            <v>0</v>
          </cell>
          <cell r="G6">
            <v>0</v>
          </cell>
          <cell r="J6">
            <v>0</v>
          </cell>
        </row>
        <row r="7">
          <cell r="A7">
            <v>0</v>
          </cell>
          <cell r="C7">
            <v>0</v>
          </cell>
          <cell r="E7">
            <v>0</v>
          </cell>
          <cell r="F7">
            <v>0</v>
          </cell>
          <cell r="G7">
            <v>0</v>
          </cell>
          <cell r="J7">
            <v>0</v>
          </cell>
        </row>
        <row r="8">
          <cell r="A8" t="str">
            <v>au10100</v>
          </cell>
          <cell r="B8" t="str">
            <v>au10100</v>
          </cell>
          <cell r="C8" t="str">
            <v>Aux MO oficial obra negra</v>
          </cell>
          <cell r="E8" t="str">
            <v>hr</v>
          </cell>
          <cell r="F8">
            <v>0</v>
          </cell>
          <cell r="G8">
            <v>7619</v>
          </cell>
          <cell r="J8" t="str">
            <v>mo</v>
          </cell>
        </row>
        <row r="9">
          <cell r="A9" t="str">
            <v>au10100</v>
          </cell>
          <cell r="B9" t="str">
            <v>mo19700</v>
          </cell>
          <cell r="C9" t="str">
            <v>MO salario mínimo</v>
          </cell>
          <cell r="D9">
            <v>7.2115384615384619E-3</v>
          </cell>
          <cell r="E9" t="str">
            <v>mes</v>
          </cell>
          <cell r="F9">
            <v>566700</v>
          </cell>
          <cell r="G9">
            <v>4087</v>
          </cell>
          <cell r="J9" t="str">
            <v>mo</v>
          </cell>
        </row>
        <row r="10">
          <cell r="A10" t="str">
            <v>au10100</v>
          </cell>
          <cell r="B10" t="str">
            <v>mo19200</v>
          </cell>
          <cell r="C10" t="str">
            <v>MO prestaciones sociales 2 smmlv</v>
          </cell>
          <cell r="D10">
            <v>4087</v>
          </cell>
          <cell r="E10" t="str">
            <v>%</v>
          </cell>
          <cell r="F10">
            <v>0.8640000000000001</v>
          </cell>
          <cell r="G10">
            <v>3532</v>
          </cell>
          <cell r="J10" t="str">
            <v>mo</v>
          </cell>
        </row>
        <row r="11">
          <cell r="A11">
            <v>0</v>
          </cell>
          <cell r="C11" t="str">
            <v>DIRECTO:  7,619 / hr</v>
          </cell>
          <cell r="E11">
            <v>0</v>
          </cell>
          <cell r="F11">
            <v>0</v>
          </cell>
          <cell r="G11">
            <v>0</v>
          </cell>
          <cell r="J11">
            <v>0</v>
          </cell>
        </row>
        <row r="12">
          <cell r="A12">
            <v>0</v>
          </cell>
          <cell r="C12">
            <v>0</v>
          </cell>
          <cell r="E12">
            <v>0</v>
          </cell>
          <cell r="F12">
            <v>0</v>
          </cell>
          <cell r="G12">
            <v>0</v>
          </cell>
          <cell r="J12">
            <v>0</v>
          </cell>
        </row>
        <row r="13">
          <cell r="A13" t="str">
            <v>au10200</v>
          </cell>
          <cell r="B13" t="str">
            <v>au10200</v>
          </cell>
          <cell r="C13" t="str">
            <v>Aux MO oficial obra blanca</v>
          </cell>
          <cell r="E13" t="str">
            <v>hr</v>
          </cell>
          <cell r="F13">
            <v>0</v>
          </cell>
          <cell r="G13">
            <v>10159</v>
          </cell>
          <cell r="J13" t="str">
            <v>mo</v>
          </cell>
        </row>
        <row r="14">
          <cell r="A14" t="str">
            <v>au10200</v>
          </cell>
          <cell r="B14" t="str">
            <v>mo19700</v>
          </cell>
          <cell r="C14" t="str">
            <v>MO salario mínimo</v>
          </cell>
          <cell r="D14">
            <v>9.6153846153846159E-3</v>
          </cell>
          <cell r="E14" t="str">
            <v>mes</v>
          </cell>
          <cell r="F14">
            <v>566700</v>
          </cell>
          <cell r="G14">
            <v>5450</v>
          </cell>
          <cell r="J14" t="str">
            <v>mo</v>
          </cell>
        </row>
        <row r="15">
          <cell r="A15" t="str">
            <v>au10200</v>
          </cell>
          <cell r="B15" t="str">
            <v>mo19200</v>
          </cell>
          <cell r="C15" t="str">
            <v>MO prestaciones sociales 2 smmlv</v>
          </cell>
          <cell r="D15">
            <v>5450</v>
          </cell>
          <cell r="E15" t="str">
            <v>%</v>
          </cell>
          <cell r="F15">
            <v>0.8640000000000001</v>
          </cell>
          <cell r="G15">
            <v>4709</v>
          </cell>
          <cell r="J15" t="str">
            <v>mo</v>
          </cell>
        </row>
        <row r="16">
          <cell r="A16">
            <v>0</v>
          </cell>
          <cell r="C16" t="str">
            <v>DIRECTO:  10,159 / hr</v>
          </cell>
          <cell r="E16">
            <v>0</v>
          </cell>
          <cell r="F16">
            <v>0</v>
          </cell>
          <cell r="G16">
            <v>0</v>
          </cell>
          <cell r="J16">
            <v>0</v>
          </cell>
        </row>
        <row r="17">
          <cell r="A17">
            <v>0</v>
          </cell>
          <cell r="C17">
            <v>0</v>
          </cell>
          <cell r="E17">
            <v>0</v>
          </cell>
          <cell r="F17">
            <v>0</v>
          </cell>
          <cell r="G17">
            <v>0</v>
          </cell>
          <cell r="J17">
            <v>0</v>
          </cell>
        </row>
        <row r="18">
          <cell r="A18" t="str">
            <v>au10220</v>
          </cell>
          <cell r="B18" t="str">
            <v>au10220</v>
          </cell>
          <cell r="C18" t="str">
            <v>Aux MO celador</v>
          </cell>
          <cell r="E18" t="str">
            <v>hr</v>
          </cell>
          <cell r="F18">
            <v>0</v>
          </cell>
          <cell r="G18">
            <v>6858</v>
          </cell>
          <cell r="J18" t="str">
            <v>mo</v>
          </cell>
        </row>
        <row r="19">
          <cell r="A19" t="str">
            <v>au10220</v>
          </cell>
          <cell r="B19" t="str">
            <v>mo19700</v>
          </cell>
          <cell r="C19" t="str">
            <v>MO salario mínimo</v>
          </cell>
          <cell r="D19">
            <v>6.4903846153846157E-3</v>
          </cell>
          <cell r="E19" t="str">
            <v>mes</v>
          </cell>
          <cell r="F19">
            <v>566700</v>
          </cell>
          <cell r="G19">
            <v>3679</v>
          </cell>
          <cell r="J19" t="str">
            <v>mo</v>
          </cell>
        </row>
        <row r="20">
          <cell r="A20" t="str">
            <v>au10220</v>
          </cell>
          <cell r="B20" t="str">
            <v>mo19200</v>
          </cell>
          <cell r="C20" t="str">
            <v>MO prestaciones sociales 2 smmlv</v>
          </cell>
          <cell r="D20">
            <v>3679</v>
          </cell>
          <cell r="E20" t="str">
            <v>%</v>
          </cell>
          <cell r="F20">
            <v>0.8640000000000001</v>
          </cell>
          <cell r="G20">
            <v>3179</v>
          </cell>
          <cell r="J20" t="str">
            <v>mo</v>
          </cell>
        </row>
        <row r="21">
          <cell r="A21">
            <v>0</v>
          </cell>
          <cell r="C21" t="str">
            <v>DIRECTO:  6,858 / hr</v>
          </cell>
          <cell r="E21">
            <v>0</v>
          </cell>
          <cell r="F21">
            <v>0</v>
          </cell>
          <cell r="G21">
            <v>0</v>
          </cell>
          <cell r="J21">
            <v>0</v>
          </cell>
        </row>
        <row r="22">
          <cell r="A22">
            <v>0</v>
          </cell>
          <cell r="C22">
            <v>0</v>
          </cell>
          <cell r="E22">
            <v>0</v>
          </cell>
          <cell r="F22">
            <v>0</v>
          </cell>
          <cell r="G22">
            <v>0</v>
          </cell>
          <cell r="J22">
            <v>0</v>
          </cell>
        </row>
        <row r="23">
          <cell r="A23" t="str">
            <v>au10250</v>
          </cell>
          <cell r="B23" t="str">
            <v>au10250</v>
          </cell>
          <cell r="C23" t="str">
            <v>Aux MO oficial obra electrica</v>
          </cell>
          <cell r="E23" t="str">
            <v>hr</v>
          </cell>
          <cell r="F23">
            <v>0</v>
          </cell>
          <cell r="G23">
            <v>10159</v>
          </cell>
          <cell r="J23" t="str">
            <v>mo</v>
          </cell>
        </row>
        <row r="24">
          <cell r="A24" t="str">
            <v>au10250</v>
          </cell>
          <cell r="B24" t="str">
            <v>mo19700</v>
          </cell>
          <cell r="C24" t="str">
            <v>MO salario mínimo</v>
          </cell>
          <cell r="D24">
            <v>9.6153846153846159E-3</v>
          </cell>
          <cell r="E24" t="str">
            <v>mes</v>
          </cell>
          <cell r="F24">
            <v>566700</v>
          </cell>
          <cell r="G24">
            <v>5450</v>
          </cell>
          <cell r="J24" t="str">
            <v>mo</v>
          </cell>
        </row>
        <row r="25">
          <cell r="A25" t="str">
            <v>au10250</v>
          </cell>
          <cell r="B25" t="str">
            <v>mo19200</v>
          </cell>
          <cell r="C25" t="str">
            <v>MO prestaciones sociales 2 smmlv</v>
          </cell>
          <cell r="D25">
            <v>5450</v>
          </cell>
          <cell r="E25" t="str">
            <v>%</v>
          </cell>
          <cell r="F25">
            <v>0.8640000000000001</v>
          </cell>
          <cell r="G25">
            <v>4709</v>
          </cell>
          <cell r="J25" t="str">
            <v>mo</v>
          </cell>
        </row>
        <row r="26">
          <cell r="A26">
            <v>0</v>
          </cell>
          <cell r="C26" t="str">
            <v>DIRECTO:  10,159 / hr</v>
          </cell>
          <cell r="E26">
            <v>0</v>
          </cell>
          <cell r="F26">
            <v>0</v>
          </cell>
          <cell r="G26">
            <v>0</v>
          </cell>
          <cell r="J26">
            <v>0</v>
          </cell>
        </row>
        <row r="27">
          <cell r="A27">
            <v>0</v>
          </cell>
          <cell r="C27">
            <v>0</v>
          </cell>
          <cell r="E27">
            <v>0</v>
          </cell>
          <cell r="F27">
            <v>0</v>
          </cell>
          <cell r="G27">
            <v>0</v>
          </cell>
          <cell r="J27">
            <v>0</v>
          </cell>
        </row>
        <row r="28">
          <cell r="A28" t="str">
            <v>au10260</v>
          </cell>
          <cell r="B28" t="str">
            <v>au10260</v>
          </cell>
          <cell r="C28" t="str">
            <v>Aux MO oficial carpintero</v>
          </cell>
          <cell r="E28" t="str">
            <v>hr</v>
          </cell>
          <cell r="F28">
            <v>0</v>
          </cell>
          <cell r="G28">
            <v>12698</v>
          </cell>
          <cell r="J28" t="str">
            <v>mo</v>
          </cell>
        </row>
        <row r="29">
          <cell r="A29" t="str">
            <v>au10260</v>
          </cell>
          <cell r="B29" t="str">
            <v>mo19700</v>
          </cell>
          <cell r="C29" t="str">
            <v>MO salario mínimo</v>
          </cell>
          <cell r="D29">
            <v>1.201923076923077E-2</v>
          </cell>
          <cell r="E29" t="str">
            <v>mes</v>
          </cell>
          <cell r="F29">
            <v>566700</v>
          </cell>
          <cell r="G29">
            <v>6812</v>
          </cell>
          <cell r="J29" t="str">
            <v>mo</v>
          </cell>
        </row>
        <row r="30">
          <cell r="A30" t="str">
            <v>au10260</v>
          </cell>
          <cell r="B30" t="str">
            <v>mo19200</v>
          </cell>
          <cell r="C30" t="str">
            <v>MO prestaciones sociales 2 smmlv</v>
          </cell>
          <cell r="D30">
            <v>6812</v>
          </cell>
          <cell r="E30" t="str">
            <v>%</v>
          </cell>
          <cell r="F30">
            <v>0.8640000000000001</v>
          </cell>
          <cell r="G30">
            <v>5886</v>
          </cell>
          <cell r="J30" t="str">
            <v>mo</v>
          </cell>
        </row>
        <row r="31">
          <cell r="A31">
            <v>0</v>
          </cell>
          <cell r="C31" t="str">
            <v>DIRECTO:  12,698 / hr</v>
          </cell>
          <cell r="E31">
            <v>0</v>
          </cell>
          <cell r="F31">
            <v>0</v>
          </cell>
          <cell r="G31">
            <v>0</v>
          </cell>
          <cell r="J31">
            <v>0</v>
          </cell>
        </row>
        <row r="32">
          <cell r="A32">
            <v>0</v>
          </cell>
          <cell r="C32">
            <v>0</v>
          </cell>
          <cell r="E32">
            <v>0</v>
          </cell>
          <cell r="F32">
            <v>0</v>
          </cell>
          <cell r="G32">
            <v>0</v>
          </cell>
          <cell r="J32">
            <v>0</v>
          </cell>
        </row>
        <row r="33">
          <cell r="A33" t="str">
            <v>au10270</v>
          </cell>
          <cell r="B33" t="str">
            <v>au10270</v>
          </cell>
          <cell r="C33" t="str">
            <v>Aux MO oficial plomero</v>
          </cell>
          <cell r="E33" t="str">
            <v>hr</v>
          </cell>
          <cell r="F33">
            <v>0</v>
          </cell>
          <cell r="G33">
            <v>12698</v>
          </cell>
          <cell r="J33" t="str">
            <v>mo</v>
          </cell>
        </row>
        <row r="34">
          <cell r="A34" t="str">
            <v>au10270</v>
          </cell>
          <cell r="B34" t="str">
            <v>mo19700</v>
          </cell>
          <cell r="C34" t="str">
            <v>MO salario mínimo</v>
          </cell>
          <cell r="D34">
            <v>1.201923076923077E-2</v>
          </cell>
          <cell r="E34" t="str">
            <v>mes</v>
          </cell>
          <cell r="F34">
            <v>566700</v>
          </cell>
          <cell r="G34">
            <v>6812</v>
          </cell>
          <cell r="J34" t="str">
            <v>mo</v>
          </cell>
        </row>
        <row r="35">
          <cell r="A35" t="str">
            <v>au10270</v>
          </cell>
          <cell r="B35" t="str">
            <v>mo19200</v>
          </cell>
          <cell r="C35" t="str">
            <v>MO prestaciones sociales 2 smmlv</v>
          </cell>
          <cell r="D35">
            <v>6812</v>
          </cell>
          <cell r="E35" t="str">
            <v>%</v>
          </cell>
          <cell r="F35">
            <v>0.8640000000000001</v>
          </cell>
          <cell r="G35">
            <v>5886</v>
          </cell>
          <cell r="J35" t="str">
            <v>mo</v>
          </cell>
        </row>
        <row r="36">
          <cell r="A36">
            <v>0</v>
          </cell>
          <cell r="C36" t="str">
            <v>DIRECTO:  12,698 / hr</v>
          </cell>
          <cell r="E36">
            <v>0</v>
          </cell>
          <cell r="F36">
            <v>0</v>
          </cell>
          <cell r="G36">
            <v>0</v>
          </cell>
          <cell r="J36">
            <v>0</v>
          </cell>
        </row>
        <row r="37">
          <cell r="A37">
            <v>0</v>
          </cell>
          <cell r="C37">
            <v>0</v>
          </cell>
          <cell r="E37">
            <v>0</v>
          </cell>
          <cell r="F37">
            <v>0</v>
          </cell>
          <cell r="G37">
            <v>0</v>
          </cell>
          <cell r="J37">
            <v>0</v>
          </cell>
        </row>
        <row r="38">
          <cell r="A38" t="str">
            <v>au10300</v>
          </cell>
          <cell r="B38" t="str">
            <v>au10300</v>
          </cell>
          <cell r="C38" t="str">
            <v>Aux andamios metalicos tijera 2 cuerpos</v>
          </cell>
          <cell r="E38" t="str">
            <v>dia</v>
          </cell>
          <cell r="F38">
            <v>0</v>
          </cell>
          <cell r="G38">
            <v>2654</v>
          </cell>
          <cell r="J38" t="str">
            <v>au</v>
          </cell>
        </row>
        <row r="39">
          <cell r="A39" t="str">
            <v>au10300</v>
          </cell>
          <cell r="B39" t="str">
            <v>eq10400</v>
          </cell>
          <cell r="C39" t="str">
            <v>Andamio 1.5x1.2 de tijera (2 marcos + 2 tijeras) 1 cuerpo</v>
          </cell>
          <cell r="D39">
            <v>2</v>
          </cell>
          <cell r="E39" t="str">
            <v>dia</v>
          </cell>
          <cell r="F39">
            <v>846.8</v>
          </cell>
          <cell r="G39">
            <v>1694</v>
          </cell>
          <cell r="J39" t="str">
            <v>eq</v>
          </cell>
        </row>
        <row r="40">
          <cell r="A40" t="str">
            <v>au10300</v>
          </cell>
          <cell r="B40" t="str">
            <v>au10000</v>
          </cell>
          <cell r="C40" t="str">
            <v>Aux MO ayudante</v>
          </cell>
          <cell r="D40">
            <v>8.3333333333333329E-2</v>
          </cell>
          <cell r="E40" t="str">
            <v>hr</v>
          </cell>
          <cell r="F40">
            <v>5080</v>
          </cell>
          <cell r="G40">
            <v>424</v>
          </cell>
          <cell r="J40" t="str">
            <v>mo</v>
          </cell>
        </row>
        <row r="41">
          <cell r="A41" t="str">
            <v>au10300</v>
          </cell>
          <cell r="B41" t="str">
            <v>eq20400</v>
          </cell>
          <cell r="C41" t="str">
            <v>Tabla comun - dias</v>
          </cell>
          <cell r="D41">
            <v>2</v>
          </cell>
          <cell r="E41" t="str">
            <v>dia</v>
          </cell>
          <cell r="F41">
            <v>258.21600000000001</v>
          </cell>
          <cell r="G41">
            <v>517</v>
          </cell>
          <cell r="J41" t="str">
            <v>eq</v>
          </cell>
        </row>
        <row r="42">
          <cell r="A42" t="str">
            <v>au10300</v>
          </cell>
          <cell r="B42" t="str">
            <v>mt13900</v>
          </cell>
          <cell r="C42" t="str">
            <v>Elementos de consumo y protección</v>
          </cell>
          <cell r="D42">
            <v>424</v>
          </cell>
          <cell r="E42" t="str">
            <v>%</v>
          </cell>
          <cell r="F42">
            <v>1.2455000000000001E-2</v>
          </cell>
          <cell r="G42">
            <v>6</v>
          </cell>
          <cell r="J42" t="str">
            <v>mt</v>
          </cell>
        </row>
        <row r="43">
          <cell r="A43" t="str">
            <v>au10300</v>
          </cell>
          <cell r="B43" t="str">
            <v>hm15100</v>
          </cell>
          <cell r="C43" t="str">
            <v>Herramienta y equipo menor</v>
          </cell>
          <cell r="D43">
            <v>424</v>
          </cell>
          <cell r="E43" t="str">
            <v>%</v>
          </cell>
          <cell r="F43">
            <v>0.03</v>
          </cell>
          <cell r="G43">
            <v>13</v>
          </cell>
          <cell r="J43" t="str">
            <v>hm</v>
          </cell>
        </row>
        <row r="44">
          <cell r="A44">
            <v>0</v>
          </cell>
          <cell r="C44" t="str">
            <v>DIRECTO:  2,654 / dia</v>
          </cell>
          <cell r="E44">
            <v>0</v>
          </cell>
          <cell r="F44">
            <v>0</v>
          </cell>
          <cell r="G44">
            <v>0</v>
          </cell>
          <cell r="J44">
            <v>0</v>
          </cell>
        </row>
        <row r="45">
          <cell r="A45">
            <v>0</v>
          </cell>
          <cell r="C45">
            <v>0</v>
          </cell>
          <cell r="E45">
            <v>0</v>
          </cell>
          <cell r="F45">
            <v>0</v>
          </cell>
          <cell r="G45">
            <v>0</v>
          </cell>
          <cell r="J45">
            <v>0</v>
          </cell>
        </row>
        <row r="46">
          <cell r="A46" t="str">
            <v>au10400</v>
          </cell>
          <cell r="B46" t="str">
            <v>au10400</v>
          </cell>
          <cell r="C46" t="str">
            <v>Aux concreto 1500 psi - obra -3/4"</v>
          </cell>
          <cell r="E46" t="str">
            <v>m3</v>
          </cell>
          <cell r="F46">
            <v>0</v>
          </cell>
          <cell r="G46">
            <v>211340</v>
          </cell>
          <cell r="J46" t="str">
            <v>au</v>
          </cell>
        </row>
        <row r="47">
          <cell r="A47" t="str">
            <v>au10400</v>
          </cell>
          <cell r="B47" t="str">
            <v>mt12600</v>
          </cell>
          <cell r="C47" t="str">
            <v>Cemento gris 50 kg tipo I</v>
          </cell>
          <cell r="D47">
            <v>4.5999999999999996</v>
          </cell>
          <cell r="E47" t="str">
            <v>bt</v>
          </cell>
          <cell r="F47">
            <v>21000</v>
          </cell>
          <cell r="G47">
            <v>96600</v>
          </cell>
          <cell r="J47" t="str">
            <v>mt</v>
          </cell>
        </row>
        <row r="48">
          <cell r="A48" t="str">
            <v>au10400</v>
          </cell>
          <cell r="B48" t="str">
            <v>gr10900</v>
          </cell>
          <cell r="C48" t="str">
            <v>Arena concreto</v>
          </cell>
          <cell r="D48">
            <v>0.56000000000000005</v>
          </cell>
          <cell r="E48" t="str">
            <v>m3</v>
          </cell>
          <cell r="F48">
            <v>42400</v>
          </cell>
          <cell r="G48">
            <v>23744</v>
          </cell>
          <cell r="J48" t="str">
            <v>gr</v>
          </cell>
        </row>
        <row r="49">
          <cell r="A49" t="str">
            <v>au10400</v>
          </cell>
          <cell r="B49" t="str">
            <v>gr21600</v>
          </cell>
          <cell r="C49" t="str">
            <v>Triturado 3/4</v>
          </cell>
          <cell r="D49">
            <v>1</v>
          </cell>
          <cell r="E49" t="str">
            <v>m3</v>
          </cell>
          <cell r="F49">
            <v>52200</v>
          </cell>
          <cell r="G49">
            <v>52200</v>
          </cell>
          <cell r="J49" t="str">
            <v>gr</v>
          </cell>
        </row>
        <row r="50">
          <cell r="A50" t="str">
            <v>au10400</v>
          </cell>
          <cell r="B50" t="str">
            <v>mo17100</v>
          </cell>
          <cell r="C50" t="str">
            <v>MO preparación concreto</v>
          </cell>
          <cell r="D50">
            <v>1</v>
          </cell>
          <cell r="E50" t="str">
            <v xml:space="preserve"> m3</v>
          </cell>
          <cell r="F50">
            <v>16501.968000000001</v>
          </cell>
          <cell r="G50">
            <v>16502</v>
          </cell>
          <cell r="J50" t="str">
            <v>mo</v>
          </cell>
        </row>
        <row r="51">
          <cell r="A51" t="str">
            <v>au10400</v>
          </cell>
          <cell r="B51" t="str">
            <v>mo17500</v>
          </cell>
          <cell r="C51" t="str">
            <v>MO transporte interno cemento</v>
          </cell>
          <cell r="D51">
            <v>4.5999999999999996</v>
          </cell>
          <cell r="E51" t="str">
            <v>bt</v>
          </cell>
          <cell r="F51">
            <v>216</v>
          </cell>
          <cell r="G51">
            <v>994</v>
          </cell>
          <cell r="J51" t="str">
            <v>mo</v>
          </cell>
        </row>
        <row r="52">
          <cell r="A52" t="str">
            <v>au10400</v>
          </cell>
          <cell r="B52" t="str">
            <v>mo16700</v>
          </cell>
          <cell r="C52" t="str">
            <v>MO transporte descargue de cemento</v>
          </cell>
          <cell r="D52">
            <v>4.5999999999999996</v>
          </cell>
          <cell r="E52" t="str">
            <v>un</v>
          </cell>
          <cell r="F52">
            <v>231.67872</v>
          </cell>
          <cell r="G52">
            <v>1066</v>
          </cell>
          <cell r="J52" t="str">
            <v>mo</v>
          </cell>
        </row>
        <row r="53">
          <cell r="A53" t="str">
            <v>au10400</v>
          </cell>
          <cell r="B53" t="str">
            <v>mo17000</v>
          </cell>
          <cell r="C53" t="str">
            <v>MO operario concretadora</v>
          </cell>
          <cell r="D53">
            <v>1</v>
          </cell>
          <cell r="E53" t="str">
            <v>m3</v>
          </cell>
          <cell r="F53">
            <v>5940</v>
          </cell>
          <cell r="G53">
            <v>5940</v>
          </cell>
          <cell r="J53" t="str">
            <v>mo</v>
          </cell>
        </row>
        <row r="54">
          <cell r="A54" t="str">
            <v>au10400</v>
          </cell>
          <cell r="B54" t="str">
            <v>eq13300</v>
          </cell>
          <cell r="C54" t="str">
            <v>Concretadora obra 2 sacos electrica</v>
          </cell>
          <cell r="D54">
            <v>0.22808333333333397</v>
          </cell>
          <cell r="E54" t="str">
            <v>dia</v>
          </cell>
          <cell r="F54">
            <v>43036</v>
          </cell>
          <cell r="G54">
            <v>9816</v>
          </cell>
          <cell r="J54" t="str">
            <v>eq</v>
          </cell>
        </row>
        <row r="55">
          <cell r="A55" t="str">
            <v>au10400</v>
          </cell>
          <cell r="B55" t="str">
            <v>eq13100</v>
          </cell>
          <cell r="C55" t="str">
            <v>Coches de llantas</v>
          </cell>
          <cell r="D55">
            <v>0.22808333333333397</v>
          </cell>
          <cell r="E55" t="str">
            <v>dia</v>
          </cell>
          <cell r="F55">
            <v>1905.8799999999999</v>
          </cell>
          <cell r="G55">
            <v>435</v>
          </cell>
          <cell r="J55" t="str">
            <v>eq</v>
          </cell>
        </row>
        <row r="56">
          <cell r="A56" t="str">
            <v>au10400</v>
          </cell>
          <cell r="B56" t="str">
            <v>mt11400</v>
          </cell>
          <cell r="C56" t="str">
            <v>Bascula 500 kg</v>
          </cell>
          <cell r="D56">
            <v>0.22808333333333397</v>
          </cell>
          <cell r="E56" t="str">
            <v>dia</v>
          </cell>
          <cell r="F56">
            <v>13154.4</v>
          </cell>
          <cell r="G56">
            <v>3001</v>
          </cell>
          <cell r="J56" t="str">
            <v>mt</v>
          </cell>
        </row>
        <row r="57">
          <cell r="A57" t="str">
            <v>au10400</v>
          </cell>
          <cell r="B57" t="str">
            <v>mt13900</v>
          </cell>
          <cell r="C57" t="str">
            <v>Elementos de consumo y protección</v>
          </cell>
          <cell r="D57">
            <v>24502</v>
          </cell>
          <cell r="E57" t="str">
            <v>%</v>
          </cell>
          <cell r="F57">
            <v>1.2455000000000001E-2</v>
          </cell>
          <cell r="G57">
            <v>306</v>
          </cell>
          <cell r="J57" t="str">
            <v>mt</v>
          </cell>
        </row>
        <row r="58">
          <cell r="A58" t="str">
            <v>au10400</v>
          </cell>
          <cell r="B58" t="str">
            <v>hm15100</v>
          </cell>
          <cell r="C58" t="str">
            <v>Herramienta y equipo menor</v>
          </cell>
          <cell r="D58">
            <v>24502</v>
          </cell>
          <cell r="E58" t="str">
            <v>%</v>
          </cell>
          <cell r="F58">
            <v>0.03</v>
          </cell>
          <cell r="G58">
            <v>736</v>
          </cell>
          <cell r="J58" t="str">
            <v>hm</v>
          </cell>
        </row>
        <row r="59">
          <cell r="A59">
            <v>0</v>
          </cell>
          <cell r="C59" t="str">
            <v>DIRECTO:  211,340 / m3</v>
          </cell>
          <cell r="E59">
            <v>0</v>
          </cell>
          <cell r="F59">
            <v>0</v>
          </cell>
          <cell r="G59">
            <v>0</v>
          </cell>
          <cell r="J59">
            <v>0</v>
          </cell>
        </row>
        <row r="60">
          <cell r="A60">
            <v>0</v>
          </cell>
          <cell r="C60">
            <v>0</v>
          </cell>
          <cell r="E60">
            <v>0</v>
          </cell>
          <cell r="F60">
            <v>0</v>
          </cell>
          <cell r="G60">
            <v>0</v>
          </cell>
          <cell r="J60">
            <v>0</v>
          </cell>
        </row>
        <row r="61">
          <cell r="A61" t="str">
            <v>au10700</v>
          </cell>
          <cell r="B61" t="str">
            <v>au10700</v>
          </cell>
          <cell r="C61" t="str">
            <v>Aux concreto 3000 psi -obra- 3/4"</v>
          </cell>
          <cell r="E61" t="str">
            <v>m3</v>
          </cell>
          <cell r="F61">
            <v>0</v>
          </cell>
          <cell r="G61">
            <v>271081</v>
          </cell>
          <cell r="J61" t="str">
            <v>au</v>
          </cell>
        </row>
        <row r="62">
          <cell r="A62" t="str">
            <v>au10700</v>
          </cell>
          <cell r="B62" t="str">
            <v>mt12600</v>
          </cell>
          <cell r="C62" t="str">
            <v>Cemento gris 50 kg tipo I</v>
          </cell>
          <cell r="D62">
            <v>7.5</v>
          </cell>
          <cell r="E62" t="str">
            <v>bt</v>
          </cell>
          <cell r="F62">
            <v>21000</v>
          </cell>
          <cell r="G62">
            <v>157500</v>
          </cell>
          <cell r="J62" t="str">
            <v>mt</v>
          </cell>
        </row>
        <row r="63">
          <cell r="A63" t="str">
            <v>au10700</v>
          </cell>
          <cell r="B63" t="str">
            <v>gr10900</v>
          </cell>
          <cell r="C63" t="str">
            <v>Arena concreto</v>
          </cell>
          <cell r="D63">
            <v>0.63</v>
          </cell>
          <cell r="E63" t="str">
            <v>m3</v>
          </cell>
          <cell r="F63">
            <v>42400</v>
          </cell>
          <cell r="G63">
            <v>26712</v>
          </cell>
          <cell r="J63" t="str">
            <v>gr</v>
          </cell>
        </row>
        <row r="64">
          <cell r="A64" t="str">
            <v>au10700</v>
          </cell>
          <cell r="B64" t="str">
            <v>gr21600</v>
          </cell>
          <cell r="C64" t="str">
            <v>Triturado 3/4</v>
          </cell>
          <cell r="D64">
            <v>0.73499999999999999</v>
          </cell>
          <cell r="E64" t="str">
            <v>m3</v>
          </cell>
          <cell r="F64">
            <v>52200</v>
          </cell>
          <cell r="G64">
            <v>38367</v>
          </cell>
          <cell r="J64" t="str">
            <v>gr</v>
          </cell>
        </row>
        <row r="65">
          <cell r="A65" t="str">
            <v>au10700</v>
          </cell>
          <cell r="B65" t="str">
            <v>mo17100</v>
          </cell>
          <cell r="C65" t="str">
            <v>MO preparación concreto</v>
          </cell>
          <cell r="D65">
            <v>1</v>
          </cell>
          <cell r="E65" t="str">
            <v xml:space="preserve"> m3</v>
          </cell>
          <cell r="F65">
            <v>16501.968000000001</v>
          </cell>
          <cell r="G65">
            <v>16502</v>
          </cell>
          <cell r="J65" t="str">
            <v>mo</v>
          </cell>
        </row>
        <row r="66">
          <cell r="A66" t="str">
            <v>au10700</v>
          </cell>
          <cell r="B66" t="str">
            <v>mo17500</v>
          </cell>
          <cell r="C66" t="str">
            <v>MO transporte interno cemento</v>
          </cell>
          <cell r="D66">
            <v>7.5</v>
          </cell>
          <cell r="E66" t="str">
            <v>bt</v>
          </cell>
          <cell r="F66">
            <v>216</v>
          </cell>
          <cell r="G66">
            <v>1620</v>
          </cell>
          <cell r="J66" t="str">
            <v>mo</v>
          </cell>
        </row>
        <row r="67">
          <cell r="A67" t="str">
            <v>au10700</v>
          </cell>
          <cell r="B67" t="str">
            <v>mo16700</v>
          </cell>
          <cell r="C67" t="str">
            <v>MO transporte descargue de cemento</v>
          </cell>
          <cell r="D67">
            <v>7.5</v>
          </cell>
          <cell r="E67" t="str">
            <v>un</v>
          </cell>
          <cell r="F67">
            <v>231.67872</v>
          </cell>
          <cell r="G67">
            <v>1738</v>
          </cell>
          <cell r="J67" t="str">
            <v>mo</v>
          </cell>
        </row>
        <row r="68">
          <cell r="A68" t="str">
            <v>au10700</v>
          </cell>
          <cell r="B68" t="str">
            <v>mo17000</v>
          </cell>
          <cell r="C68" t="str">
            <v>MO operario concretadora</v>
          </cell>
          <cell r="D68">
            <v>1</v>
          </cell>
          <cell r="E68" t="str">
            <v>m3</v>
          </cell>
          <cell r="F68">
            <v>5940</v>
          </cell>
          <cell r="G68">
            <v>5940</v>
          </cell>
          <cell r="J68" t="str">
            <v>mo</v>
          </cell>
        </row>
        <row r="69">
          <cell r="A69" t="str">
            <v>au10700</v>
          </cell>
          <cell r="B69" t="str">
            <v>eq13300</v>
          </cell>
          <cell r="C69" t="str">
            <v>Concretadora obra 2 sacos electrica</v>
          </cell>
          <cell r="D69">
            <v>0.37187500000000001</v>
          </cell>
          <cell r="E69" t="str">
            <v>dia</v>
          </cell>
          <cell r="F69">
            <v>43036</v>
          </cell>
          <cell r="G69">
            <v>16005</v>
          </cell>
          <cell r="J69" t="str">
            <v>eq</v>
          </cell>
        </row>
        <row r="70">
          <cell r="A70" t="str">
            <v>au10700</v>
          </cell>
          <cell r="B70" t="str">
            <v>eq13100</v>
          </cell>
          <cell r="C70" t="str">
            <v>Coches de llantas</v>
          </cell>
          <cell r="D70">
            <v>0.37187500000000001</v>
          </cell>
          <cell r="E70" t="str">
            <v>dia</v>
          </cell>
          <cell r="F70">
            <v>1905.8799999999999</v>
          </cell>
          <cell r="G70">
            <v>709</v>
          </cell>
          <cell r="J70" t="str">
            <v>eq</v>
          </cell>
        </row>
        <row r="71">
          <cell r="A71" t="str">
            <v>au10700</v>
          </cell>
          <cell r="B71" t="str">
            <v>mt11400</v>
          </cell>
          <cell r="C71" t="str">
            <v>Bascula 500 kg</v>
          </cell>
          <cell r="D71">
            <v>0.37187500000000001</v>
          </cell>
          <cell r="E71" t="str">
            <v>dia</v>
          </cell>
          <cell r="F71">
            <v>13154.4</v>
          </cell>
          <cell r="G71">
            <v>4892</v>
          </cell>
          <cell r="J71" t="str">
            <v>mt</v>
          </cell>
        </row>
        <row r="72">
          <cell r="A72" t="str">
            <v>au10700</v>
          </cell>
          <cell r="B72" t="str">
            <v>mt13900</v>
          </cell>
          <cell r="C72" t="str">
            <v>Elementos de consumo y protección</v>
          </cell>
          <cell r="D72">
            <v>25800</v>
          </cell>
          <cell r="E72" t="str">
            <v>%</v>
          </cell>
          <cell r="F72">
            <v>1.2455000000000001E-2</v>
          </cell>
          <cell r="G72">
            <v>322</v>
          </cell>
          <cell r="J72" t="str">
            <v>mt</v>
          </cell>
        </row>
        <row r="73">
          <cell r="A73" t="str">
            <v>au10700</v>
          </cell>
          <cell r="B73" t="str">
            <v>hm15100</v>
          </cell>
          <cell r="C73" t="str">
            <v>Herramienta y equipo menor</v>
          </cell>
          <cell r="D73">
            <v>25800</v>
          </cell>
          <cell r="E73" t="str">
            <v>%</v>
          </cell>
          <cell r="F73">
            <v>0.03</v>
          </cell>
          <cell r="G73">
            <v>774</v>
          </cell>
          <cell r="J73" t="str">
            <v>hm</v>
          </cell>
        </row>
        <row r="74">
          <cell r="A74">
            <v>0</v>
          </cell>
          <cell r="C74" t="str">
            <v>DIRECTO:  271,081 / m3</v>
          </cell>
          <cell r="E74">
            <v>0</v>
          </cell>
          <cell r="F74">
            <v>0</v>
          </cell>
          <cell r="G74">
            <v>0</v>
          </cell>
          <cell r="J74">
            <v>0</v>
          </cell>
        </row>
        <row r="75">
          <cell r="A75">
            <v>0</v>
          </cell>
          <cell r="C75">
            <v>0</v>
          </cell>
          <cell r="E75">
            <v>0</v>
          </cell>
          <cell r="F75">
            <v>0</v>
          </cell>
          <cell r="G75">
            <v>0</v>
          </cell>
          <cell r="J75">
            <v>0</v>
          </cell>
        </row>
        <row r="76">
          <cell r="A76" t="str">
            <v>au10800</v>
          </cell>
          <cell r="B76" t="str">
            <v>au10800</v>
          </cell>
          <cell r="C76" t="str">
            <v>Aux concreto 3500 psi -obra- 3/4"</v>
          </cell>
          <cell r="E76" t="str">
            <v>m3</v>
          </cell>
          <cell r="F76">
            <v>0</v>
          </cell>
          <cell r="G76">
            <v>291298</v>
          </cell>
          <cell r="J76" t="str">
            <v>au</v>
          </cell>
        </row>
        <row r="77">
          <cell r="A77" t="str">
            <v>au10800</v>
          </cell>
          <cell r="B77" t="str">
            <v>mt12600</v>
          </cell>
          <cell r="C77" t="str">
            <v>Cemento gris 50 kg tipo I</v>
          </cell>
          <cell r="D77">
            <v>8.4</v>
          </cell>
          <cell r="E77" t="str">
            <v>bt</v>
          </cell>
          <cell r="F77">
            <v>21000</v>
          </cell>
          <cell r="G77">
            <v>176400</v>
          </cell>
          <cell r="J77" t="str">
            <v>mt</v>
          </cell>
        </row>
        <row r="78">
          <cell r="A78" t="str">
            <v>au10800</v>
          </cell>
          <cell r="B78" t="str">
            <v>gr10900</v>
          </cell>
          <cell r="C78" t="str">
            <v>Arena concreto</v>
          </cell>
          <cell r="D78">
            <v>0.67</v>
          </cell>
          <cell r="E78" t="str">
            <v>m3</v>
          </cell>
          <cell r="F78">
            <v>42400</v>
          </cell>
          <cell r="G78">
            <v>28408</v>
          </cell>
          <cell r="J78" t="str">
            <v>gr</v>
          </cell>
        </row>
        <row r="79">
          <cell r="A79" t="str">
            <v>au10800</v>
          </cell>
          <cell r="B79" t="str">
            <v>gr21600</v>
          </cell>
          <cell r="C79" t="str">
            <v>Triturado 3/4</v>
          </cell>
          <cell r="D79">
            <v>0.67</v>
          </cell>
          <cell r="E79" t="str">
            <v>m3</v>
          </cell>
          <cell r="F79">
            <v>52200</v>
          </cell>
          <cell r="G79">
            <v>34974</v>
          </cell>
          <cell r="J79" t="str">
            <v>gr</v>
          </cell>
        </row>
        <row r="80">
          <cell r="A80" t="str">
            <v>au10800</v>
          </cell>
          <cell r="B80" t="str">
            <v>mo17100</v>
          </cell>
          <cell r="C80" t="str">
            <v>MO preparación concreto</v>
          </cell>
          <cell r="D80">
            <v>1</v>
          </cell>
          <cell r="E80" t="str">
            <v xml:space="preserve"> m3</v>
          </cell>
          <cell r="F80">
            <v>16501.968000000001</v>
          </cell>
          <cell r="G80">
            <v>16502</v>
          </cell>
          <cell r="J80" t="str">
            <v>mo</v>
          </cell>
        </row>
        <row r="81">
          <cell r="A81" t="str">
            <v>au10800</v>
          </cell>
          <cell r="B81" t="str">
            <v>mo17500</v>
          </cell>
          <cell r="C81" t="str">
            <v>MO transporte interno cemento</v>
          </cell>
          <cell r="D81">
            <v>8.4</v>
          </cell>
          <cell r="E81" t="str">
            <v>bt</v>
          </cell>
          <cell r="F81">
            <v>216</v>
          </cell>
          <cell r="G81">
            <v>1815</v>
          </cell>
          <cell r="J81" t="str">
            <v>mo</v>
          </cell>
        </row>
        <row r="82">
          <cell r="A82" t="str">
            <v>au10800</v>
          </cell>
          <cell r="B82" t="str">
            <v>mo16700</v>
          </cell>
          <cell r="C82" t="str">
            <v>MO transporte descargue de cemento</v>
          </cell>
          <cell r="D82">
            <v>8.4</v>
          </cell>
          <cell r="E82" t="str">
            <v>un</v>
          </cell>
          <cell r="F82">
            <v>231.67872</v>
          </cell>
          <cell r="G82">
            <v>1947</v>
          </cell>
          <cell r="J82" t="str">
            <v>mo</v>
          </cell>
        </row>
        <row r="83">
          <cell r="A83" t="str">
            <v>au10800</v>
          </cell>
          <cell r="B83" t="str">
            <v>mo17000</v>
          </cell>
          <cell r="C83" t="str">
            <v>MO operario concretadora</v>
          </cell>
          <cell r="D83">
            <v>1</v>
          </cell>
          <cell r="E83" t="str">
            <v>m3</v>
          </cell>
          <cell r="F83">
            <v>5940</v>
          </cell>
          <cell r="G83">
            <v>5940</v>
          </cell>
          <cell r="J83" t="str">
            <v>mo</v>
          </cell>
        </row>
        <row r="84">
          <cell r="A84" t="str">
            <v>au10800</v>
          </cell>
          <cell r="B84" t="str">
            <v>eq13300</v>
          </cell>
          <cell r="C84" t="str">
            <v>Concretadora obra 2 sacos electrica</v>
          </cell>
          <cell r="D84">
            <v>0.41650000000000004</v>
          </cell>
          <cell r="E84" t="str">
            <v>dia</v>
          </cell>
          <cell r="F84">
            <v>43036</v>
          </cell>
          <cell r="G84">
            <v>17925</v>
          </cell>
          <cell r="J84" t="str">
            <v>eq</v>
          </cell>
        </row>
        <row r="85">
          <cell r="A85" t="str">
            <v>au10800</v>
          </cell>
          <cell r="B85" t="str">
            <v>eq13100</v>
          </cell>
          <cell r="C85" t="str">
            <v>Coches de llantas</v>
          </cell>
          <cell r="D85">
            <v>0.41650000000000004</v>
          </cell>
          <cell r="E85" t="str">
            <v>dia</v>
          </cell>
          <cell r="F85">
            <v>1905.8799999999999</v>
          </cell>
          <cell r="G85">
            <v>794</v>
          </cell>
          <cell r="J85" t="str">
            <v>eq</v>
          </cell>
        </row>
        <row r="86">
          <cell r="A86" t="str">
            <v>au10800</v>
          </cell>
          <cell r="B86" t="str">
            <v>mt11400</v>
          </cell>
          <cell r="C86" t="str">
            <v>Bascula 500 kg</v>
          </cell>
          <cell r="D86">
            <v>0.41650000000000004</v>
          </cell>
          <cell r="E86" t="str">
            <v>dia</v>
          </cell>
          <cell r="F86">
            <v>13154.4</v>
          </cell>
          <cell r="G86">
            <v>5479</v>
          </cell>
          <cell r="J86" t="str">
            <v>mt</v>
          </cell>
        </row>
        <row r="87">
          <cell r="A87" t="str">
            <v>au10800</v>
          </cell>
          <cell r="B87" t="str">
            <v>mt13900</v>
          </cell>
          <cell r="C87" t="str">
            <v>Elementos de consumo y protección</v>
          </cell>
          <cell r="D87">
            <v>26204</v>
          </cell>
          <cell r="E87" t="str">
            <v>%</v>
          </cell>
          <cell r="F87">
            <v>1.2455000000000001E-2</v>
          </cell>
          <cell r="G87">
            <v>327</v>
          </cell>
          <cell r="J87" t="str">
            <v>mt</v>
          </cell>
        </row>
        <row r="88">
          <cell r="A88" t="str">
            <v>au10800</v>
          </cell>
          <cell r="B88" t="str">
            <v>hm15100</v>
          </cell>
          <cell r="C88" t="str">
            <v>Herramienta y equipo menor</v>
          </cell>
          <cell r="D88">
            <v>26204</v>
          </cell>
          <cell r="E88" t="str">
            <v>%</v>
          </cell>
          <cell r="F88">
            <v>0.03</v>
          </cell>
          <cell r="G88">
            <v>787</v>
          </cell>
          <cell r="J88" t="str">
            <v>hm</v>
          </cell>
        </row>
        <row r="89">
          <cell r="A89">
            <v>0</v>
          </cell>
          <cell r="C89" t="str">
            <v>DIRECTO:  291,298 / m3</v>
          </cell>
          <cell r="E89">
            <v>0</v>
          </cell>
          <cell r="F89">
            <v>0</v>
          </cell>
          <cell r="G89">
            <v>0</v>
          </cell>
          <cell r="J89">
            <v>0</v>
          </cell>
        </row>
        <row r="90">
          <cell r="A90">
            <v>0</v>
          </cell>
          <cell r="C90">
            <v>0</v>
          </cell>
          <cell r="E90">
            <v>0</v>
          </cell>
          <cell r="F90">
            <v>0</v>
          </cell>
          <cell r="G90">
            <v>0</v>
          </cell>
          <cell r="J90">
            <v>0</v>
          </cell>
        </row>
        <row r="91">
          <cell r="A91" t="str">
            <v>au10810</v>
          </cell>
          <cell r="B91" t="str">
            <v>au10810</v>
          </cell>
          <cell r="C91" t="str">
            <v>Aux concreto 4000 psi -obra- 3/4"</v>
          </cell>
          <cell r="E91" t="str">
            <v>m3</v>
          </cell>
          <cell r="F91">
            <v>0</v>
          </cell>
          <cell r="G91">
            <v>318187</v>
          </cell>
          <cell r="J91" t="str">
            <v>au</v>
          </cell>
        </row>
        <row r="92">
          <cell r="A92" t="str">
            <v>au10810</v>
          </cell>
          <cell r="B92" t="str">
            <v>mt12600</v>
          </cell>
          <cell r="C92" t="str">
            <v>Cemento gris 50 kg tipo I</v>
          </cell>
          <cell r="D92">
            <v>9.9</v>
          </cell>
          <cell r="E92" t="str">
            <v>bt</v>
          </cell>
          <cell r="F92">
            <v>21000</v>
          </cell>
          <cell r="G92">
            <v>207900</v>
          </cell>
          <cell r="J92" t="str">
            <v>mt</v>
          </cell>
        </row>
        <row r="93">
          <cell r="A93" t="str">
            <v>au10810</v>
          </cell>
          <cell r="B93" t="str">
            <v>gr10900</v>
          </cell>
          <cell r="C93" t="str">
            <v>Arena concreto</v>
          </cell>
          <cell r="D93">
            <v>0.59400000000000008</v>
          </cell>
          <cell r="E93" t="str">
            <v>m3</v>
          </cell>
          <cell r="F93">
            <v>42400</v>
          </cell>
          <cell r="G93">
            <v>25186</v>
          </cell>
          <cell r="J93" t="str">
            <v>gr</v>
          </cell>
        </row>
        <row r="94">
          <cell r="A94" t="str">
            <v>au10810</v>
          </cell>
          <cell r="B94" t="str">
            <v>gr21600</v>
          </cell>
          <cell r="C94" t="str">
            <v>Triturado 3/4</v>
          </cell>
          <cell r="D94">
            <v>0.63</v>
          </cell>
          <cell r="E94" t="str">
            <v>m3</v>
          </cell>
          <cell r="F94">
            <v>52200</v>
          </cell>
          <cell r="G94">
            <v>32886</v>
          </cell>
          <cell r="J94" t="str">
            <v>gr</v>
          </cell>
        </row>
        <row r="95">
          <cell r="A95" t="str">
            <v>au10810</v>
          </cell>
          <cell r="B95" t="str">
            <v>mo17100</v>
          </cell>
          <cell r="C95" t="str">
            <v>MO preparación concreto</v>
          </cell>
          <cell r="D95">
            <v>1</v>
          </cell>
          <cell r="E95" t="str">
            <v xml:space="preserve"> m3</v>
          </cell>
          <cell r="F95">
            <v>16501.968000000001</v>
          </cell>
          <cell r="G95">
            <v>16502</v>
          </cell>
          <cell r="J95" t="str">
            <v>mo</v>
          </cell>
        </row>
        <row r="96">
          <cell r="A96" t="str">
            <v>au10810</v>
          </cell>
          <cell r="B96" t="str">
            <v>mo17500</v>
          </cell>
          <cell r="C96" t="str">
            <v>MO transporte interno cemento</v>
          </cell>
          <cell r="D96">
            <v>9.9</v>
          </cell>
          <cell r="E96" t="str">
            <v>bt</v>
          </cell>
          <cell r="F96">
            <v>216</v>
          </cell>
          <cell r="G96">
            <v>2139</v>
          </cell>
          <cell r="J96" t="str">
            <v>mo</v>
          </cell>
        </row>
        <row r="97">
          <cell r="A97" t="str">
            <v>au10810</v>
          </cell>
          <cell r="B97" t="str">
            <v>mo16700</v>
          </cell>
          <cell r="C97" t="str">
            <v>MO transporte descargue de cemento</v>
          </cell>
          <cell r="D97">
            <v>9.9</v>
          </cell>
          <cell r="E97" t="str">
            <v>un</v>
          </cell>
          <cell r="F97">
            <v>231.67872</v>
          </cell>
          <cell r="G97">
            <v>2294</v>
          </cell>
          <cell r="J97" t="str">
            <v>mo</v>
          </cell>
        </row>
        <row r="98">
          <cell r="A98" t="str">
            <v>au10810</v>
          </cell>
          <cell r="B98" t="str">
            <v>mo17000</v>
          </cell>
          <cell r="C98" t="str">
            <v>MO operario concretadora</v>
          </cell>
          <cell r="D98">
            <v>1</v>
          </cell>
          <cell r="E98" t="str">
            <v>m3</v>
          </cell>
          <cell r="F98">
            <v>5940</v>
          </cell>
          <cell r="G98">
            <v>5940</v>
          </cell>
          <cell r="J98" t="str">
            <v>mo</v>
          </cell>
        </row>
        <row r="99">
          <cell r="A99" t="str">
            <v>au10810</v>
          </cell>
          <cell r="B99" t="str">
            <v>eq13300</v>
          </cell>
          <cell r="C99" t="str">
            <v>Concretadora obra 2 sacos electrica</v>
          </cell>
          <cell r="D99">
            <v>0.41650000000000004</v>
          </cell>
          <cell r="E99" t="str">
            <v>dia</v>
          </cell>
          <cell r="F99">
            <v>43036</v>
          </cell>
          <cell r="G99">
            <v>17925</v>
          </cell>
          <cell r="J99" t="str">
            <v>eq</v>
          </cell>
        </row>
        <row r="100">
          <cell r="A100" t="str">
            <v>au10810</v>
          </cell>
          <cell r="B100" t="str">
            <v>eq13100</v>
          </cell>
          <cell r="C100" t="str">
            <v>Coches de llantas</v>
          </cell>
          <cell r="D100">
            <v>0.41650000000000004</v>
          </cell>
          <cell r="E100" t="str">
            <v>dia</v>
          </cell>
          <cell r="F100">
            <v>1905.8799999999999</v>
          </cell>
          <cell r="G100">
            <v>794</v>
          </cell>
          <cell r="J100" t="str">
            <v>eq</v>
          </cell>
        </row>
        <row r="101">
          <cell r="A101" t="str">
            <v>au10810</v>
          </cell>
          <cell r="B101" t="str">
            <v>mt11400</v>
          </cell>
          <cell r="C101" t="str">
            <v>Bascula 500 kg</v>
          </cell>
          <cell r="D101">
            <v>0.41650000000000004</v>
          </cell>
          <cell r="E101" t="str">
            <v>dia</v>
          </cell>
          <cell r="F101">
            <v>13154.4</v>
          </cell>
          <cell r="G101">
            <v>5479</v>
          </cell>
          <cell r="J101" t="str">
            <v>mt</v>
          </cell>
        </row>
        <row r="102">
          <cell r="A102" t="str">
            <v>au10810</v>
          </cell>
          <cell r="B102" t="str">
            <v>mt13900</v>
          </cell>
          <cell r="C102" t="str">
            <v>Elementos de consumo y protección</v>
          </cell>
          <cell r="D102">
            <v>26875</v>
          </cell>
          <cell r="E102" t="str">
            <v>%</v>
          </cell>
          <cell r="F102">
            <v>1.2455000000000001E-2</v>
          </cell>
          <cell r="G102">
            <v>335</v>
          </cell>
          <cell r="J102" t="str">
            <v>mt</v>
          </cell>
        </row>
        <row r="103">
          <cell r="A103" t="str">
            <v>au10810</v>
          </cell>
          <cell r="B103" t="str">
            <v>hm15100</v>
          </cell>
          <cell r="C103" t="str">
            <v>Herramienta y equipo menor</v>
          </cell>
          <cell r="D103">
            <v>26875</v>
          </cell>
          <cell r="E103" t="str">
            <v>%</v>
          </cell>
          <cell r="F103">
            <v>0.03</v>
          </cell>
          <cell r="G103">
            <v>807</v>
          </cell>
          <cell r="J103" t="str">
            <v>hm</v>
          </cell>
        </row>
        <row r="104">
          <cell r="A104">
            <v>0</v>
          </cell>
          <cell r="C104" t="str">
            <v>DIRECTO:  318,187 / m3</v>
          </cell>
          <cell r="E104">
            <v>0</v>
          </cell>
          <cell r="F104">
            <v>0</v>
          </cell>
          <cell r="G104">
            <v>0</v>
          </cell>
          <cell r="J104">
            <v>0</v>
          </cell>
        </row>
        <row r="105">
          <cell r="A105">
            <v>0</v>
          </cell>
          <cell r="C105">
            <v>0</v>
          </cell>
          <cell r="E105">
            <v>0</v>
          </cell>
          <cell r="F105">
            <v>0</v>
          </cell>
          <cell r="G105">
            <v>0</v>
          </cell>
          <cell r="J105">
            <v>0</v>
          </cell>
        </row>
        <row r="106">
          <cell r="A106" t="str">
            <v>au10820</v>
          </cell>
          <cell r="B106" t="str">
            <v>au10820</v>
          </cell>
          <cell r="C106" t="str">
            <v>Aux concreto 5000 psi -obra- 3/4"</v>
          </cell>
          <cell r="E106" t="str">
            <v>m3</v>
          </cell>
          <cell r="F106">
            <v>0</v>
          </cell>
          <cell r="G106">
            <v>360470</v>
          </cell>
          <cell r="J106" t="str">
            <v>au</v>
          </cell>
        </row>
        <row r="107">
          <cell r="A107" t="str">
            <v>au10820</v>
          </cell>
          <cell r="B107" t="str">
            <v>mt12600</v>
          </cell>
          <cell r="C107" t="str">
            <v>Cemento gris 50 kg tipo I</v>
          </cell>
          <cell r="D107">
            <v>11.880000000000003</v>
          </cell>
          <cell r="E107" t="str">
            <v>bt</v>
          </cell>
          <cell r="F107">
            <v>21000</v>
          </cell>
          <cell r="G107">
            <v>249480</v>
          </cell>
          <cell r="J107" t="str">
            <v>mt</v>
          </cell>
        </row>
        <row r="108">
          <cell r="A108" t="str">
            <v>au10820</v>
          </cell>
          <cell r="B108" t="str">
            <v>gr10900</v>
          </cell>
          <cell r="C108" t="str">
            <v>Arena concreto</v>
          </cell>
          <cell r="D108">
            <v>0.55000000000000004</v>
          </cell>
          <cell r="E108" t="str">
            <v>m3</v>
          </cell>
          <cell r="F108">
            <v>42400</v>
          </cell>
          <cell r="G108">
            <v>23320</v>
          </cell>
          <cell r="J108" t="str">
            <v>gr</v>
          </cell>
        </row>
        <row r="109">
          <cell r="A109" t="str">
            <v>au10820</v>
          </cell>
          <cell r="B109" t="str">
            <v>gr21600</v>
          </cell>
          <cell r="C109" t="str">
            <v>Triturado 3/4</v>
          </cell>
          <cell r="D109">
            <v>0.66150000000000009</v>
          </cell>
          <cell r="E109" t="str">
            <v>m3</v>
          </cell>
          <cell r="F109">
            <v>52200</v>
          </cell>
          <cell r="G109">
            <v>34531</v>
          </cell>
          <cell r="J109" t="str">
            <v>gr</v>
          </cell>
        </row>
        <row r="110">
          <cell r="A110" t="str">
            <v>au10820</v>
          </cell>
          <cell r="B110" t="str">
            <v>mo17100</v>
          </cell>
          <cell r="C110" t="str">
            <v>MO preparación concreto</v>
          </cell>
          <cell r="D110">
            <v>1</v>
          </cell>
          <cell r="E110" t="str">
            <v xml:space="preserve"> m3</v>
          </cell>
          <cell r="F110">
            <v>16501.968000000001</v>
          </cell>
          <cell r="G110">
            <v>16502</v>
          </cell>
          <cell r="J110" t="str">
            <v>mo</v>
          </cell>
        </row>
        <row r="111">
          <cell r="A111" t="str">
            <v>au10820</v>
          </cell>
          <cell r="B111" t="str">
            <v>mo17500</v>
          </cell>
          <cell r="C111" t="str">
            <v>MO transporte interno cemento</v>
          </cell>
          <cell r="D111">
            <v>11.880000000000003</v>
          </cell>
          <cell r="E111" t="str">
            <v>bt</v>
          </cell>
          <cell r="F111">
            <v>216</v>
          </cell>
          <cell r="G111">
            <v>2567</v>
          </cell>
          <cell r="J111" t="str">
            <v>mo</v>
          </cell>
        </row>
        <row r="112">
          <cell r="A112" t="str">
            <v>au10820</v>
          </cell>
          <cell r="B112" t="str">
            <v>mo16700</v>
          </cell>
          <cell r="C112" t="str">
            <v>MO transporte descargue de cemento</v>
          </cell>
          <cell r="D112">
            <v>11.880000000000003</v>
          </cell>
          <cell r="E112" t="str">
            <v>un</v>
          </cell>
          <cell r="F112">
            <v>231.67872</v>
          </cell>
          <cell r="G112">
            <v>2753</v>
          </cell>
          <cell r="J112" t="str">
            <v>mo</v>
          </cell>
        </row>
        <row r="113">
          <cell r="A113" t="str">
            <v>au10820</v>
          </cell>
          <cell r="B113" t="str">
            <v>mo17000</v>
          </cell>
          <cell r="C113" t="str">
            <v>MO operario concretadora</v>
          </cell>
          <cell r="D113">
            <v>1</v>
          </cell>
          <cell r="E113" t="str">
            <v>m3</v>
          </cell>
          <cell r="F113">
            <v>5940</v>
          </cell>
          <cell r="G113">
            <v>5940</v>
          </cell>
          <cell r="J113" t="str">
            <v>mo</v>
          </cell>
        </row>
        <row r="114">
          <cell r="A114" t="str">
            <v>au10820</v>
          </cell>
          <cell r="B114" t="str">
            <v>eq13300</v>
          </cell>
          <cell r="C114" t="str">
            <v>Concretadora obra 2 sacos electrica</v>
          </cell>
          <cell r="D114">
            <v>0.41650000000000004</v>
          </cell>
          <cell r="E114" t="str">
            <v>dia</v>
          </cell>
          <cell r="F114">
            <v>43036</v>
          </cell>
          <cell r="G114">
            <v>17925</v>
          </cell>
          <cell r="J114" t="str">
            <v>eq</v>
          </cell>
        </row>
        <row r="115">
          <cell r="A115" t="str">
            <v>au10820</v>
          </cell>
          <cell r="B115" t="str">
            <v>eq13100</v>
          </cell>
          <cell r="C115" t="str">
            <v>Coches de llantas</v>
          </cell>
          <cell r="D115">
            <v>0.41650000000000004</v>
          </cell>
          <cell r="E115" t="str">
            <v>dia</v>
          </cell>
          <cell r="F115">
            <v>1905.8799999999999</v>
          </cell>
          <cell r="G115">
            <v>794</v>
          </cell>
          <cell r="J115" t="str">
            <v>eq</v>
          </cell>
        </row>
        <row r="116">
          <cell r="A116" t="str">
            <v>au10820</v>
          </cell>
          <cell r="B116" t="str">
            <v>mt11400</v>
          </cell>
          <cell r="C116" t="str">
            <v>Bascula 500 kg</v>
          </cell>
          <cell r="D116">
            <v>0.41650000000000004</v>
          </cell>
          <cell r="E116" t="str">
            <v>dia</v>
          </cell>
          <cell r="F116">
            <v>13154.4</v>
          </cell>
          <cell r="G116">
            <v>5479</v>
          </cell>
          <cell r="J116" t="str">
            <v>mt</v>
          </cell>
        </row>
        <row r="117">
          <cell r="A117" t="str">
            <v>au10820</v>
          </cell>
          <cell r="B117" t="str">
            <v>mt13900</v>
          </cell>
          <cell r="C117" t="str">
            <v>Elementos de consumo y protección</v>
          </cell>
          <cell r="D117">
            <v>27762</v>
          </cell>
          <cell r="E117" t="str">
            <v>%</v>
          </cell>
          <cell r="F117">
            <v>1.2455000000000001E-2</v>
          </cell>
          <cell r="G117">
            <v>346</v>
          </cell>
          <cell r="J117" t="str">
            <v>mt</v>
          </cell>
        </row>
        <row r="118">
          <cell r="A118" t="str">
            <v>au10820</v>
          </cell>
          <cell r="B118" t="str">
            <v>hm15100</v>
          </cell>
          <cell r="C118" t="str">
            <v>Herramienta y equipo menor</v>
          </cell>
          <cell r="D118">
            <v>27762</v>
          </cell>
          <cell r="E118" t="str">
            <v>%</v>
          </cell>
          <cell r="F118">
            <v>0.03</v>
          </cell>
          <cell r="G118">
            <v>833</v>
          </cell>
          <cell r="J118" t="str">
            <v>hm</v>
          </cell>
        </row>
        <row r="119">
          <cell r="A119">
            <v>0</v>
          </cell>
          <cell r="C119" t="str">
            <v>DIRECTO:  360,470 / m3</v>
          </cell>
          <cell r="E119">
            <v>0</v>
          </cell>
          <cell r="F119">
            <v>0</v>
          </cell>
          <cell r="G119">
            <v>0</v>
          </cell>
          <cell r="J119">
            <v>0</v>
          </cell>
        </row>
        <row r="120">
          <cell r="A120">
            <v>0</v>
          </cell>
          <cell r="C120">
            <v>0</v>
          </cell>
          <cell r="E120">
            <v>0</v>
          </cell>
          <cell r="F120">
            <v>0</v>
          </cell>
          <cell r="G120">
            <v>0</v>
          </cell>
          <cell r="J120">
            <v>0</v>
          </cell>
        </row>
        <row r="121">
          <cell r="A121" t="str">
            <v>au10900</v>
          </cell>
          <cell r="B121" t="str">
            <v>au10900</v>
          </cell>
          <cell r="C121" t="str">
            <v>Aux concreto 3000 psi -obra- 3/8"</v>
          </cell>
          <cell r="E121" t="str">
            <v>m3</v>
          </cell>
          <cell r="F121">
            <v>0</v>
          </cell>
          <cell r="G121">
            <v>309658</v>
          </cell>
          <cell r="J121" t="str">
            <v>au</v>
          </cell>
        </row>
        <row r="122">
          <cell r="A122" t="str">
            <v>au10900</v>
          </cell>
          <cell r="B122" t="str">
            <v>mt12600</v>
          </cell>
          <cell r="C122" t="str">
            <v>Cemento gris 50 kg tipo I</v>
          </cell>
          <cell r="D122">
            <v>9</v>
          </cell>
          <cell r="E122" t="str">
            <v>bt</v>
          </cell>
          <cell r="F122">
            <v>21000</v>
          </cell>
          <cell r="G122">
            <v>189000</v>
          </cell>
          <cell r="J122" t="str">
            <v>mt</v>
          </cell>
        </row>
        <row r="123">
          <cell r="A123" t="str">
            <v>au10900</v>
          </cell>
          <cell r="B123" t="str">
            <v>gr10900</v>
          </cell>
          <cell r="C123" t="str">
            <v>Arena concreto</v>
          </cell>
          <cell r="D123">
            <v>0.66</v>
          </cell>
          <cell r="E123" t="str">
            <v>m3</v>
          </cell>
          <cell r="F123">
            <v>42400</v>
          </cell>
          <cell r="G123">
            <v>27984</v>
          </cell>
          <cell r="J123" t="str">
            <v>gr</v>
          </cell>
        </row>
        <row r="124">
          <cell r="A124" t="str">
            <v>au10900</v>
          </cell>
          <cell r="B124" t="str">
            <v>gr21700</v>
          </cell>
          <cell r="C124" t="str">
            <v>Triturado 3/8</v>
          </cell>
          <cell r="D124">
            <v>0.75</v>
          </cell>
          <cell r="E124" t="str">
            <v>m3</v>
          </cell>
          <cell r="F124">
            <v>52200</v>
          </cell>
          <cell r="G124">
            <v>39150</v>
          </cell>
          <cell r="J124" t="str">
            <v>gr</v>
          </cell>
        </row>
        <row r="125">
          <cell r="A125" t="str">
            <v>au10900</v>
          </cell>
          <cell r="B125" t="str">
            <v>mo17100</v>
          </cell>
          <cell r="C125" t="str">
            <v>MO preparación concreto</v>
          </cell>
          <cell r="D125">
            <v>1</v>
          </cell>
          <cell r="E125" t="str">
            <v xml:space="preserve"> m3</v>
          </cell>
          <cell r="F125">
            <v>16501.968000000001</v>
          </cell>
          <cell r="G125">
            <v>16502</v>
          </cell>
          <cell r="J125" t="str">
            <v>mo</v>
          </cell>
        </row>
        <row r="126">
          <cell r="A126" t="str">
            <v>au10900</v>
          </cell>
          <cell r="B126" t="str">
            <v>mo17500</v>
          </cell>
          <cell r="C126" t="str">
            <v>MO transporte interno cemento</v>
          </cell>
          <cell r="D126">
            <v>9</v>
          </cell>
          <cell r="E126" t="str">
            <v>bt</v>
          </cell>
          <cell r="F126">
            <v>216</v>
          </cell>
          <cell r="G126">
            <v>1944</v>
          </cell>
          <cell r="J126" t="str">
            <v>mo</v>
          </cell>
        </row>
        <row r="127">
          <cell r="A127" t="str">
            <v>au10900</v>
          </cell>
          <cell r="B127" t="str">
            <v>mo16700</v>
          </cell>
          <cell r="C127" t="str">
            <v>MO transporte descargue de cemento</v>
          </cell>
          <cell r="D127">
            <v>9</v>
          </cell>
          <cell r="E127" t="str">
            <v>un</v>
          </cell>
          <cell r="F127">
            <v>231.67872</v>
          </cell>
          <cell r="G127">
            <v>2086</v>
          </cell>
          <cell r="J127" t="str">
            <v>mo</v>
          </cell>
        </row>
        <row r="128">
          <cell r="A128" t="str">
            <v>au10900</v>
          </cell>
          <cell r="B128" t="str">
            <v>mo17000</v>
          </cell>
          <cell r="C128" t="str">
            <v>MO operario concretadora</v>
          </cell>
          <cell r="D128">
            <v>1</v>
          </cell>
          <cell r="E128" t="str">
            <v>m3</v>
          </cell>
          <cell r="F128">
            <v>5940</v>
          </cell>
          <cell r="G128">
            <v>5940</v>
          </cell>
          <cell r="J128" t="str">
            <v>mo</v>
          </cell>
        </row>
        <row r="129">
          <cell r="A129" t="str">
            <v>au10900</v>
          </cell>
          <cell r="B129" t="str">
            <v>eq13300</v>
          </cell>
          <cell r="C129" t="str">
            <v>Concretadora obra 2 sacos electrica</v>
          </cell>
          <cell r="D129">
            <v>0.44624999999999998</v>
          </cell>
          <cell r="E129" t="str">
            <v>dia</v>
          </cell>
          <cell r="F129">
            <v>43036</v>
          </cell>
          <cell r="G129">
            <v>19205</v>
          </cell>
          <cell r="J129" t="str">
            <v>eq</v>
          </cell>
        </row>
        <row r="130">
          <cell r="A130" t="str">
            <v>au10900</v>
          </cell>
          <cell r="B130" t="str">
            <v>eq13100</v>
          </cell>
          <cell r="C130" t="str">
            <v>Coches de llantas</v>
          </cell>
          <cell r="D130">
            <v>0.44624999999999998</v>
          </cell>
          <cell r="E130" t="str">
            <v>dia</v>
          </cell>
          <cell r="F130">
            <v>1905.8799999999999</v>
          </cell>
          <cell r="G130">
            <v>851</v>
          </cell>
          <cell r="J130" t="str">
            <v>eq</v>
          </cell>
        </row>
        <row r="131">
          <cell r="A131" t="str">
            <v>au10900</v>
          </cell>
          <cell r="B131" t="str">
            <v>mt11400</v>
          </cell>
          <cell r="C131" t="str">
            <v>Bascula 500 kg</v>
          </cell>
          <cell r="D131">
            <v>0.44624999999999998</v>
          </cell>
          <cell r="E131" t="str">
            <v>dia</v>
          </cell>
          <cell r="F131">
            <v>13154.4</v>
          </cell>
          <cell r="G131">
            <v>5871</v>
          </cell>
          <cell r="J131" t="str">
            <v>mt</v>
          </cell>
        </row>
        <row r="132">
          <cell r="A132" t="str">
            <v>au10900</v>
          </cell>
          <cell r="B132" t="str">
            <v>mt13900</v>
          </cell>
          <cell r="C132" t="str">
            <v>Elementos de consumo y protección</v>
          </cell>
          <cell r="D132">
            <v>26472</v>
          </cell>
          <cell r="E132" t="str">
            <v>%</v>
          </cell>
          <cell r="F132">
            <v>1.2455000000000001E-2</v>
          </cell>
          <cell r="G132">
            <v>330</v>
          </cell>
          <cell r="J132" t="str">
            <v>mt</v>
          </cell>
        </row>
        <row r="133">
          <cell r="A133" t="str">
            <v>au10900</v>
          </cell>
          <cell r="B133" t="str">
            <v>hm15100</v>
          </cell>
          <cell r="C133" t="str">
            <v>Herramienta y equipo menor</v>
          </cell>
          <cell r="D133">
            <v>26472</v>
          </cell>
          <cell r="E133" t="str">
            <v>%</v>
          </cell>
          <cell r="F133">
            <v>0.03</v>
          </cell>
          <cell r="G133">
            <v>795</v>
          </cell>
          <cell r="J133" t="str">
            <v>hm</v>
          </cell>
        </row>
        <row r="134">
          <cell r="A134">
            <v>0</v>
          </cell>
          <cell r="C134" t="str">
            <v>DIRECTO:  309,658 / m3</v>
          </cell>
          <cell r="E134">
            <v>0</v>
          </cell>
          <cell r="F134">
            <v>0</v>
          </cell>
          <cell r="G134">
            <v>0</v>
          </cell>
          <cell r="J134">
            <v>0</v>
          </cell>
        </row>
        <row r="135">
          <cell r="A135">
            <v>0</v>
          </cell>
          <cell r="C135">
            <v>0</v>
          </cell>
          <cell r="E135">
            <v>0</v>
          </cell>
          <cell r="F135">
            <v>0</v>
          </cell>
          <cell r="G135">
            <v>0</v>
          </cell>
          <cell r="J135">
            <v>0</v>
          </cell>
        </row>
        <row r="136">
          <cell r="A136" t="str">
            <v>au11000</v>
          </cell>
          <cell r="B136" t="str">
            <v>au11000</v>
          </cell>
          <cell r="C136" t="str">
            <v>Aux curado concreto</v>
          </cell>
          <cell r="E136" t="str">
            <v>m2</v>
          </cell>
          <cell r="F136">
            <v>0</v>
          </cell>
          <cell r="G136">
            <v>1490</v>
          </cell>
          <cell r="J136" t="str">
            <v>au</v>
          </cell>
        </row>
        <row r="137">
          <cell r="A137" t="str">
            <v>au11000</v>
          </cell>
          <cell r="B137" t="str">
            <v>mt10800</v>
          </cell>
          <cell r="C137" t="str">
            <v>Antisol blanco curador 20 k o equivalente</v>
          </cell>
          <cell r="D137">
            <v>0.22</v>
          </cell>
          <cell r="E137" t="str">
            <v>kg</v>
          </cell>
          <cell r="F137">
            <v>5742</v>
          </cell>
          <cell r="G137">
            <v>1264</v>
          </cell>
          <cell r="J137" t="str">
            <v>mt</v>
          </cell>
        </row>
        <row r="138">
          <cell r="A138" t="str">
            <v>au11000</v>
          </cell>
          <cell r="B138" t="str">
            <v>mo16600</v>
          </cell>
          <cell r="C138" t="str">
            <v>MO curador concreto</v>
          </cell>
          <cell r="D138">
            <v>1</v>
          </cell>
          <cell r="E138" t="str">
            <v>m2</v>
          </cell>
          <cell r="F138">
            <v>216</v>
          </cell>
          <cell r="G138">
            <v>216</v>
          </cell>
          <cell r="J138" t="str">
            <v>mo</v>
          </cell>
        </row>
        <row r="139">
          <cell r="A139" t="str">
            <v>au11000</v>
          </cell>
          <cell r="B139" t="str">
            <v>mt13900</v>
          </cell>
          <cell r="C139" t="str">
            <v>Elementos de consumo y protección</v>
          </cell>
          <cell r="D139">
            <v>216</v>
          </cell>
          <cell r="E139" t="str">
            <v>%</v>
          </cell>
          <cell r="F139">
            <v>1.2455000000000001E-2</v>
          </cell>
          <cell r="G139">
            <v>3</v>
          </cell>
          <cell r="J139" t="str">
            <v>mt</v>
          </cell>
        </row>
        <row r="140">
          <cell r="A140" t="str">
            <v>au11000</v>
          </cell>
          <cell r="B140" t="str">
            <v>hm15100</v>
          </cell>
          <cell r="C140" t="str">
            <v>Herramienta y equipo menor</v>
          </cell>
          <cell r="D140">
            <v>216</v>
          </cell>
          <cell r="E140" t="str">
            <v>%</v>
          </cell>
          <cell r="F140">
            <v>0.03</v>
          </cell>
          <cell r="G140">
            <v>7</v>
          </cell>
          <cell r="J140" t="str">
            <v>hm</v>
          </cell>
        </row>
        <row r="141">
          <cell r="A141">
            <v>0</v>
          </cell>
          <cell r="C141" t="str">
            <v>DIRECTO:  1,490 / m2</v>
          </cell>
          <cell r="E141">
            <v>0</v>
          </cell>
          <cell r="F141">
            <v>0</v>
          </cell>
          <cell r="G141">
            <v>0</v>
          </cell>
          <cell r="J141">
            <v>0</v>
          </cell>
        </row>
        <row r="142">
          <cell r="A142">
            <v>0</v>
          </cell>
          <cell r="C142">
            <v>0</v>
          </cell>
          <cell r="E142">
            <v>0</v>
          </cell>
          <cell r="F142">
            <v>0</v>
          </cell>
          <cell r="G142">
            <v>0</v>
          </cell>
          <cell r="J142">
            <v>0</v>
          </cell>
        </row>
        <row r="143">
          <cell r="A143" t="str">
            <v>au11100</v>
          </cell>
          <cell r="B143" t="str">
            <v>au11100</v>
          </cell>
          <cell r="C143" t="str">
            <v>Aux formaleta lateral</v>
          </cell>
          <cell r="E143" t="str">
            <v>m</v>
          </cell>
          <cell r="F143">
            <v>0</v>
          </cell>
          <cell r="G143">
            <v>4770</v>
          </cell>
          <cell r="J143" t="str">
            <v>au</v>
          </cell>
        </row>
        <row r="144">
          <cell r="A144" t="str">
            <v>au11100</v>
          </cell>
          <cell r="B144" t="str">
            <v>eq14900</v>
          </cell>
          <cell r="C144" t="str">
            <v>Formaleta lateral</v>
          </cell>
          <cell r="D144">
            <v>1</v>
          </cell>
          <cell r="E144" t="str">
            <v>m</v>
          </cell>
          <cell r="F144">
            <v>4770</v>
          </cell>
          <cell r="G144">
            <v>4770</v>
          </cell>
          <cell r="J144" t="str">
            <v>eq</v>
          </cell>
        </row>
        <row r="145">
          <cell r="A145">
            <v>0</v>
          </cell>
          <cell r="C145" t="str">
            <v>DIRECTO:  4,770 / m</v>
          </cell>
          <cell r="E145">
            <v>0</v>
          </cell>
          <cell r="F145">
            <v>0</v>
          </cell>
          <cell r="G145">
            <v>0</v>
          </cell>
          <cell r="J145">
            <v>0</v>
          </cell>
        </row>
        <row r="146">
          <cell r="A146">
            <v>0</v>
          </cell>
          <cell r="C146">
            <v>0</v>
          </cell>
          <cell r="E146">
            <v>0</v>
          </cell>
          <cell r="F146">
            <v>0</v>
          </cell>
          <cell r="G146">
            <v>0</v>
          </cell>
          <cell r="J146">
            <v>0</v>
          </cell>
        </row>
        <row r="147">
          <cell r="A147" t="str">
            <v>au11110</v>
          </cell>
          <cell r="B147" t="str">
            <v>au11110</v>
          </cell>
          <cell r="C147" t="str">
            <v>Aux formaleta lateral para bordes de losa h = 50 cm</v>
          </cell>
          <cell r="E147" t="str">
            <v>m</v>
          </cell>
          <cell r="F147">
            <v>0</v>
          </cell>
          <cell r="G147">
            <v>9353</v>
          </cell>
          <cell r="J147" t="str">
            <v>au</v>
          </cell>
        </row>
        <row r="148">
          <cell r="A148" t="str">
            <v>au11110</v>
          </cell>
          <cell r="B148" t="str">
            <v>eq14950</v>
          </cell>
          <cell r="C148" t="str">
            <v>Tabla en madera comun de 1"x 8"- 3m</v>
          </cell>
          <cell r="D148">
            <v>0.8</v>
          </cell>
          <cell r="E148" t="str">
            <v>un</v>
          </cell>
          <cell r="F148">
            <v>2968</v>
          </cell>
          <cell r="G148">
            <v>2375</v>
          </cell>
          <cell r="J148" t="str">
            <v>eq</v>
          </cell>
        </row>
        <row r="149">
          <cell r="A149" t="str">
            <v>au11110</v>
          </cell>
          <cell r="B149" t="str">
            <v>eq14970</v>
          </cell>
          <cell r="C149" t="str">
            <v>Repisa de 0.08x0.05x3 m</v>
          </cell>
          <cell r="D149">
            <v>3</v>
          </cell>
          <cell r="E149" t="str">
            <v>un</v>
          </cell>
          <cell r="F149">
            <v>1590</v>
          </cell>
          <cell r="G149">
            <v>4770</v>
          </cell>
          <cell r="J149" t="str">
            <v>eq</v>
          </cell>
        </row>
        <row r="150">
          <cell r="A150" t="str">
            <v>au11110</v>
          </cell>
          <cell r="B150" t="str">
            <v>au10100</v>
          </cell>
          <cell r="C150" t="str">
            <v>Aux MO oficial obra negra</v>
          </cell>
          <cell r="D150">
            <v>0.16666666666666666</v>
          </cell>
          <cell r="E150" t="str">
            <v>hr</v>
          </cell>
          <cell r="F150">
            <v>7619</v>
          </cell>
          <cell r="G150">
            <v>1270</v>
          </cell>
          <cell r="J150" t="str">
            <v>mo</v>
          </cell>
        </row>
        <row r="151">
          <cell r="A151" t="str">
            <v>au11110</v>
          </cell>
          <cell r="B151" t="str">
            <v>au10000</v>
          </cell>
          <cell r="C151" t="str">
            <v>Aux MO ayudante</v>
          </cell>
          <cell r="D151">
            <v>0.16666666666666666</v>
          </cell>
          <cell r="E151" t="str">
            <v>hr</v>
          </cell>
          <cell r="F151">
            <v>5080</v>
          </cell>
          <cell r="G151">
            <v>847</v>
          </cell>
          <cell r="J151" t="str">
            <v>mo</v>
          </cell>
        </row>
        <row r="152">
          <cell r="A152" t="str">
            <v>au11110</v>
          </cell>
          <cell r="B152" t="str">
            <v>mt13900</v>
          </cell>
          <cell r="C152" t="str">
            <v>Elementos de consumo y protección</v>
          </cell>
          <cell r="D152">
            <v>2117</v>
          </cell>
          <cell r="E152" t="str">
            <v>%</v>
          </cell>
          <cell r="F152">
            <v>1.2455000000000001E-2</v>
          </cell>
          <cell r="G152">
            <v>27</v>
          </cell>
          <cell r="J152" t="str">
            <v>mt</v>
          </cell>
        </row>
        <row r="153">
          <cell r="A153" t="str">
            <v>au11110</v>
          </cell>
          <cell r="B153" t="str">
            <v>hm15100</v>
          </cell>
          <cell r="C153" t="str">
            <v>Herramienta y equipo menor</v>
          </cell>
          <cell r="D153">
            <v>2117</v>
          </cell>
          <cell r="E153" t="str">
            <v>%</v>
          </cell>
          <cell r="F153">
            <v>0.03</v>
          </cell>
          <cell r="G153">
            <v>64</v>
          </cell>
          <cell r="J153" t="str">
            <v>hm</v>
          </cell>
        </row>
        <row r="154">
          <cell r="A154">
            <v>0</v>
          </cell>
          <cell r="C154" t="str">
            <v>DIRECTO:  9,353 / m</v>
          </cell>
          <cell r="E154">
            <v>0</v>
          </cell>
          <cell r="F154">
            <v>0</v>
          </cell>
          <cell r="G154">
            <v>0</v>
          </cell>
          <cell r="J154">
            <v>0</v>
          </cell>
        </row>
        <row r="155">
          <cell r="A155">
            <v>0</v>
          </cell>
          <cell r="C155">
            <v>0</v>
          </cell>
          <cell r="E155">
            <v>0</v>
          </cell>
          <cell r="F155">
            <v>0</v>
          </cell>
          <cell r="G155">
            <v>0</v>
          </cell>
          <cell r="J155">
            <v>0</v>
          </cell>
        </row>
        <row r="156">
          <cell r="A156" t="str">
            <v>au11200</v>
          </cell>
          <cell r="B156" t="str">
            <v>au11200</v>
          </cell>
          <cell r="C156" t="str">
            <v>Aux desmoldante -separol-</v>
          </cell>
          <cell r="E156" t="str">
            <v>m2</v>
          </cell>
          <cell r="F156">
            <v>0</v>
          </cell>
          <cell r="G156">
            <v>569</v>
          </cell>
          <cell r="J156" t="str">
            <v>au</v>
          </cell>
        </row>
        <row r="157">
          <cell r="A157" t="str">
            <v>au11200</v>
          </cell>
          <cell r="B157" t="str">
            <v>mt19900</v>
          </cell>
          <cell r="C157" t="str">
            <v>Separol- desformaleteante 25 k</v>
          </cell>
          <cell r="D157">
            <v>2.5000000000000001E-2</v>
          </cell>
          <cell r="E157" t="str">
            <v>kg</v>
          </cell>
          <cell r="F157">
            <v>12296</v>
          </cell>
          <cell r="G157">
            <v>308</v>
          </cell>
          <cell r="J157" t="str">
            <v>mt</v>
          </cell>
        </row>
        <row r="158">
          <cell r="A158" t="str">
            <v>au11200</v>
          </cell>
          <cell r="B158" t="str">
            <v>mo16800</v>
          </cell>
          <cell r="C158" t="str">
            <v>MO desmoldante</v>
          </cell>
          <cell r="D158">
            <v>1</v>
          </cell>
          <cell r="E158" t="str">
            <v>m2</v>
          </cell>
          <cell r="F158">
            <v>248.45400000000004</v>
          </cell>
          <cell r="G158">
            <v>249</v>
          </cell>
          <cell r="J158" t="str">
            <v>mo</v>
          </cell>
        </row>
        <row r="159">
          <cell r="A159" t="str">
            <v>au11200</v>
          </cell>
          <cell r="B159" t="str">
            <v>mt13900</v>
          </cell>
          <cell r="C159" t="str">
            <v>Elementos de consumo y protección</v>
          </cell>
          <cell r="D159">
            <v>249</v>
          </cell>
          <cell r="E159" t="str">
            <v>%</v>
          </cell>
          <cell r="F159">
            <v>1.2455000000000001E-2</v>
          </cell>
          <cell r="G159">
            <v>4</v>
          </cell>
          <cell r="J159" t="str">
            <v>mt</v>
          </cell>
        </row>
        <row r="160">
          <cell r="A160" t="str">
            <v>au11200</v>
          </cell>
          <cell r="B160" t="str">
            <v>hm15100</v>
          </cell>
          <cell r="C160" t="str">
            <v>Herramienta y equipo menor</v>
          </cell>
          <cell r="D160">
            <v>249</v>
          </cell>
          <cell r="E160" t="str">
            <v>%</v>
          </cell>
          <cell r="F160">
            <v>0.03</v>
          </cell>
          <cell r="G160">
            <v>8</v>
          </cell>
          <cell r="J160" t="str">
            <v>hm</v>
          </cell>
        </row>
        <row r="161">
          <cell r="A161">
            <v>0</v>
          </cell>
          <cell r="C161" t="str">
            <v>DIRECTO:  569 / m2</v>
          </cell>
          <cell r="E161">
            <v>0</v>
          </cell>
          <cell r="F161">
            <v>0</v>
          </cell>
          <cell r="G161">
            <v>0</v>
          </cell>
          <cell r="J161">
            <v>0</v>
          </cell>
        </row>
        <row r="162">
          <cell r="A162">
            <v>0</v>
          </cell>
          <cell r="C162">
            <v>0</v>
          </cell>
          <cell r="E162">
            <v>0</v>
          </cell>
          <cell r="F162">
            <v>0</v>
          </cell>
          <cell r="G162">
            <v>0</v>
          </cell>
          <cell r="J162">
            <v>0</v>
          </cell>
        </row>
        <row r="163">
          <cell r="A163" t="str">
            <v>au11300</v>
          </cell>
          <cell r="B163" t="str">
            <v>au11300</v>
          </cell>
          <cell r="C163" t="str">
            <v>Aux formaleta metalica muro-m2 contac-</v>
          </cell>
          <cell r="E163" t="str">
            <v>m2</v>
          </cell>
          <cell r="F163">
            <v>0</v>
          </cell>
          <cell r="G163">
            <v>8096</v>
          </cell>
          <cell r="J163" t="str">
            <v>au</v>
          </cell>
        </row>
        <row r="164">
          <cell r="A164" t="str">
            <v>au11300</v>
          </cell>
          <cell r="B164" t="str">
            <v>eq20900</v>
          </cell>
          <cell r="C164" t="str">
            <v>Tapa metalica muro 0.60x2,40m</v>
          </cell>
          <cell r="D164">
            <v>1.3888888888888888</v>
          </cell>
          <cell r="E164" t="str">
            <v>dia</v>
          </cell>
          <cell r="F164">
            <v>2902.3199999999997</v>
          </cell>
          <cell r="G164">
            <v>4031</v>
          </cell>
          <cell r="J164" t="str">
            <v>eq</v>
          </cell>
        </row>
        <row r="165">
          <cell r="A165" t="str">
            <v>au11300</v>
          </cell>
          <cell r="B165" t="str">
            <v>eq13400</v>
          </cell>
          <cell r="C165" t="str">
            <v>Corbata 0.60 m</v>
          </cell>
          <cell r="D165">
            <v>5.5555555555555554</v>
          </cell>
          <cell r="E165" t="str">
            <v>dia</v>
          </cell>
          <cell r="F165">
            <v>147.32</v>
          </cell>
          <cell r="G165">
            <v>819</v>
          </cell>
          <cell r="J165" t="str">
            <v>eq</v>
          </cell>
        </row>
        <row r="166">
          <cell r="A166" t="str">
            <v>au11300</v>
          </cell>
          <cell r="B166" t="str">
            <v>eq13500</v>
          </cell>
          <cell r="C166" t="str">
            <v>Cuña perno en t</v>
          </cell>
          <cell r="D166">
            <v>11.949</v>
          </cell>
          <cell r="E166" t="str">
            <v>dia</v>
          </cell>
          <cell r="F166">
            <v>27.839999999999996</v>
          </cell>
          <cell r="G166">
            <v>333</v>
          </cell>
          <cell r="J166" t="str">
            <v>eq</v>
          </cell>
        </row>
        <row r="167">
          <cell r="A167" t="str">
            <v>au11300</v>
          </cell>
          <cell r="B167" t="str">
            <v>eq10100</v>
          </cell>
          <cell r="C167" t="str">
            <v>Alineadores</v>
          </cell>
          <cell r="D167">
            <v>1.2915000000000001</v>
          </cell>
          <cell r="E167" t="str">
            <v>dia</v>
          </cell>
          <cell r="F167">
            <v>1844.3999999999999</v>
          </cell>
          <cell r="G167">
            <v>2383</v>
          </cell>
          <cell r="J167" t="str">
            <v>eq</v>
          </cell>
        </row>
        <row r="168">
          <cell r="A168" t="str">
            <v>au11300</v>
          </cell>
          <cell r="B168" t="str">
            <v>eq21500</v>
          </cell>
          <cell r="C168" t="str">
            <v>Tornillos (unir tapas entre si)</v>
          </cell>
          <cell r="D168">
            <v>1.3334999999999999</v>
          </cell>
          <cell r="E168" t="str">
            <v>un</v>
          </cell>
          <cell r="F168">
            <v>23.2</v>
          </cell>
          <cell r="G168">
            <v>31</v>
          </cell>
          <cell r="J168" t="str">
            <v>eq</v>
          </cell>
        </row>
        <row r="169">
          <cell r="A169" t="str">
            <v>au11300</v>
          </cell>
          <cell r="B169" t="str">
            <v>eq10600</v>
          </cell>
          <cell r="C169" t="str">
            <v>Angulos esquinero(unir tapas)</v>
          </cell>
          <cell r="D169">
            <v>0.51449999999999996</v>
          </cell>
          <cell r="E169" t="str">
            <v>dia</v>
          </cell>
          <cell r="F169">
            <v>491.84</v>
          </cell>
          <cell r="G169">
            <v>254</v>
          </cell>
          <cell r="J169" t="str">
            <v>eq</v>
          </cell>
        </row>
        <row r="170">
          <cell r="A170" t="str">
            <v>au11300</v>
          </cell>
          <cell r="B170" t="str">
            <v>eq20800</v>
          </cell>
          <cell r="C170" t="str">
            <v>Tapa esquinera 0.30x0,30x2,40m</v>
          </cell>
          <cell r="D170">
            <v>0.05</v>
          </cell>
          <cell r="E170" t="str">
            <v>dia</v>
          </cell>
          <cell r="F170">
            <v>4885.92</v>
          </cell>
          <cell r="G170">
            <v>245</v>
          </cell>
          <cell r="J170" t="str">
            <v>eq</v>
          </cell>
        </row>
        <row r="171">
          <cell r="A171">
            <v>0</v>
          </cell>
          <cell r="C171" t="str">
            <v>DIRECTO:  8,096 / m2</v>
          </cell>
          <cell r="E171">
            <v>0</v>
          </cell>
          <cell r="F171">
            <v>0</v>
          </cell>
          <cell r="G171">
            <v>0</v>
          </cell>
          <cell r="J171">
            <v>0</v>
          </cell>
        </row>
        <row r="172">
          <cell r="A172">
            <v>0</v>
          </cell>
          <cell r="C172">
            <v>0</v>
          </cell>
          <cell r="E172">
            <v>0</v>
          </cell>
          <cell r="F172">
            <v>0</v>
          </cell>
          <cell r="G172">
            <v>0</v>
          </cell>
          <cell r="J172">
            <v>0</v>
          </cell>
        </row>
        <row r="173">
          <cell r="A173" t="str">
            <v>au11500</v>
          </cell>
          <cell r="B173" t="str">
            <v>au11500</v>
          </cell>
          <cell r="C173" t="str">
            <v>Aux formaleta losa tradicional hasta h=3 m</v>
          </cell>
          <cell r="E173" t="str">
            <v>m2</v>
          </cell>
          <cell r="F173">
            <v>0</v>
          </cell>
          <cell r="G173">
            <v>13817</v>
          </cell>
          <cell r="J173" t="str">
            <v>au</v>
          </cell>
        </row>
        <row r="174">
          <cell r="A174" t="str">
            <v>au11500</v>
          </cell>
          <cell r="B174" t="str">
            <v>eq11600</v>
          </cell>
          <cell r="C174" t="str">
            <v>Cercha metalica de 3.00 m</v>
          </cell>
          <cell r="D174">
            <v>3.1911764705882355</v>
          </cell>
          <cell r="E174" t="str">
            <v>dia</v>
          </cell>
          <cell r="F174">
            <v>294.64</v>
          </cell>
          <cell r="G174">
            <v>941</v>
          </cell>
          <cell r="J174" t="str">
            <v>eq</v>
          </cell>
        </row>
        <row r="175">
          <cell r="A175" t="str">
            <v>au11500</v>
          </cell>
          <cell r="B175" t="str">
            <v>eq20300</v>
          </cell>
          <cell r="C175" t="str">
            <v>Taco metalico de 2.80</v>
          </cell>
          <cell r="D175">
            <v>6.1764705882352944</v>
          </cell>
          <cell r="E175" t="str">
            <v>dia</v>
          </cell>
          <cell r="F175">
            <v>287.68</v>
          </cell>
          <cell r="G175">
            <v>1777</v>
          </cell>
          <cell r="J175" t="str">
            <v>eq</v>
          </cell>
        </row>
        <row r="176">
          <cell r="A176" t="str">
            <v>au11500</v>
          </cell>
          <cell r="B176" t="str">
            <v>eq14700</v>
          </cell>
          <cell r="C176" t="str">
            <v>Formaleta entrepiso</v>
          </cell>
          <cell r="D176">
            <v>1.1256617647058826</v>
          </cell>
          <cell r="E176" t="str">
            <v>m2</v>
          </cell>
          <cell r="F176">
            <v>6691.9072000000015</v>
          </cell>
          <cell r="G176">
            <v>7533</v>
          </cell>
          <cell r="J176" t="str">
            <v>eq</v>
          </cell>
        </row>
        <row r="177">
          <cell r="A177" t="str">
            <v>au11500</v>
          </cell>
          <cell r="B177" t="str">
            <v>mt56200</v>
          </cell>
          <cell r="C177" t="str">
            <v>Canes en madera comun</v>
          </cell>
          <cell r="D177">
            <v>1.3676470588235294</v>
          </cell>
          <cell r="E177" t="str">
            <v>m</v>
          </cell>
          <cell r="F177">
            <v>1172.2964000000004</v>
          </cell>
          <cell r="G177">
            <v>1604</v>
          </cell>
          <cell r="J177" t="str">
            <v>mt</v>
          </cell>
        </row>
        <row r="178">
          <cell r="A178" t="str">
            <v>au11500</v>
          </cell>
          <cell r="B178" t="str">
            <v>tp28100</v>
          </cell>
          <cell r="C178" t="str">
            <v>Transporte de equipo menor</v>
          </cell>
          <cell r="D178">
            <v>1.4705882352941176E-2</v>
          </cell>
          <cell r="E178" t="str">
            <v>vj</v>
          </cell>
          <cell r="F178">
            <v>133400</v>
          </cell>
          <cell r="G178">
            <v>1962</v>
          </cell>
          <cell r="J178" t="str">
            <v>tp</v>
          </cell>
        </row>
        <row r="179">
          <cell r="A179">
            <v>0</v>
          </cell>
          <cell r="C179" t="str">
            <v>DIRECTO:  13,817 / m2</v>
          </cell>
          <cell r="E179">
            <v>0</v>
          </cell>
          <cell r="F179">
            <v>0</v>
          </cell>
          <cell r="G179">
            <v>0</v>
          </cell>
          <cell r="J179">
            <v>0</v>
          </cell>
        </row>
        <row r="180">
          <cell r="A180">
            <v>0</v>
          </cell>
          <cell r="C180">
            <v>0</v>
          </cell>
          <cell r="E180">
            <v>0</v>
          </cell>
          <cell r="F180">
            <v>0</v>
          </cell>
          <cell r="G180">
            <v>0</v>
          </cell>
          <cell r="J180">
            <v>0</v>
          </cell>
        </row>
        <row r="181">
          <cell r="A181" t="str">
            <v>au11700</v>
          </cell>
          <cell r="B181" t="str">
            <v>au11700</v>
          </cell>
          <cell r="C181" t="str">
            <v>Aux mortero de pega 1:4</v>
          </cell>
          <cell r="E181" t="str">
            <v>m3</v>
          </cell>
          <cell r="F181">
            <v>0</v>
          </cell>
          <cell r="G181">
            <v>246314</v>
          </cell>
          <cell r="J181" t="str">
            <v>au</v>
          </cell>
        </row>
        <row r="182">
          <cell r="A182" t="str">
            <v>au11700</v>
          </cell>
          <cell r="B182" t="str">
            <v>mt12600</v>
          </cell>
          <cell r="C182" t="str">
            <v>Cemento gris 50 kg tipo I</v>
          </cell>
          <cell r="D182">
            <v>7.28</v>
          </cell>
          <cell r="E182" t="str">
            <v>bt</v>
          </cell>
          <cell r="F182">
            <v>21000</v>
          </cell>
          <cell r="G182">
            <v>152880</v>
          </cell>
          <cell r="J182" t="str">
            <v>mt</v>
          </cell>
        </row>
        <row r="183">
          <cell r="A183" t="str">
            <v>au11700</v>
          </cell>
          <cell r="B183" t="str">
            <v>gr11000</v>
          </cell>
          <cell r="C183" t="str">
            <v>Arena de pega</v>
          </cell>
          <cell r="D183">
            <v>1.1599999999999999</v>
          </cell>
          <cell r="E183" t="str">
            <v>m3</v>
          </cell>
          <cell r="F183">
            <v>42400</v>
          </cell>
          <cell r="G183">
            <v>49184</v>
          </cell>
          <cell r="J183" t="str">
            <v>gr</v>
          </cell>
        </row>
        <row r="184">
          <cell r="A184" t="str">
            <v>au11700</v>
          </cell>
          <cell r="B184" t="str">
            <v>mo17400</v>
          </cell>
          <cell r="C184" t="str">
            <v>MO acarreo interno de material de playa y agregados</v>
          </cell>
          <cell r="D184">
            <v>1.1599999999999999</v>
          </cell>
          <cell r="E184" t="str">
            <v xml:space="preserve"> m3</v>
          </cell>
          <cell r="F184">
            <v>5048.0640000000003</v>
          </cell>
          <cell r="G184">
            <v>5856</v>
          </cell>
          <cell r="J184" t="str">
            <v>mo</v>
          </cell>
        </row>
        <row r="185">
          <cell r="A185" t="str">
            <v>au11700</v>
          </cell>
          <cell r="B185" t="str">
            <v>mo17500</v>
          </cell>
          <cell r="C185" t="str">
            <v>MO transporte interno cemento</v>
          </cell>
          <cell r="D185">
            <v>7.28</v>
          </cell>
          <cell r="E185" t="str">
            <v>bt</v>
          </cell>
          <cell r="F185">
            <v>216</v>
          </cell>
          <cell r="G185">
            <v>1573</v>
          </cell>
          <cell r="J185" t="str">
            <v>mo</v>
          </cell>
        </row>
        <row r="186">
          <cell r="A186" t="str">
            <v>au11700</v>
          </cell>
          <cell r="B186" t="str">
            <v>mo16700</v>
          </cell>
          <cell r="C186" t="str">
            <v>MO transporte descargue de cemento</v>
          </cell>
          <cell r="D186">
            <v>7.28</v>
          </cell>
          <cell r="E186" t="str">
            <v>un</v>
          </cell>
          <cell r="F186">
            <v>231.67872</v>
          </cell>
          <cell r="G186">
            <v>1687</v>
          </cell>
          <cell r="J186" t="str">
            <v>mo</v>
          </cell>
        </row>
        <row r="187">
          <cell r="A187" t="str">
            <v>au11700</v>
          </cell>
          <cell r="B187" t="str">
            <v>au10100</v>
          </cell>
          <cell r="C187" t="str">
            <v>Aux MO oficial obra negra</v>
          </cell>
          <cell r="D187">
            <v>0.42466666666666669</v>
          </cell>
          <cell r="E187" t="str">
            <v>hr</v>
          </cell>
          <cell r="F187">
            <v>7619</v>
          </cell>
          <cell r="G187">
            <v>3236</v>
          </cell>
          <cell r="J187" t="str">
            <v>mo</v>
          </cell>
        </row>
        <row r="188">
          <cell r="A188" t="str">
            <v>au11700</v>
          </cell>
          <cell r="B188" t="str">
            <v>au10000</v>
          </cell>
          <cell r="C188" t="str">
            <v>Aux MO ayudante</v>
          </cell>
          <cell r="D188">
            <v>0.84933333333333338</v>
          </cell>
          <cell r="E188" t="str">
            <v>hr</v>
          </cell>
          <cell r="F188">
            <v>5080</v>
          </cell>
          <cell r="G188">
            <v>4315</v>
          </cell>
          <cell r="J188" t="str">
            <v>mo</v>
          </cell>
        </row>
        <row r="189">
          <cell r="A189" t="str">
            <v>au11700</v>
          </cell>
          <cell r="B189" t="str">
            <v>mt11400</v>
          </cell>
          <cell r="C189" t="str">
            <v>Bascula 500 kg</v>
          </cell>
          <cell r="D189">
            <v>0.42466666666666669</v>
          </cell>
          <cell r="E189" t="str">
            <v>dia</v>
          </cell>
          <cell r="F189">
            <v>13154.4</v>
          </cell>
          <cell r="G189">
            <v>5587</v>
          </cell>
          <cell r="J189" t="str">
            <v>mt</v>
          </cell>
        </row>
        <row r="190">
          <cell r="A190" t="str">
            <v>au11700</v>
          </cell>
          <cell r="B190" t="str">
            <v>tp105000</v>
          </cell>
          <cell r="C190" t="str">
            <v>Transporte de agregados en volqueta</v>
          </cell>
          <cell r="D190">
            <v>11.6</v>
          </cell>
          <cell r="E190" t="str">
            <v>m3-km</v>
          </cell>
          <cell r="F190">
            <v>436.50799999999998</v>
          </cell>
          <cell r="G190">
            <v>5064</v>
          </cell>
          <cell r="J190" t="str">
            <v>tp</v>
          </cell>
        </row>
        <row r="191">
          <cell r="A191" t="str">
            <v>au11700</v>
          </cell>
          <cell r="B191" t="str">
            <v>eq13300</v>
          </cell>
          <cell r="C191" t="str">
            <v>Concretadora obra 2 sacos electrica</v>
          </cell>
          <cell r="D191">
            <v>0.36096666666666671</v>
          </cell>
          <cell r="E191" t="str">
            <v>dia</v>
          </cell>
          <cell r="F191">
            <v>43036</v>
          </cell>
          <cell r="G191">
            <v>15535</v>
          </cell>
          <cell r="J191" t="str">
            <v>eq</v>
          </cell>
        </row>
        <row r="192">
          <cell r="A192" t="str">
            <v>au11700</v>
          </cell>
          <cell r="B192" t="str">
            <v>eq13100</v>
          </cell>
          <cell r="C192" t="str">
            <v>Coches de llantas</v>
          </cell>
          <cell r="D192">
            <v>0.36096666666666671</v>
          </cell>
          <cell r="E192" t="str">
            <v>dia</v>
          </cell>
          <cell r="F192">
            <v>1905.8799999999999</v>
          </cell>
          <cell r="G192">
            <v>688</v>
          </cell>
          <cell r="J192" t="str">
            <v>eq</v>
          </cell>
        </row>
        <row r="193">
          <cell r="A193" t="str">
            <v>au11700</v>
          </cell>
          <cell r="B193" t="str">
            <v>mt13900</v>
          </cell>
          <cell r="C193" t="str">
            <v>Elementos de consumo y protección</v>
          </cell>
          <cell r="D193">
            <v>16667</v>
          </cell>
          <cell r="E193" t="str">
            <v>%</v>
          </cell>
          <cell r="F193">
            <v>1.2455000000000001E-2</v>
          </cell>
          <cell r="G193">
            <v>208</v>
          </cell>
          <cell r="J193" t="str">
            <v>mt</v>
          </cell>
        </row>
        <row r="194">
          <cell r="A194" t="str">
            <v>au11700</v>
          </cell>
          <cell r="B194" t="str">
            <v>hm15100</v>
          </cell>
          <cell r="C194" t="str">
            <v>Herramienta y equipo menor</v>
          </cell>
          <cell r="D194">
            <v>16667</v>
          </cell>
          <cell r="E194" t="str">
            <v>%</v>
          </cell>
          <cell r="F194">
            <v>0.03</v>
          </cell>
          <cell r="G194">
            <v>501</v>
          </cell>
          <cell r="J194" t="str">
            <v>hm</v>
          </cell>
        </row>
        <row r="195">
          <cell r="A195">
            <v>0</v>
          </cell>
          <cell r="C195" t="str">
            <v>DIRECTO:  246,314 / m3</v>
          </cell>
          <cell r="E195">
            <v>0</v>
          </cell>
          <cell r="F195">
            <v>0</v>
          </cell>
          <cell r="G195">
            <v>0</v>
          </cell>
          <cell r="J195">
            <v>0</v>
          </cell>
        </row>
        <row r="196">
          <cell r="A196">
            <v>0</v>
          </cell>
          <cell r="C196">
            <v>0</v>
          </cell>
          <cell r="E196">
            <v>0</v>
          </cell>
          <cell r="F196">
            <v>0</v>
          </cell>
          <cell r="G196">
            <v>0</v>
          </cell>
          <cell r="J196">
            <v>0</v>
          </cell>
        </row>
        <row r="197">
          <cell r="A197" t="str">
            <v>au11710</v>
          </cell>
          <cell r="B197" t="str">
            <v>au11710</v>
          </cell>
          <cell r="C197" t="str">
            <v>Aux mortero de pega 1:4 con cemento blanco</v>
          </cell>
          <cell r="E197" t="str">
            <v>m3</v>
          </cell>
          <cell r="F197">
            <v>0</v>
          </cell>
          <cell r="G197">
            <v>335569</v>
          </cell>
          <cell r="J197" t="str">
            <v>au</v>
          </cell>
        </row>
        <row r="198">
          <cell r="A198" t="str">
            <v>au11710</v>
          </cell>
          <cell r="B198" t="str">
            <v>mt12500</v>
          </cell>
          <cell r="C198" t="str">
            <v>Cemento blanco</v>
          </cell>
          <cell r="D198">
            <v>280</v>
          </cell>
          <cell r="E198" t="str">
            <v>kg</v>
          </cell>
          <cell r="F198">
            <v>920</v>
          </cell>
          <cell r="G198">
            <v>257600</v>
          </cell>
          <cell r="J198" t="str">
            <v>mt</v>
          </cell>
        </row>
        <row r="199">
          <cell r="A199" t="str">
            <v>au11710</v>
          </cell>
          <cell r="B199" t="str">
            <v>gr11000</v>
          </cell>
          <cell r="C199" t="str">
            <v>Arena de pega</v>
          </cell>
          <cell r="D199">
            <v>1.1599999999999999</v>
          </cell>
          <cell r="E199" t="str">
            <v>m3</v>
          </cell>
          <cell r="F199">
            <v>42400</v>
          </cell>
          <cell r="G199">
            <v>49184</v>
          </cell>
          <cell r="J199" t="str">
            <v>gr</v>
          </cell>
        </row>
        <row r="200">
          <cell r="A200" t="str">
            <v>au11710</v>
          </cell>
          <cell r="B200" t="str">
            <v>mo17400</v>
          </cell>
          <cell r="C200" t="str">
            <v>MO acarreo interno de material de playa y agregados</v>
          </cell>
          <cell r="D200">
            <v>1.1599999999999999</v>
          </cell>
          <cell r="E200" t="str">
            <v xml:space="preserve"> m3</v>
          </cell>
          <cell r="F200">
            <v>5048.0640000000003</v>
          </cell>
          <cell r="G200">
            <v>5856</v>
          </cell>
          <cell r="J200" t="str">
            <v>mo</v>
          </cell>
        </row>
        <row r="201">
          <cell r="A201" t="str">
            <v>au11710</v>
          </cell>
          <cell r="B201" t="str">
            <v>mo17500</v>
          </cell>
          <cell r="C201" t="str">
            <v>MO transporte interno cemento</v>
          </cell>
          <cell r="D201">
            <v>7</v>
          </cell>
          <cell r="E201" t="str">
            <v>bt</v>
          </cell>
          <cell r="F201">
            <v>216</v>
          </cell>
          <cell r="G201">
            <v>1512</v>
          </cell>
          <cell r="J201" t="str">
            <v>mo</v>
          </cell>
        </row>
        <row r="202">
          <cell r="A202" t="str">
            <v>au11710</v>
          </cell>
          <cell r="B202" t="str">
            <v>mo16700</v>
          </cell>
          <cell r="C202" t="str">
            <v>MO transporte descargue de cemento</v>
          </cell>
          <cell r="D202">
            <v>7</v>
          </cell>
          <cell r="E202" t="str">
            <v>un</v>
          </cell>
          <cell r="F202">
            <v>231.67872</v>
          </cell>
          <cell r="G202">
            <v>1622</v>
          </cell>
          <cell r="J202" t="str">
            <v>mo</v>
          </cell>
        </row>
        <row r="203">
          <cell r="A203" t="str">
            <v>au11710</v>
          </cell>
          <cell r="B203" t="str">
            <v>au10100</v>
          </cell>
          <cell r="C203" t="str">
            <v>Aux MO oficial obra negra</v>
          </cell>
          <cell r="D203">
            <v>0.40833333333333333</v>
          </cell>
          <cell r="E203" t="str">
            <v>hr</v>
          </cell>
          <cell r="F203">
            <v>7619</v>
          </cell>
          <cell r="G203">
            <v>3112</v>
          </cell>
          <cell r="J203" t="str">
            <v>mo</v>
          </cell>
        </row>
        <row r="204">
          <cell r="A204" t="str">
            <v>au11710</v>
          </cell>
          <cell r="B204" t="str">
            <v>au10000</v>
          </cell>
          <cell r="C204" t="str">
            <v>Aux MO ayudante</v>
          </cell>
          <cell r="D204">
            <v>0.81666666666666665</v>
          </cell>
          <cell r="E204" t="str">
            <v>hr</v>
          </cell>
          <cell r="F204">
            <v>5080</v>
          </cell>
          <cell r="G204">
            <v>4149</v>
          </cell>
          <cell r="J204" t="str">
            <v>mo</v>
          </cell>
        </row>
        <row r="205">
          <cell r="A205" t="str">
            <v>au11710</v>
          </cell>
          <cell r="B205" t="str">
            <v>mt11400</v>
          </cell>
          <cell r="C205" t="str">
            <v>Bascula 500 kg</v>
          </cell>
          <cell r="D205">
            <v>0.11666666666666668</v>
          </cell>
          <cell r="E205" t="str">
            <v>dia</v>
          </cell>
          <cell r="F205">
            <v>13154.4</v>
          </cell>
          <cell r="G205">
            <v>1535</v>
          </cell>
          <cell r="J205" t="str">
            <v>mt</v>
          </cell>
        </row>
        <row r="206">
          <cell r="A206" t="str">
            <v>au11710</v>
          </cell>
          <cell r="B206" t="str">
            <v>tp105000</v>
          </cell>
          <cell r="C206" t="str">
            <v>Transporte de agregados en volqueta</v>
          </cell>
          <cell r="D206">
            <v>11.6</v>
          </cell>
          <cell r="E206" t="str">
            <v>m3-km</v>
          </cell>
          <cell r="F206">
            <v>436.50799999999998</v>
          </cell>
          <cell r="G206">
            <v>5064</v>
          </cell>
          <cell r="J206" t="str">
            <v>tp</v>
          </cell>
        </row>
        <row r="207">
          <cell r="A207" t="str">
            <v>au11710</v>
          </cell>
          <cell r="B207" t="str">
            <v>eq13300</v>
          </cell>
          <cell r="C207" t="str">
            <v>Concretadora obra 2 sacos electrica</v>
          </cell>
          <cell r="D207">
            <v>0.11666666666666668</v>
          </cell>
          <cell r="E207" t="str">
            <v>dia</v>
          </cell>
          <cell r="F207">
            <v>43036</v>
          </cell>
          <cell r="G207">
            <v>5021</v>
          </cell>
          <cell r="J207" t="str">
            <v>eq</v>
          </cell>
        </row>
        <row r="208">
          <cell r="A208" t="str">
            <v>au11710</v>
          </cell>
          <cell r="B208" t="str">
            <v>eq13100</v>
          </cell>
          <cell r="C208" t="str">
            <v>Coches de llantas</v>
          </cell>
          <cell r="D208">
            <v>0.11666666666666668</v>
          </cell>
          <cell r="E208" t="str">
            <v>dia</v>
          </cell>
          <cell r="F208">
            <v>1905.8799999999999</v>
          </cell>
          <cell r="G208">
            <v>223</v>
          </cell>
          <cell r="J208" t="str">
            <v>eq</v>
          </cell>
        </row>
        <row r="209">
          <cell r="A209" t="str">
            <v>au11710</v>
          </cell>
          <cell r="B209" t="str">
            <v>mt13900</v>
          </cell>
          <cell r="C209" t="str">
            <v>Elementos de consumo y protección</v>
          </cell>
          <cell r="D209">
            <v>16251</v>
          </cell>
          <cell r="E209" t="str">
            <v>%</v>
          </cell>
          <cell r="F209">
            <v>1.2455000000000001E-2</v>
          </cell>
          <cell r="G209">
            <v>203</v>
          </cell>
          <cell r="J209" t="str">
            <v>mt</v>
          </cell>
        </row>
        <row r="210">
          <cell r="A210" t="str">
            <v>au11710</v>
          </cell>
          <cell r="B210" t="str">
            <v>hm15100</v>
          </cell>
          <cell r="C210" t="str">
            <v>Herramienta y equipo menor</v>
          </cell>
          <cell r="D210">
            <v>16251</v>
          </cell>
          <cell r="E210" t="str">
            <v>%</v>
          </cell>
          <cell r="F210">
            <v>0.03</v>
          </cell>
          <cell r="G210">
            <v>488</v>
          </cell>
          <cell r="J210" t="str">
            <v>hm</v>
          </cell>
        </row>
        <row r="211">
          <cell r="A211">
            <v>0</v>
          </cell>
          <cell r="C211" t="str">
            <v>DIRECTO:  335,569 / m3</v>
          </cell>
          <cell r="E211">
            <v>0</v>
          </cell>
          <cell r="F211">
            <v>0</v>
          </cell>
          <cell r="G211">
            <v>0</v>
          </cell>
          <cell r="J211">
            <v>0</v>
          </cell>
        </row>
        <row r="212">
          <cell r="A212">
            <v>0</v>
          </cell>
          <cell r="C212">
            <v>0</v>
          </cell>
          <cell r="E212">
            <v>0</v>
          </cell>
          <cell r="F212">
            <v>0</v>
          </cell>
          <cell r="G212">
            <v>0</v>
          </cell>
          <cell r="J212">
            <v>0</v>
          </cell>
        </row>
        <row r="213">
          <cell r="A213" t="str">
            <v>au11800</v>
          </cell>
          <cell r="B213" t="str">
            <v>au11800</v>
          </cell>
          <cell r="C213" t="str">
            <v>Aux mortero de revoque 1:4:1/4</v>
          </cell>
          <cell r="E213" t="str">
            <v>m3</v>
          </cell>
          <cell r="F213">
            <v>0</v>
          </cell>
          <cell r="G213">
            <v>266502</v>
          </cell>
          <cell r="J213" t="str">
            <v>au</v>
          </cell>
        </row>
        <row r="214">
          <cell r="A214" t="str">
            <v>au11800</v>
          </cell>
          <cell r="B214" t="str">
            <v>mt12600</v>
          </cell>
          <cell r="C214" t="str">
            <v>Cemento gris 50 kg tipo I</v>
          </cell>
          <cell r="D214">
            <v>7.25</v>
          </cell>
          <cell r="E214" t="str">
            <v>bt</v>
          </cell>
          <cell r="F214">
            <v>21000</v>
          </cell>
          <cell r="G214">
            <v>152250</v>
          </cell>
          <cell r="J214" t="str">
            <v>mt</v>
          </cell>
        </row>
        <row r="215">
          <cell r="A215" t="str">
            <v>au11800</v>
          </cell>
          <cell r="B215" t="str">
            <v>gr11000</v>
          </cell>
          <cell r="C215" t="str">
            <v>Arena de pega</v>
          </cell>
          <cell r="D215">
            <v>0.85999999999999988</v>
          </cell>
          <cell r="E215" t="str">
            <v>m3</v>
          </cell>
          <cell r="F215">
            <v>42400</v>
          </cell>
          <cell r="G215">
            <v>36464</v>
          </cell>
          <cell r="J215" t="str">
            <v>gr</v>
          </cell>
        </row>
        <row r="216">
          <cell r="A216" t="str">
            <v>au11800</v>
          </cell>
          <cell r="B216" t="str">
            <v>gr11100</v>
          </cell>
          <cell r="C216" t="str">
            <v>Arena de revoque</v>
          </cell>
          <cell r="D216">
            <v>0.3</v>
          </cell>
          <cell r="E216" t="str">
            <v>m3</v>
          </cell>
          <cell r="F216">
            <v>49184</v>
          </cell>
          <cell r="G216">
            <v>14756</v>
          </cell>
          <cell r="J216" t="str">
            <v>gr</v>
          </cell>
        </row>
        <row r="217">
          <cell r="A217" t="str">
            <v>au11800</v>
          </cell>
          <cell r="B217" t="str">
            <v>mt11800</v>
          </cell>
          <cell r="C217" t="str">
            <v>Cal promical</v>
          </cell>
          <cell r="D217">
            <v>38.0625</v>
          </cell>
          <cell r="E217" t="str">
            <v>kg</v>
          </cell>
          <cell r="F217">
            <v>497</v>
          </cell>
          <cell r="G217">
            <v>18918</v>
          </cell>
          <cell r="J217" t="str">
            <v>mt</v>
          </cell>
        </row>
        <row r="218">
          <cell r="A218" t="str">
            <v>au11800</v>
          </cell>
          <cell r="B218" t="str">
            <v>mo17400</v>
          </cell>
          <cell r="C218" t="str">
            <v>MO acarreo interno de material de playa y agregados</v>
          </cell>
          <cell r="D218">
            <v>1.1599999999999999</v>
          </cell>
          <cell r="E218" t="str">
            <v xml:space="preserve"> m3</v>
          </cell>
          <cell r="F218">
            <v>5048.0640000000003</v>
          </cell>
          <cell r="G218">
            <v>5856</v>
          </cell>
          <cell r="J218" t="str">
            <v>mo</v>
          </cell>
        </row>
        <row r="219">
          <cell r="A219" t="str">
            <v>au11800</v>
          </cell>
          <cell r="B219" t="str">
            <v>mo17500</v>
          </cell>
          <cell r="C219" t="str">
            <v>MO transporte interno cemento</v>
          </cell>
          <cell r="D219">
            <v>7.25</v>
          </cell>
          <cell r="E219" t="str">
            <v>bt</v>
          </cell>
          <cell r="F219">
            <v>216</v>
          </cell>
          <cell r="G219">
            <v>1566</v>
          </cell>
          <cell r="J219" t="str">
            <v>mo</v>
          </cell>
        </row>
        <row r="220">
          <cell r="A220" t="str">
            <v>au11800</v>
          </cell>
          <cell r="B220" t="str">
            <v>mo16700</v>
          </cell>
          <cell r="C220" t="str">
            <v>MO transporte descargue de cemento</v>
          </cell>
          <cell r="D220">
            <v>7.25</v>
          </cell>
          <cell r="E220" t="str">
            <v>un</v>
          </cell>
          <cell r="F220">
            <v>231.67872</v>
          </cell>
          <cell r="G220">
            <v>1680</v>
          </cell>
          <cell r="J220" t="str">
            <v>mo</v>
          </cell>
        </row>
        <row r="221">
          <cell r="A221" t="str">
            <v>au11800</v>
          </cell>
          <cell r="B221" t="str">
            <v>au10100</v>
          </cell>
          <cell r="C221" t="str">
            <v>Aux MO oficial obra negra</v>
          </cell>
          <cell r="D221">
            <v>0.42291666666666666</v>
          </cell>
          <cell r="E221" t="str">
            <v>hr</v>
          </cell>
          <cell r="F221">
            <v>7619</v>
          </cell>
          <cell r="G221">
            <v>3223</v>
          </cell>
          <cell r="J221" t="str">
            <v>mo</v>
          </cell>
        </row>
        <row r="222">
          <cell r="A222" t="str">
            <v>au11800</v>
          </cell>
          <cell r="B222" t="str">
            <v>au10000</v>
          </cell>
          <cell r="C222" t="str">
            <v>Aux MO ayudante</v>
          </cell>
          <cell r="D222">
            <v>0.84583333333333333</v>
          </cell>
          <cell r="E222" t="str">
            <v>hr</v>
          </cell>
          <cell r="F222">
            <v>5080</v>
          </cell>
          <cell r="G222">
            <v>4297</v>
          </cell>
          <cell r="J222" t="str">
            <v>mo</v>
          </cell>
        </row>
        <row r="223">
          <cell r="A223" t="str">
            <v>au11800</v>
          </cell>
          <cell r="B223" t="str">
            <v>mt11400</v>
          </cell>
          <cell r="C223" t="str">
            <v>Bascula 500 kg</v>
          </cell>
          <cell r="D223">
            <v>0.42291666666666666</v>
          </cell>
          <cell r="E223" t="str">
            <v>dia</v>
          </cell>
          <cell r="F223">
            <v>13154.4</v>
          </cell>
          <cell r="G223">
            <v>5564</v>
          </cell>
          <cell r="J223" t="str">
            <v>mt</v>
          </cell>
        </row>
        <row r="224">
          <cell r="A224" t="str">
            <v>au11800</v>
          </cell>
          <cell r="B224" t="str">
            <v>tp105000</v>
          </cell>
          <cell r="C224" t="str">
            <v>Transporte de agregados en volqueta</v>
          </cell>
          <cell r="D224">
            <v>11.6</v>
          </cell>
          <cell r="E224" t="str">
            <v>m3-km</v>
          </cell>
          <cell r="F224">
            <v>436.50799999999998</v>
          </cell>
          <cell r="G224">
            <v>5064</v>
          </cell>
          <cell r="J224" t="str">
            <v>tp</v>
          </cell>
        </row>
        <row r="225">
          <cell r="A225" t="str">
            <v>au11800</v>
          </cell>
          <cell r="B225" t="str">
            <v>eq13300</v>
          </cell>
          <cell r="C225" t="str">
            <v>Concretadora obra 2 sacos electrica</v>
          </cell>
          <cell r="D225">
            <v>0.35947916666666663</v>
          </cell>
          <cell r="E225" t="str">
            <v>dia</v>
          </cell>
          <cell r="F225">
            <v>43036</v>
          </cell>
          <cell r="G225">
            <v>15471</v>
          </cell>
          <cell r="J225" t="str">
            <v>eq</v>
          </cell>
        </row>
        <row r="226">
          <cell r="A226" t="str">
            <v>au11800</v>
          </cell>
          <cell r="B226" t="str">
            <v>eq13100</v>
          </cell>
          <cell r="C226" t="str">
            <v>Coches de llantas</v>
          </cell>
          <cell r="D226">
            <v>0.35947916666666663</v>
          </cell>
          <cell r="E226" t="str">
            <v>dia</v>
          </cell>
          <cell r="F226">
            <v>1905.8799999999999</v>
          </cell>
          <cell r="G226">
            <v>686</v>
          </cell>
          <cell r="J226" t="str">
            <v>eq</v>
          </cell>
        </row>
        <row r="227">
          <cell r="A227" t="str">
            <v>au11800</v>
          </cell>
          <cell r="B227" t="str">
            <v>mt13900</v>
          </cell>
          <cell r="C227" t="str">
            <v>Elementos de consumo y protección</v>
          </cell>
          <cell r="D227">
            <v>16622</v>
          </cell>
          <cell r="E227" t="str">
            <v>%</v>
          </cell>
          <cell r="F227">
            <v>1.2455000000000001E-2</v>
          </cell>
          <cell r="G227">
            <v>208</v>
          </cell>
          <cell r="J227" t="str">
            <v>mt</v>
          </cell>
        </row>
        <row r="228">
          <cell r="A228" t="str">
            <v>au11800</v>
          </cell>
          <cell r="B228" t="str">
            <v>hm15100</v>
          </cell>
          <cell r="C228" t="str">
            <v>Herramienta y equipo menor</v>
          </cell>
          <cell r="D228">
            <v>16622</v>
          </cell>
          <cell r="E228" t="str">
            <v>%</v>
          </cell>
          <cell r="F228">
            <v>0.03</v>
          </cell>
          <cell r="G228">
            <v>499</v>
          </cell>
          <cell r="J228" t="str">
            <v>hm</v>
          </cell>
        </row>
        <row r="229">
          <cell r="A229">
            <v>0</v>
          </cell>
          <cell r="C229" t="str">
            <v>DIRECTO:  266,502 / m3</v>
          </cell>
          <cell r="E229">
            <v>0</v>
          </cell>
          <cell r="F229">
            <v>0</v>
          </cell>
          <cell r="G229">
            <v>0</v>
          </cell>
          <cell r="J229">
            <v>0</v>
          </cell>
        </row>
        <row r="230">
          <cell r="A230">
            <v>0</v>
          </cell>
          <cell r="C230">
            <v>0</v>
          </cell>
          <cell r="E230">
            <v>0</v>
          </cell>
          <cell r="F230">
            <v>0</v>
          </cell>
          <cell r="G230">
            <v>0</v>
          </cell>
          <cell r="J230">
            <v>0</v>
          </cell>
        </row>
        <row r="231">
          <cell r="A231" t="str">
            <v>au11900</v>
          </cell>
          <cell r="B231" t="str">
            <v>au11900</v>
          </cell>
          <cell r="C231" t="str">
            <v>Aux mortero de pega 1:4 impermeabilizado</v>
          </cell>
          <cell r="E231" t="str">
            <v>m3</v>
          </cell>
          <cell r="F231">
            <v>0</v>
          </cell>
          <cell r="G231">
            <v>330762</v>
          </cell>
          <cell r="J231" t="str">
            <v>au</v>
          </cell>
        </row>
        <row r="232">
          <cell r="A232" t="str">
            <v>au11900</v>
          </cell>
          <cell r="B232" t="str">
            <v>mt12600</v>
          </cell>
          <cell r="C232" t="str">
            <v>Cemento gris 50 kg tipo I</v>
          </cell>
          <cell r="D232">
            <v>7.28</v>
          </cell>
          <cell r="E232" t="str">
            <v>bt</v>
          </cell>
          <cell r="F232">
            <v>21000</v>
          </cell>
          <cell r="G232">
            <v>152880</v>
          </cell>
          <cell r="J232" t="str">
            <v>mt</v>
          </cell>
        </row>
        <row r="233">
          <cell r="A233" t="str">
            <v>au11900</v>
          </cell>
          <cell r="B233" t="str">
            <v>gr11000</v>
          </cell>
          <cell r="C233" t="str">
            <v>Arena de pega</v>
          </cell>
          <cell r="D233">
            <v>1.1599999999999999</v>
          </cell>
          <cell r="E233" t="str">
            <v>m3</v>
          </cell>
          <cell r="F233">
            <v>42400</v>
          </cell>
          <cell r="G233">
            <v>49184</v>
          </cell>
          <cell r="J233" t="str">
            <v>gr</v>
          </cell>
        </row>
        <row r="234">
          <cell r="A234" t="str">
            <v>au11900</v>
          </cell>
          <cell r="B234" t="str">
            <v>mt20000</v>
          </cell>
          <cell r="C234" t="str">
            <v>Sika-1 imperm. integ morter 20.0k</v>
          </cell>
          <cell r="D234">
            <v>14.56</v>
          </cell>
          <cell r="E234" t="str">
            <v>kg</v>
          </cell>
          <cell r="F234">
            <v>5800</v>
          </cell>
          <cell r="G234">
            <v>84448</v>
          </cell>
          <cell r="J234" t="str">
            <v>mt</v>
          </cell>
        </row>
        <row r="235">
          <cell r="A235" t="str">
            <v>au11900</v>
          </cell>
          <cell r="B235" t="str">
            <v>mo17400</v>
          </cell>
          <cell r="C235" t="str">
            <v>MO acarreo interno de material de playa y agregados</v>
          </cell>
          <cell r="D235">
            <v>1.1599999999999999</v>
          </cell>
          <cell r="E235" t="str">
            <v xml:space="preserve"> m3</v>
          </cell>
          <cell r="F235">
            <v>5048.0640000000003</v>
          </cell>
          <cell r="G235">
            <v>5856</v>
          </cell>
          <cell r="J235" t="str">
            <v>mo</v>
          </cell>
        </row>
        <row r="236">
          <cell r="A236" t="str">
            <v>au11900</v>
          </cell>
          <cell r="B236" t="str">
            <v>mo17500</v>
          </cell>
          <cell r="C236" t="str">
            <v>MO transporte interno cemento</v>
          </cell>
          <cell r="D236">
            <v>7.28</v>
          </cell>
          <cell r="E236" t="str">
            <v>bt</v>
          </cell>
          <cell r="F236">
            <v>216</v>
          </cell>
          <cell r="G236">
            <v>1573</v>
          </cell>
          <cell r="J236" t="str">
            <v>mo</v>
          </cell>
        </row>
        <row r="237">
          <cell r="A237" t="str">
            <v>au11900</v>
          </cell>
          <cell r="B237" t="str">
            <v>mo16700</v>
          </cell>
          <cell r="C237" t="str">
            <v>MO transporte descargue de cemento</v>
          </cell>
          <cell r="D237">
            <v>7.28</v>
          </cell>
          <cell r="E237" t="str">
            <v>un</v>
          </cell>
          <cell r="F237">
            <v>231.67872</v>
          </cell>
          <cell r="G237">
            <v>1687</v>
          </cell>
          <cell r="J237" t="str">
            <v>mo</v>
          </cell>
        </row>
        <row r="238">
          <cell r="A238" t="str">
            <v>au11900</v>
          </cell>
          <cell r="B238" t="str">
            <v>au10100</v>
          </cell>
          <cell r="C238" t="str">
            <v>Aux MO oficial obra negra</v>
          </cell>
          <cell r="D238">
            <v>0.42466666666666669</v>
          </cell>
          <cell r="E238" t="str">
            <v>hr</v>
          </cell>
          <cell r="F238">
            <v>7619</v>
          </cell>
          <cell r="G238">
            <v>3236</v>
          </cell>
          <cell r="J238" t="str">
            <v>mo</v>
          </cell>
        </row>
        <row r="239">
          <cell r="A239" t="str">
            <v>au11900</v>
          </cell>
          <cell r="B239" t="str">
            <v>au10000</v>
          </cell>
          <cell r="C239" t="str">
            <v>Aux MO ayudante</v>
          </cell>
          <cell r="D239">
            <v>0.84933333333333338</v>
          </cell>
          <cell r="E239" t="str">
            <v>hr</v>
          </cell>
          <cell r="F239">
            <v>5080</v>
          </cell>
          <cell r="G239">
            <v>4315</v>
          </cell>
          <cell r="J239" t="str">
            <v>mo</v>
          </cell>
        </row>
        <row r="240">
          <cell r="A240" t="str">
            <v>au11900</v>
          </cell>
          <cell r="B240" t="str">
            <v>mt11400</v>
          </cell>
          <cell r="C240" t="str">
            <v>Bascula 500 kg</v>
          </cell>
          <cell r="D240">
            <v>0.42466666666666669</v>
          </cell>
          <cell r="E240" t="str">
            <v>dia</v>
          </cell>
          <cell r="F240">
            <v>13154.4</v>
          </cell>
          <cell r="G240">
            <v>5587</v>
          </cell>
          <cell r="J240" t="str">
            <v>mt</v>
          </cell>
        </row>
        <row r="241">
          <cell r="A241" t="str">
            <v>au11900</v>
          </cell>
          <cell r="B241" t="str">
            <v>tp105000</v>
          </cell>
          <cell r="C241" t="str">
            <v>Transporte de agregados en volqueta</v>
          </cell>
          <cell r="D241">
            <v>11.6</v>
          </cell>
          <cell r="E241" t="str">
            <v>m3-km</v>
          </cell>
          <cell r="F241">
            <v>436.50799999999998</v>
          </cell>
          <cell r="G241">
            <v>5064</v>
          </cell>
          <cell r="J241" t="str">
            <v>tp</v>
          </cell>
        </row>
        <row r="242">
          <cell r="A242" t="str">
            <v>au11900</v>
          </cell>
          <cell r="B242" t="str">
            <v>eq13300</v>
          </cell>
          <cell r="C242" t="str">
            <v>Concretadora obra 2 sacos electrica</v>
          </cell>
          <cell r="D242">
            <v>0.36096666666666671</v>
          </cell>
          <cell r="E242" t="str">
            <v>dia</v>
          </cell>
          <cell r="F242">
            <v>43036</v>
          </cell>
          <cell r="G242">
            <v>15535</v>
          </cell>
          <cell r="J242" t="str">
            <v>eq</v>
          </cell>
        </row>
        <row r="243">
          <cell r="A243" t="str">
            <v>au11900</v>
          </cell>
          <cell r="B243" t="str">
            <v>eq13100</v>
          </cell>
          <cell r="C243" t="str">
            <v>Coches de llantas</v>
          </cell>
          <cell r="D243">
            <v>0.36096666666666671</v>
          </cell>
          <cell r="E243" t="str">
            <v>dia</v>
          </cell>
          <cell r="F243">
            <v>1905.8799999999999</v>
          </cell>
          <cell r="G243">
            <v>688</v>
          </cell>
          <cell r="J243" t="str">
            <v>eq</v>
          </cell>
        </row>
        <row r="244">
          <cell r="A244" t="str">
            <v>au11900</v>
          </cell>
          <cell r="B244" t="str">
            <v>mt13900</v>
          </cell>
          <cell r="C244" t="str">
            <v>Elementos de consumo y protección</v>
          </cell>
          <cell r="D244">
            <v>16667</v>
          </cell>
          <cell r="E244" t="str">
            <v>%</v>
          </cell>
          <cell r="F244">
            <v>1.2455000000000001E-2</v>
          </cell>
          <cell r="G244">
            <v>208</v>
          </cell>
          <cell r="J244" t="str">
            <v>mt</v>
          </cell>
        </row>
        <row r="245">
          <cell r="A245" t="str">
            <v>au11900</v>
          </cell>
          <cell r="B245" t="str">
            <v>hm15100</v>
          </cell>
          <cell r="C245" t="str">
            <v>Herramienta y equipo menor</v>
          </cell>
          <cell r="D245">
            <v>16667</v>
          </cell>
          <cell r="E245" t="str">
            <v>%</v>
          </cell>
          <cell r="F245">
            <v>0.03</v>
          </cell>
          <cell r="G245">
            <v>501</v>
          </cell>
          <cell r="J245" t="str">
            <v>hm</v>
          </cell>
        </row>
        <row r="246">
          <cell r="A246">
            <v>0</v>
          </cell>
          <cell r="C246" t="str">
            <v>DIRECTO:  330,762 / m3</v>
          </cell>
          <cell r="E246">
            <v>0</v>
          </cell>
          <cell r="F246">
            <v>0</v>
          </cell>
          <cell r="G246">
            <v>0</v>
          </cell>
          <cell r="J246">
            <v>0</v>
          </cell>
        </row>
        <row r="247">
          <cell r="A247">
            <v>0</v>
          </cell>
          <cell r="C247">
            <v>0</v>
          </cell>
          <cell r="E247">
            <v>0</v>
          </cell>
          <cell r="F247">
            <v>0</v>
          </cell>
          <cell r="G247">
            <v>0</v>
          </cell>
          <cell r="J247">
            <v>0</v>
          </cell>
        </row>
        <row r="248">
          <cell r="A248" t="str">
            <v>au12300</v>
          </cell>
          <cell r="B248" t="str">
            <v>au12300</v>
          </cell>
          <cell r="C248" t="str">
            <v>Aux grouting concreto 3/8 - 210kg/cm2</v>
          </cell>
          <cell r="E248" t="str">
            <v>m3</v>
          </cell>
          <cell r="F248">
            <v>0</v>
          </cell>
          <cell r="G248">
            <v>313012</v>
          </cell>
          <cell r="J248" t="str">
            <v>au</v>
          </cell>
        </row>
        <row r="249">
          <cell r="A249" t="str">
            <v>au12300</v>
          </cell>
          <cell r="B249" t="str">
            <v>mt12600</v>
          </cell>
          <cell r="C249" t="str">
            <v>Cemento gris 50 kg tipo I</v>
          </cell>
          <cell r="D249">
            <v>9</v>
          </cell>
          <cell r="E249" t="str">
            <v>bt</v>
          </cell>
          <cell r="F249">
            <v>21000</v>
          </cell>
          <cell r="G249">
            <v>189000</v>
          </cell>
          <cell r="J249" t="str">
            <v>mt</v>
          </cell>
        </row>
        <row r="250">
          <cell r="A250" t="str">
            <v>au12300</v>
          </cell>
          <cell r="B250" t="str">
            <v>gr10900</v>
          </cell>
          <cell r="C250" t="str">
            <v>Arena concreto</v>
          </cell>
          <cell r="D250">
            <v>0.66</v>
          </cell>
          <cell r="E250" t="str">
            <v>m3</v>
          </cell>
          <cell r="F250">
            <v>42400</v>
          </cell>
          <cell r="G250">
            <v>27984</v>
          </cell>
          <cell r="J250" t="str">
            <v>gr</v>
          </cell>
        </row>
        <row r="251">
          <cell r="A251" t="str">
            <v>au12300</v>
          </cell>
          <cell r="B251" t="str">
            <v>gr21700</v>
          </cell>
          <cell r="C251" t="str">
            <v>Triturado 3/8</v>
          </cell>
          <cell r="D251">
            <v>0.75</v>
          </cell>
          <cell r="E251" t="str">
            <v>m3</v>
          </cell>
          <cell r="F251">
            <v>52200</v>
          </cell>
          <cell r="G251">
            <v>39150</v>
          </cell>
          <cell r="J251" t="str">
            <v>gr</v>
          </cell>
        </row>
        <row r="252">
          <cell r="A252" t="str">
            <v>au12300</v>
          </cell>
          <cell r="B252" t="str">
            <v>mt19000</v>
          </cell>
          <cell r="C252" t="str">
            <v>Plastiment-bv-40 reduct/plastif 20 k</v>
          </cell>
          <cell r="D252">
            <v>1.62</v>
          </cell>
          <cell r="E252" t="str">
            <v>kg</v>
          </cell>
          <cell r="F252">
            <v>2828.08</v>
          </cell>
          <cell r="G252">
            <v>4582</v>
          </cell>
          <cell r="J252" t="str">
            <v>mt</v>
          </cell>
        </row>
        <row r="253">
          <cell r="A253" t="str">
            <v>au12300</v>
          </cell>
          <cell r="B253" t="str">
            <v>mo17400</v>
          </cell>
          <cell r="C253" t="str">
            <v>MO acarreo interno de material de playa y agregados</v>
          </cell>
          <cell r="D253">
            <v>1.4100000000000001</v>
          </cell>
          <cell r="E253" t="str">
            <v xml:space="preserve"> m3</v>
          </cell>
          <cell r="F253">
            <v>5048.0640000000003</v>
          </cell>
          <cell r="G253">
            <v>7118</v>
          </cell>
          <cell r="J253" t="str">
            <v>mo</v>
          </cell>
        </row>
        <row r="254">
          <cell r="A254" t="str">
            <v>au12300</v>
          </cell>
          <cell r="B254" t="str">
            <v>mo17500</v>
          </cell>
          <cell r="C254" t="str">
            <v>MO transporte interno cemento</v>
          </cell>
          <cell r="D254">
            <v>9</v>
          </cell>
          <cell r="E254" t="str">
            <v>bt</v>
          </cell>
          <cell r="F254">
            <v>216</v>
          </cell>
          <cell r="G254">
            <v>1944</v>
          </cell>
          <cell r="J254" t="str">
            <v>mo</v>
          </cell>
        </row>
        <row r="255">
          <cell r="A255" t="str">
            <v>au12300</v>
          </cell>
          <cell r="B255" t="str">
            <v>au10100</v>
          </cell>
          <cell r="C255" t="str">
            <v>Aux MO oficial obra negra</v>
          </cell>
          <cell r="D255">
            <v>0.52500000000000002</v>
          </cell>
          <cell r="E255" t="str">
            <v>hr</v>
          </cell>
          <cell r="F255">
            <v>7619</v>
          </cell>
          <cell r="G255">
            <v>4000</v>
          </cell>
          <cell r="J255" t="str">
            <v>mo</v>
          </cell>
        </row>
        <row r="256">
          <cell r="A256" t="str">
            <v>au12300</v>
          </cell>
          <cell r="B256" t="str">
            <v>au10000</v>
          </cell>
          <cell r="C256" t="str">
            <v>Aux MO ayudante</v>
          </cell>
          <cell r="D256">
            <v>1.05</v>
          </cell>
          <cell r="E256" t="str">
            <v>hr</v>
          </cell>
          <cell r="F256">
            <v>5080</v>
          </cell>
          <cell r="G256">
            <v>5334</v>
          </cell>
          <cell r="J256" t="str">
            <v>mo</v>
          </cell>
        </row>
        <row r="257">
          <cell r="A257" t="str">
            <v>au12300</v>
          </cell>
          <cell r="B257" t="str">
            <v>mt11400</v>
          </cell>
          <cell r="C257" t="str">
            <v>Bascula 500 kg</v>
          </cell>
          <cell r="D257">
            <v>0.52500000000000002</v>
          </cell>
          <cell r="E257" t="str">
            <v>dia</v>
          </cell>
          <cell r="F257">
            <v>13154.4</v>
          </cell>
          <cell r="G257">
            <v>6907</v>
          </cell>
          <cell r="J257" t="str">
            <v>mt</v>
          </cell>
        </row>
        <row r="258">
          <cell r="A258" t="str">
            <v>au12300</v>
          </cell>
          <cell r="B258" t="str">
            <v>tp105000</v>
          </cell>
          <cell r="C258" t="str">
            <v>Transporte de agregados en volqueta</v>
          </cell>
          <cell r="D258">
            <v>14.100000000000001</v>
          </cell>
          <cell r="E258" t="str">
            <v>m3-km</v>
          </cell>
          <cell r="F258">
            <v>436.50799999999998</v>
          </cell>
          <cell r="G258">
            <v>6155</v>
          </cell>
          <cell r="J258" t="str">
            <v>tp</v>
          </cell>
        </row>
        <row r="259">
          <cell r="A259" t="str">
            <v>au12300</v>
          </cell>
          <cell r="B259" t="str">
            <v>eq13300</v>
          </cell>
          <cell r="C259" t="str">
            <v>Concretadora obra 2 sacos electrica</v>
          </cell>
          <cell r="D259">
            <v>0.44624999999999998</v>
          </cell>
          <cell r="E259" t="str">
            <v>dia</v>
          </cell>
          <cell r="F259">
            <v>43036</v>
          </cell>
          <cell r="G259">
            <v>19205</v>
          </cell>
          <cell r="J259" t="str">
            <v>eq</v>
          </cell>
        </row>
        <row r="260">
          <cell r="A260" t="str">
            <v>au12300</v>
          </cell>
          <cell r="B260" t="str">
            <v>eq13100</v>
          </cell>
          <cell r="C260" t="str">
            <v>Coches de llantas</v>
          </cell>
          <cell r="D260">
            <v>0.44624999999999998</v>
          </cell>
          <cell r="E260" t="str">
            <v>dia</v>
          </cell>
          <cell r="F260">
            <v>1905.8799999999999</v>
          </cell>
          <cell r="G260">
            <v>851</v>
          </cell>
          <cell r="J260" t="str">
            <v>eq</v>
          </cell>
        </row>
        <row r="261">
          <cell r="A261" t="str">
            <v>au12300</v>
          </cell>
          <cell r="B261" t="str">
            <v>mt13900</v>
          </cell>
          <cell r="C261" t="str">
            <v>Elementos de consumo y protección</v>
          </cell>
          <cell r="D261">
            <v>18396</v>
          </cell>
          <cell r="E261" t="str">
            <v>%</v>
          </cell>
          <cell r="F261">
            <v>1.2455000000000001E-2</v>
          </cell>
          <cell r="G261">
            <v>230</v>
          </cell>
          <cell r="J261" t="str">
            <v>mt</v>
          </cell>
        </row>
        <row r="262">
          <cell r="A262" t="str">
            <v>au12300</v>
          </cell>
          <cell r="B262" t="str">
            <v>hm15100</v>
          </cell>
          <cell r="C262" t="str">
            <v>Herramienta y equipo menor</v>
          </cell>
          <cell r="D262">
            <v>18396</v>
          </cell>
          <cell r="E262" t="str">
            <v>%</v>
          </cell>
          <cell r="F262">
            <v>0.03</v>
          </cell>
          <cell r="G262">
            <v>552</v>
          </cell>
          <cell r="J262" t="str">
            <v>hm</v>
          </cell>
        </row>
        <row r="263">
          <cell r="A263">
            <v>0</v>
          </cell>
          <cell r="C263" t="str">
            <v>DIRECTO:  313,012 / m3</v>
          </cell>
          <cell r="E263">
            <v>0</v>
          </cell>
          <cell r="F263">
            <v>0</v>
          </cell>
          <cell r="G263">
            <v>0</v>
          </cell>
          <cell r="J263">
            <v>0</v>
          </cell>
        </row>
        <row r="264">
          <cell r="A264">
            <v>0</v>
          </cell>
          <cell r="C264">
            <v>0</v>
          </cell>
          <cell r="E264">
            <v>0</v>
          </cell>
          <cell r="F264">
            <v>0</v>
          </cell>
          <cell r="G264">
            <v>0</v>
          </cell>
          <cell r="J264">
            <v>0</v>
          </cell>
        </row>
        <row r="265">
          <cell r="A265" t="str">
            <v>au12400</v>
          </cell>
          <cell r="B265" t="str">
            <v>au12400</v>
          </cell>
          <cell r="C265" t="str">
            <v>Aux grouting concreto 3/8 - 120kg/cm2</v>
          </cell>
          <cell r="E265" t="str">
            <v>m3</v>
          </cell>
          <cell r="F265">
            <v>0</v>
          </cell>
          <cell r="G265">
            <v>249758</v>
          </cell>
          <cell r="J265" t="str">
            <v>au</v>
          </cell>
        </row>
        <row r="266">
          <cell r="A266" t="str">
            <v>au12400</v>
          </cell>
          <cell r="B266" t="str">
            <v>mt12600</v>
          </cell>
          <cell r="C266" t="str">
            <v>Cemento gris 50 kg tipo I</v>
          </cell>
          <cell r="D266">
            <v>6.5</v>
          </cell>
          <cell r="E266" t="str">
            <v>bt</v>
          </cell>
          <cell r="F266">
            <v>21000</v>
          </cell>
          <cell r="G266">
            <v>136500</v>
          </cell>
          <cell r="J266" t="str">
            <v>mt</v>
          </cell>
        </row>
        <row r="267">
          <cell r="A267" t="str">
            <v>au12400</v>
          </cell>
          <cell r="B267" t="str">
            <v>gr10900</v>
          </cell>
          <cell r="C267" t="str">
            <v>Arena concreto</v>
          </cell>
          <cell r="D267">
            <v>0.66</v>
          </cell>
          <cell r="E267" t="str">
            <v>m3</v>
          </cell>
          <cell r="F267">
            <v>42400</v>
          </cell>
          <cell r="G267">
            <v>27984</v>
          </cell>
          <cell r="J267" t="str">
            <v>gr</v>
          </cell>
        </row>
        <row r="268">
          <cell r="A268" t="str">
            <v>au12400</v>
          </cell>
          <cell r="B268" t="str">
            <v>gr21700</v>
          </cell>
          <cell r="C268" t="str">
            <v>Triturado 3/8</v>
          </cell>
          <cell r="D268">
            <v>0.75</v>
          </cell>
          <cell r="E268" t="str">
            <v>m3</v>
          </cell>
          <cell r="F268">
            <v>52200</v>
          </cell>
          <cell r="G268">
            <v>39150</v>
          </cell>
          <cell r="J268" t="str">
            <v>gr</v>
          </cell>
        </row>
        <row r="269">
          <cell r="A269" t="str">
            <v>au12400</v>
          </cell>
          <cell r="B269" t="str">
            <v>mt19000</v>
          </cell>
          <cell r="C269" t="str">
            <v>Plastiment-bv-40 reduct/plastif 20 k</v>
          </cell>
          <cell r="D269">
            <v>1.62</v>
          </cell>
          <cell r="E269" t="str">
            <v>kg</v>
          </cell>
          <cell r="F269">
            <v>2828.08</v>
          </cell>
          <cell r="G269">
            <v>4582</v>
          </cell>
          <cell r="J269" t="str">
            <v>mt</v>
          </cell>
        </row>
        <row r="270">
          <cell r="A270" t="str">
            <v>au12400</v>
          </cell>
          <cell r="B270" t="str">
            <v>mo17400</v>
          </cell>
          <cell r="C270" t="str">
            <v>MO acarreo interno de material de playa y agregados</v>
          </cell>
          <cell r="D270">
            <v>1.4100000000000001</v>
          </cell>
          <cell r="E270" t="str">
            <v xml:space="preserve"> m3</v>
          </cell>
          <cell r="F270">
            <v>5048.0640000000003</v>
          </cell>
          <cell r="G270">
            <v>7118</v>
          </cell>
          <cell r="J270" t="str">
            <v>mo</v>
          </cell>
        </row>
        <row r="271">
          <cell r="A271" t="str">
            <v>au12400</v>
          </cell>
          <cell r="B271" t="str">
            <v>mo17500</v>
          </cell>
          <cell r="C271" t="str">
            <v>MO transporte interno cemento</v>
          </cell>
          <cell r="D271">
            <v>6.5</v>
          </cell>
          <cell r="E271" t="str">
            <v>bt</v>
          </cell>
          <cell r="F271">
            <v>216</v>
          </cell>
          <cell r="G271">
            <v>1404</v>
          </cell>
          <cell r="J271" t="str">
            <v>mo</v>
          </cell>
        </row>
        <row r="272">
          <cell r="A272" t="str">
            <v>au12400</v>
          </cell>
          <cell r="B272" t="str">
            <v>au10100</v>
          </cell>
          <cell r="C272" t="str">
            <v>Aux MO oficial obra negra</v>
          </cell>
          <cell r="D272">
            <v>0.37916666666666665</v>
          </cell>
          <cell r="E272" t="str">
            <v>hr</v>
          </cell>
          <cell r="F272">
            <v>7619</v>
          </cell>
          <cell r="G272">
            <v>2889</v>
          </cell>
          <cell r="J272" t="str">
            <v>mo</v>
          </cell>
        </row>
        <row r="273">
          <cell r="A273" t="str">
            <v>au12400</v>
          </cell>
          <cell r="B273" t="str">
            <v>au10000</v>
          </cell>
          <cell r="C273" t="str">
            <v>Aux MO ayudante</v>
          </cell>
          <cell r="D273">
            <v>0.7583333333333333</v>
          </cell>
          <cell r="E273" t="str">
            <v>hr</v>
          </cell>
          <cell r="F273">
            <v>5080</v>
          </cell>
          <cell r="G273">
            <v>3853</v>
          </cell>
          <cell r="J273" t="str">
            <v>mo</v>
          </cell>
        </row>
        <row r="274">
          <cell r="A274" t="str">
            <v>au12400</v>
          </cell>
          <cell r="B274" t="str">
            <v>mt11400</v>
          </cell>
          <cell r="C274" t="str">
            <v>Bascula 500 kg</v>
          </cell>
          <cell r="D274">
            <v>0.37916666666666665</v>
          </cell>
          <cell r="E274" t="str">
            <v>dia</v>
          </cell>
          <cell r="F274">
            <v>13154.4</v>
          </cell>
          <cell r="G274">
            <v>4988</v>
          </cell>
          <cell r="J274" t="str">
            <v>mt</v>
          </cell>
        </row>
        <row r="275">
          <cell r="A275" t="str">
            <v>au12400</v>
          </cell>
          <cell r="B275" t="str">
            <v>tp105000</v>
          </cell>
          <cell r="C275" t="str">
            <v>Transporte de agregados en volqueta</v>
          </cell>
          <cell r="D275">
            <v>14.100000000000001</v>
          </cell>
          <cell r="E275" t="str">
            <v>m3-km</v>
          </cell>
          <cell r="F275">
            <v>436.50799999999998</v>
          </cell>
          <cell r="G275">
            <v>6155</v>
          </cell>
          <cell r="J275" t="str">
            <v>tp</v>
          </cell>
        </row>
        <row r="276">
          <cell r="A276" t="str">
            <v>au12400</v>
          </cell>
          <cell r="B276" t="str">
            <v>eq13300</v>
          </cell>
          <cell r="C276" t="str">
            <v>Concretadora obra 2 sacos electrica</v>
          </cell>
          <cell r="D276">
            <v>0.32229166666666664</v>
          </cell>
          <cell r="E276" t="str">
            <v>dia</v>
          </cell>
          <cell r="F276">
            <v>43036</v>
          </cell>
          <cell r="G276">
            <v>13871</v>
          </cell>
          <cell r="J276" t="str">
            <v>eq</v>
          </cell>
        </row>
        <row r="277">
          <cell r="A277" t="str">
            <v>au12400</v>
          </cell>
          <cell r="B277" t="str">
            <v>eq13100</v>
          </cell>
          <cell r="C277" t="str">
            <v>Coches de llantas</v>
          </cell>
          <cell r="D277">
            <v>0.32229166666666664</v>
          </cell>
          <cell r="E277" t="str">
            <v>dia</v>
          </cell>
          <cell r="F277">
            <v>1905.8799999999999</v>
          </cell>
          <cell r="G277">
            <v>615</v>
          </cell>
          <cell r="J277" t="str">
            <v>eq</v>
          </cell>
        </row>
        <row r="278">
          <cell r="A278" t="str">
            <v>au12400</v>
          </cell>
          <cell r="B278" t="str">
            <v>mt13900</v>
          </cell>
          <cell r="C278" t="str">
            <v>Elementos de consumo y protección</v>
          </cell>
          <cell r="D278">
            <v>15264</v>
          </cell>
          <cell r="E278" t="str">
            <v>%</v>
          </cell>
          <cell r="F278">
            <v>1.2455000000000001E-2</v>
          </cell>
          <cell r="G278">
            <v>191</v>
          </cell>
          <cell r="J278" t="str">
            <v>mt</v>
          </cell>
        </row>
        <row r="279">
          <cell r="A279" t="str">
            <v>au12400</v>
          </cell>
          <cell r="B279" t="str">
            <v>hm15100</v>
          </cell>
          <cell r="C279" t="str">
            <v>Herramienta y equipo menor</v>
          </cell>
          <cell r="D279">
            <v>15264</v>
          </cell>
          <cell r="E279" t="str">
            <v>%</v>
          </cell>
          <cell r="F279">
            <v>0.03</v>
          </cell>
          <cell r="G279">
            <v>458</v>
          </cell>
          <cell r="J279" t="str">
            <v>hm</v>
          </cell>
        </row>
        <row r="280">
          <cell r="A280">
            <v>0</v>
          </cell>
          <cell r="C280" t="str">
            <v>DIRECTO:  249,758 / m3</v>
          </cell>
          <cell r="E280">
            <v>0</v>
          </cell>
          <cell r="F280">
            <v>0</v>
          </cell>
          <cell r="G280">
            <v>0</v>
          </cell>
          <cell r="J280">
            <v>0</v>
          </cell>
        </row>
        <row r="281">
          <cell r="A281">
            <v>0</v>
          </cell>
          <cell r="C281">
            <v>0</v>
          </cell>
          <cell r="E281">
            <v>0</v>
          </cell>
          <cell r="F281">
            <v>0</v>
          </cell>
          <cell r="G281">
            <v>0</v>
          </cell>
          <cell r="J281">
            <v>0</v>
          </cell>
        </row>
        <row r="282">
          <cell r="A282" t="str">
            <v>au12800</v>
          </cell>
          <cell r="B282" t="str">
            <v>au12800</v>
          </cell>
          <cell r="C282" t="str">
            <v>Aux acero de refuerzo</v>
          </cell>
          <cell r="E282" t="str">
            <v>kg</v>
          </cell>
          <cell r="F282">
            <v>0</v>
          </cell>
          <cell r="G282">
            <v>3210</v>
          </cell>
          <cell r="J282" t="str">
            <v>au</v>
          </cell>
        </row>
        <row r="283">
          <cell r="A283" t="str">
            <v>au12800</v>
          </cell>
          <cell r="B283" t="str">
            <v>mt24570</v>
          </cell>
          <cell r="C283" t="str">
            <v>Acero de refuerzo figurado</v>
          </cell>
          <cell r="D283">
            <v>1.03</v>
          </cell>
          <cell r="E283" t="str">
            <v>kg</v>
          </cell>
          <cell r="F283">
            <v>2668</v>
          </cell>
          <cell r="G283">
            <v>2749</v>
          </cell>
          <cell r="J283" t="str">
            <v>mt</v>
          </cell>
        </row>
        <row r="284">
          <cell r="A284" t="str">
            <v>au12800</v>
          </cell>
          <cell r="B284" t="str">
            <v>mt44400</v>
          </cell>
          <cell r="C284" t="str">
            <v>Alambre recocido (alambre cal 18)</v>
          </cell>
          <cell r="D284">
            <v>2.5000000000000001E-2</v>
          </cell>
          <cell r="E284" t="str">
            <v>kg</v>
          </cell>
          <cell r="F284">
            <v>4146.2111999999997</v>
          </cell>
          <cell r="G284">
            <v>104</v>
          </cell>
          <cell r="J284" t="str">
            <v>mt</v>
          </cell>
        </row>
        <row r="285">
          <cell r="A285" t="str">
            <v>au12800</v>
          </cell>
          <cell r="B285" t="str">
            <v>mo18400</v>
          </cell>
          <cell r="C285" t="str">
            <v>MO colocacion acero refuerzo</v>
          </cell>
          <cell r="D285">
            <v>1</v>
          </cell>
          <cell r="E285" t="str">
            <v>kg</v>
          </cell>
          <cell r="F285">
            <v>270</v>
          </cell>
          <cell r="G285">
            <v>270</v>
          </cell>
          <cell r="J285" t="str">
            <v>mo</v>
          </cell>
        </row>
        <row r="286">
          <cell r="A286" t="str">
            <v>au12800</v>
          </cell>
          <cell r="B286" t="str">
            <v>mo63100</v>
          </cell>
          <cell r="C286" t="str">
            <v>MO transporte interno hierro horizontal o vertical</v>
          </cell>
          <cell r="D286">
            <v>1</v>
          </cell>
          <cell r="E286" t="str">
            <v xml:space="preserve"> kg</v>
          </cell>
          <cell r="F286">
            <v>70.56</v>
          </cell>
          <cell r="G286">
            <v>71</v>
          </cell>
          <cell r="J286" t="str">
            <v>mo</v>
          </cell>
        </row>
        <row r="287">
          <cell r="A287" t="str">
            <v>au12800</v>
          </cell>
          <cell r="B287" t="str">
            <v>mt13900</v>
          </cell>
          <cell r="C287" t="str">
            <v>Elementos de consumo y protección</v>
          </cell>
          <cell r="D287">
            <v>341</v>
          </cell>
          <cell r="E287" t="str">
            <v>%</v>
          </cell>
          <cell r="F287">
            <v>1.2455000000000001E-2</v>
          </cell>
          <cell r="G287">
            <v>5</v>
          </cell>
          <cell r="J287" t="str">
            <v>mt</v>
          </cell>
        </row>
        <row r="288">
          <cell r="A288" t="str">
            <v>au12800</v>
          </cell>
          <cell r="B288" t="str">
            <v>hm15100</v>
          </cell>
          <cell r="C288" t="str">
            <v>Herramienta y equipo menor</v>
          </cell>
          <cell r="D288">
            <v>341</v>
          </cell>
          <cell r="E288" t="str">
            <v>%</v>
          </cell>
          <cell r="F288">
            <v>0.03</v>
          </cell>
          <cell r="G288">
            <v>11</v>
          </cell>
          <cell r="J288" t="str">
            <v>hm</v>
          </cell>
        </row>
        <row r="289">
          <cell r="A289">
            <v>0</v>
          </cell>
          <cell r="C289" t="str">
            <v>DIRECTO:  3,210 / kg</v>
          </cell>
          <cell r="E289">
            <v>0</v>
          </cell>
          <cell r="F289">
            <v>0</v>
          </cell>
          <cell r="G289">
            <v>0</v>
          </cell>
          <cell r="J289">
            <v>0</v>
          </cell>
        </row>
        <row r="290">
          <cell r="A290">
            <v>0</v>
          </cell>
          <cell r="C290">
            <v>0</v>
          </cell>
          <cell r="E290">
            <v>0</v>
          </cell>
          <cell r="F290">
            <v>0</v>
          </cell>
          <cell r="G290">
            <v>0</v>
          </cell>
          <cell r="J290">
            <v>0</v>
          </cell>
        </row>
        <row r="291">
          <cell r="A291" t="str">
            <v>au56700</v>
          </cell>
          <cell r="B291" t="str">
            <v>au56700</v>
          </cell>
          <cell r="C291" t="str">
            <v>Aux malla electrosoldada d50</v>
          </cell>
          <cell r="E291" t="str">
            <v>m2</v>
          </cell>
          <cell r="F291">
            <v>0</v>
          </cell>
          <cell r="G291">
            <v>3452</v>
          </cell>
          <cell r="J291" t="str">
            <v>au</v>
          </cell>
        </row>
        <row r="292">
          <cell r="A292" t="str">
            <v>au56700</v>
          </cell>
          <cell r="B292" t="str">
            <v>mt42800</v>
          </cell>
          <cell r="C292" t="str">
            <v>Malla electrosoldada D50</v>
          </cell>
          <cell r="D292">
            <v>0.98160034231921256</v>
          </cell>
          <cell r="E292" t="str">
            <v>kg</v>
          </cell>
          <cell r="F292">
            <v>2900</v>
          </cell>
          <cell r="G292">
            <v>2847</v>
          </cell>
          <cell r="J292" t="str">
            <v>mt</v>
          </cell>
        </row>
        <row r="293">
          <cell r="A293" t="str">
            <v>au56700</v>
          </cell>
          <cell r="B293" t="str">
            <v>mt24200</v>
          </cell>
          <cell r="C293" t="str">
            <v>Alambre de amarrar</v>
          </cell>
          <cell r="D293">
            <v>2.5000000000000001E-2</v>
          </cell>
          <cell r="E293" t="str">
            <v>kg</v>
          </cell>
          <cell r="F293">
            <v>2441.7999999999997</v>
          </cell>
          <cell r="G293">
            <v>62</v>
          </cell>
          <cell r="J293" t="str">
            <v>mt</v>
          </cell>
        </row>
        <row r="294">
          <cell r="A294" t="str">
            <v>au56700</v>
          </cell>
          <cell r="B294" t="str">
            <v>mo44700</v>
          </cell>
          <cell r="C294" t="str">
            <v>MO colocacion malla electrosoldada</v>
          </cell>
          <cell r="D294">
            <v>1</v>
          </cell>
          <cell r="E294" t="str">
            <v>m2</v>
          </cell>
          <cell r="F294">
            <v>270</v>
          </cell>
          <cell r="G294">
            <v>270</v>
          </cell>
          <cell r="J294" t="str">
            <v>mo</v>
          </cell>
        </row>
        <row r="295">
          <cell r="A295" t="str">
            <v>au56700</v>
          </cell>
          <cell r="B295" t="str">
            <v>mo18410</v>
          </cell>
          <cell r="C295" t="str">
            <v>MO corte y figuracion</v>
          </cell>
          <cell r="D295">
            <v>1</v>
          </cell>
          <cell r="E295" t="str">
            <v>kg</v>
          </cell>
          <cell r="F295">
            <v>250</v>
          </cell>
          <cell r="G295">
            <v>250</v>
          </cell>
          <cell r="J295" t="str">
            <v>mo</v>
          </cell>
        </row>
        <row r="296">
          <cell r="A296" t="str">
            <v>au56700</v>
          </cell>
          <cell r="B296" t="str">
            <v>mt13900</v>
          </cell>
          <cell r="C296" t="str">
            <v>Elementos de consumo y protección</v>
          </cell>
          <cell r="D296">
            <v>520</v>
          </cell>
          <cell r="E296" t="str">
            <v>%</v>
          </cell>
          <cell r="F296">
            <v>1.2455000000000001E-2</v>
          </cell>
          <cell r="G296">
            <v>7</v>
          </cell>
          <cell r="J296" t="str">
            <v>mt</v>
          </cell>
        </row>
        <row r="297">
          <cell r="A297" t="str">
            <v>au56700</v>
          </cell>
          <cell r="B297" t="str">
            <v>hm15100</v>
          </cell>
          <cell r="C297" t="str">
            <v>Herramienta y equipo menor</v>
          </cell>
          <cell r="D297">
            <v>520</v>
          </cell>
          <cell r="E297" t="str">
            <v>%</v>
          </cell>
          <cell r="F297">
            <v>0.03</v>
          </cell>
          <cell r="G297">
            <v>16</v>
          </cell>
          <cell r="J297" t="str">
            <v>hm</v>
          </cell>
        </row>
        <row r="298">
          <cell r="A298">
            <v>0</v>
          </cell>
          <cell r="C298" t="str">
            <v>DIRECTO:  3,452 / m2</v>
          </cell>
          <cell r="E298">
            <v>0</v>
          </cell>
          <cell r="F298">
            <v>0</v>
          </cell>
          <cell r="G298">
            <v>0</v>
          </cell>
          <cell r="J298">
            <v>0</v>
          </cell>
        </row>
        <row r="299">
          <cell r="A299">
            <v>0</v>
          </cell>
          <cell r="C299">
            <v>0</v>
          </cell>
          <cell r="E299">
            <v>0</v>
          </cell>
          <cell r="F299">
            <v>0</v>
          </cell>
          <cell r="G299">
            <v>0</v>
          </cell>
          <cell r="J299">
            <v>0</v>
          </cell>
        </row>
        <row r="300">
          <cell r="A300" t="str">
            <v>au56710</v>
          </cell>
          <cell r="B300" t="str">
            <v>au56710</v>
          </cell>
          <cell r="C300" t="str">
            <v>Aux malla electrosoldada d84</v>
          </cell>
          <cell r="E300" t="str">
            <v>m2</v>
          </cell>
          <cell r="F300">
            <v>0</v>
          </cell>
          <cell r="G300">
            <v>5254</v>
          </cell>
          <cell r="J300" t="str">
            <v>au</v>
          </cell>
        </row>
        <row r="301">
          <cell r="A301" t="str">
            <v>au56710</v>
          </cell>
          <cell r="B301" t="str">
            <v>mt42810</v>
          </cell>
          <cell r="C301" t="str">
            <v>Malla electrosoldada D84</v>
          </cell>
          <cell r="D301">
            <v>1.6029097133076591</v>
          </cell>
          <cell r="E301" t="str">
            <v>kg</v>
          </cell>
          <cell r="F301">
            <v>2900</v>
          </cell>
          <cell r="G301">
            <v>4649</v>
          </cell>
          <cell r="J301" t="str">
            <v>mt</v>
          </cell>
        </row>
        <row r="302">
          <cell r="A302" t="str">
            <v>au56710</v>
          </cell>
          <cell r="B302" t="str">
            <v>mt24200</v>
          </cell>
          <cell r="C302" t="str">
            <v>Alambre de amarrar</v>
          </cell>
          <cell r="D302">
            <v>2.5000000000000001E-2</v>
          </cell>
          <cell r="E302" t="str">
            <v>kg</v>
          </cell>
          <cell r="F302">
            <v>2441.7999999999997</v>
          </cell>
          <cell r="G302">
            <v>62</v>
          </cell>
          <cell r="J302" t="str">
            <v>mt</v>
          </cell>
        </row>
        <row r="303">
          <cell r="A303" t="str">
            <v>au56710</v>
          </cell>
          <cell r="B303" t="str">
            <v>mo44700</v>
          </cell>
          <cell r="C303" t="str">
            <v>MO colocacion malla electrosoldada</v>
          </cell>
          <cell r="D303">
            <v>1</v>
          </cell>
          <cell r="E303" t="str">
            <v>m2</v>
          </cell>
          <cell r="F303">
            <v>270</v>
          </cell>
          <cell r="G303">
            <v>270</v>
          </cell>
          <cell r="J303" t="str">
            <v>mo</v>
          </cell>
        </row>
        <row r="304">
          <cell r="A304" t="str">
            <v>au56710</v>
          </cell>
          <cell r="B304" t="str">
            <v>mo18410</v>
          </cell>
          <cell r="C304" t="str">
            <v>MO corte y figuracion</v>
          </cell>
          <cell r="D304">
            <v>1</v>
          </cell>
          <cell r="E304" t="str">
            <v>kg</v>
          </cell>
          <cell r="F304">
            <v>250</v>
          </cell>
          <cell r="G304">
            <v>250</v>
          </cell>
          <cell r="J304" t="str">
            <v>mo</v>
          </cell>
        </row>
        <row r="305">
          <cell r="A305" t="str">
            <v>au56710</v>
          </cell>
          <cell r="B305" t="str">
            <v>mt13900</v>
          </cell>
          <cell r="C305" t="str">
            <v>Elementos de consumo y protección</v>
          </cell>
          <cell r="D305">
            <v>520</v>
          </cell>
          <cell r="E305" t="str">
            <v>%</v>
          </cell>
          <cell r="F305">
            <v>1.2455000000000001E-2</v>
          </cell>
          <cell r="G305">
            <v>7</v>
          </cell>
          <cell r="J305" t="str">
            <v>mt</v>
          </cell>
        </row>
        <row r="306">
          <cell r="A306" t="str">
            <v>au56710</v>
          </cell>
          <cell r="B306" t="str">
            <v>hm15100</v>
          </cell>
          <cell r="C306" t="str">
            <v>Herramienta y equipo menor</v>
          </cell>
          <cell r="D306">
            <v>520</v>
          </cell>
          <cell r="E306" t="str">
            <v>%</v>
          </cell>
          <cell r="F306">
            <v>0.03</v>
          </cell>
          <cell r="G306">
            <v>16</v>
          </cell>
          <cell r="J306" t="str">
            <v>hm</v>
          </cell>
        </row>
        <row r="307">
          <cell r="A307">
            <v>0</v>
          </cell>
          <cell r="C307" t="str">
            <v>DIRECTO:  5,254 / m2</v>
          </cell>
          <cell r="E307">
            <v>0</v>
          </cell>
          <cell r="F307">
            <v>0</v>
          </cell>
          <cell r="G307">
            <v>0</v>
          </cell>
          <cell r="J307">
            <v>0</v>
          </cell>
        </row>
        <row r="308">
          <cell r="A308">
            <v>0</v>
          </cell>
          <cell r="C308">
            <v>0</v>
          </cell>
          <cell r="E308">
            <v>0</v>
          </cell>
          <cell r="F308">
            <v>0</v>
          </cell>
          <cell r="G308">
            <v>0</v>
          </cell>
          <cell r="J308">
            <v>0</v>
          </cell>
        </row>
        <row r="309">
          <cell r="A309" t="str">
            <v>au56720</v>
          </cell>
          <cell r="B309" t="str">
            <v>au56720</v>
          </cell>
          <cell r="C309" t="str">
            <v>Aux malla electrosoldada d131</v>
          </cell>
          <cell r="E309" t="str">
            <v>m2</v>
          </cell>
          <cell r="F309">
            <v>0</v>
          </cell>
          <cell r="G309">
            <v>7867</v>
          </cell>
          <cell r="J309" t="str">
            <v>au</v>
          </cell>
        </row>
        <row r="310">
          <cell r="A310" t="str">
            <v>au56720</v>
          </cell>
          <cell r="B310" t="str">
            <v>mt42820</v>
          </cell>
          <cell r="C310" t="str">
            <v>Malla electrosoldada D131</v>
          </cell>
          <cell r="D310">
            <v>2.5040650406504064</v>
          </cell>
          <cell r="E310" t="str">
            <v>kg</v>
          </cell>
          <cell r="F310">
            <v>2900</v>
          </cell>
          <cell r="G310">
            <v>7262</v>
          </cell>
          <cell r="J310" t="str">
            <v>mt</v>
          </cell>
        </row>
        <row r="311">
          <cell r="A311" t="str">
            <v>au56720</v>
          </cell>
          <cell r="B311" t="str">
            <v>mt24200</v>
          </cell>
          <cell r="C311" t="str">
            <v>Alambre de amarrar</v>
          </cell>
          <cell r="D311">
            <v>2.5000000000000001E-2</v>
          </cell>
          <cell r="E311" t="str">
            <v>kg</v>
          </cell>
          <cell r="F311">
            <v>2441.7999999999997</v>
          </cell>
          <cell r="G311">
            <v>62</v>
          </cell>
          <cell r="J311" t="str">
            <v>mt</v>
          </cell>
        </row>
        <row r="312">
          <cell r="A312" t="str">
            <v>au56720</v>
          </cell>
          <cell r="B312" t="str">
            <v>mo44700</v>
          </cell>
          <cell r="C312" t="str">
            <v>MO colocacion malla electrosoldada</v>
          </cell>
          <cell r="D312">
            <v>1</v>
          </cell>
          <cell r="E312" t="str">
            <v>m2</v>
          </cell>
          <cell r="F312">
            <v>270</v>
          </cell>
          <cell r="G312">
            <v>270</v>
          </cell>
          <cell r="J312" t="str">
            <v>mo</v>
          </cell>
        </row>
        <row r="313">
          <cell r="A313" t="str">
            <v>au56720</v>
          </cell>
          <cell r="B313" t="str">
            <v>mo18410</v>
          </cell>
          <cell r="C313" t="str">
            <v>MO corte y figuracion</v>
          </cell>
          <cell r="D313">
            <v>1</v>
          </cell>
          <cell r="E313" t="str">
            <v>kg</v>
          </cell>
          <cell r="F313">
            <v>250</v>
          </cell>
          <cell r="G313">
            <v>250</v>
          </cell>
          <cell r="J313" t="str">
            <v>mo</v>
          </cell>
        </row>
        <row r="314">
          <cell r="A314" t="str">
            <v>au56720</v>
          </cell>
          <cell r="B314" t="str">
            <v>mt13900</v>
          </cell>
          <cell r="C314" t="str">
            <v>Elementos de consumo y protección</v>
          </cell>
          <cell r="D314">
            <v>520</v>
          </cell>
          <cell r="E314" t="str">
            <v>%</v>
          </cell>
          <cell r="F314">
            <v>1.2455000000000001E-2</v>
          </cell>
          <cell r="G314">
            <v>7</v>
          </cell>
          <cell r="J314" t="str">
            <v>mt</v>
          </cell>
        </row>
        <row r="315">
          <cell r="A315" t="str">
            <v>au56720</v>
          </cell>
          <cell r="B315" t="str">
            <v>hm15100</v>
          </cell>
          <cell r="C315" t="str">
            <v>Herramienta y equipo menor</v>
          </cell>
          <cell r="D315">
            <v>520</v>
          </cell>
          <cell r="E315" t="str">
            <v>%</v>
          </cell>
          <cell r="F315">
            <v>0.03</v>
          </cell>
          <cell r="G315">
            <v>16</v>
          </cell>
          <cell r="J315" t="str">
            <v>hm</v>
          </cell>
        </row>
        <row r="316">
          <cell r="A316">
            <v>0</v>
          </cell>
          <cell r="C316" t="str">
            <v>DIRECTO:  7,867 / m2</v>
          </cell>
          <cell r="E316">
            <v>0</v>
          </cell>
          <cell r="F316">
            <v>0</v>
          </cell>
          <cell r="G316">
            <v>0</v>
          </cell>
          <cell r="J316">
            <v>0</v>
          </cell>
        </row>
        <row r="317">
          <cell r="A317">
            <v>0</v>
          </cell>
          <cell r="C317">
            <v>0</v>
          </cell>
          <cell r="E317">
            <v>0</v>
          </cell>
          <cell r="F317">
            <v>0</v>
          </cell>
          <cell r="G317">
            <v>0</v>
          </cell>
          <cell r="J317">
            <v>0</v>
          </cell>
        </row>
        <row r="318">
          <cell r="A318" t="str">
            <v>au56800</v>
          </cell>
          <cell r="B318" t="str">
            <v>au56800</v>
          </cell>
          <cell r="C318" t="str">
            <v>Dovelas para muros e: 0.20</v>
          </cell>
          <cell r="E318" t="str">
            <v>m</v>
          </cell>
          <cell r="F318">
            <v>0</v>
          </cell>
          <cell r="G318">
            <v>15719</v>
          </cell>
          <cell r="J318" t="str">
            <v>au</v>
          </cell>
        </row>
        <row r="319">
          <cell r="A319" t="str">
            <v>au56800</v>
          </cell>
          <cell r="B319" t="str">
            <v>au12300</v>
          </cell>
          <cell r="C319" t="str">
            <v>Aux grouting concreto 3/8 - 210kg/cm2</v>
          </cell>
          <cell r="D319">
            <v>2.6400000000000003E-2</v>
          </cell>
          <cell r="E319" t="str">
            <v>m3</v>
          </cell>
          <cell r="F319">
            <v>313012</v>
          </cell>
          <cell r="G319">
            <v>8264</v>
          </cell>
          <cell r="J319" t="str">
            <v>au</v>
          </cell>
        </row>
        <row r="320">
          <cell r="A320" t="str">
            <v>au56800</v>
          </cell>
          <cell r="B320" t="str">
            <v>mo62000</v>
          </cell>
          <cell r="C320" t="str">
            <v>MO dovelas mamposteria bloque 15x20x40</v>
          </cell>
          <cell r="D320">
            <v>1</v>
          </cell>
          <cell r="E320" t="str">
            <v>m</v>
          </cell>
          <cell r="F320">
            <v>7150</v>
          </cell>
          <cell r="G320">
            <v>7150</v>
          </cell>
          <cell r="J320" t="str">
            <v>mo</v>
          </cell>
        </row>
        <row r="321">
          <cell r="A321" t="str">
            <v>au56800</v>
          </cell>
          <cell r="B321" t="str">
            <v>mt13900</v>
          </cell>
          <cell r="C321" t="str">
            <v>Elementos de consumo y protección</v>
          </cell>
          <cell r="D321">
            <v>7150</v>
          </cell>
          <cell r="E321" t="str">
            <v>%</v>
          </cell>
          <cell r="F321">
            <v>1.2455000000000001E-2</v>
          </cell>
          <cell r="G321">
            <v>90</v>
          </cell>
          <cell r="J321" t="str">
            <v>mt</v>
          </cell>
        </row>
        <row r="322">
          <cell r="A322" t="str">
            <v>au56800</v>
          </cell>
          <cell r="B322" t="str">
            <v>hm15100</v>
          </cell>
          <cell r="C322" t="str">
            <v>Herramienta y equipo menor</v>
          </cell>
          <cell r="D322">
            <v>7150</v>
          </cell>
          <cell r="E322" t="str">
            <v>%</v>
          </cell>
          <cell r="F322">
            <v>0.03</v>
          </cell>
          <cell r="G322">
            <v>215</v>
          </cell>
          <cell r="J322" t="str">
            <v>hm</v>
          </cell>
        </row>
        <row r="323">
          <cell r="A323">
            <v>0</v>
          </cell>
          <cell r="C323" t="str">
            <v>DIRECTO:  15,719 / m</v>
          </cell>
          <cell r="E323">
            <v>0</v>
          </cell>
          <cell r="F323">
            <v>0</v>
          </cell>
          <cell r="G323">
            <v>0</v>
          </cell>
          <cell r="J323">
            <v>0</v>
          </cell>
        </row>
        <row r="324">
          <cell r="A324">
            <v>0</v>
          </cell>
          <cell r="C324">
            <v>0</v>
          </cell>
          <cell r="E324">
            <v>0</v>
          </cell>
          <cell r="F324">
            <v>0</v>
          </cell>
          <cell r="G324">
            <v>0</v>
          </cell>
          <cell r="J324">
            <v>0</v>
          </cell>
        </row>
        <row r="325">
          <cell r="A325" t="str">
            <v>au56900</v>
          </cell>
          <cell r="B325" t="str">
            <v>au56900</v>
          </cell>
          <cell r="C325" t="str">
            <v>Dovelas para muros e: 0.15</v>
          </cell>
          <cell r="E325" t="str">
            <v>m</v>
          </cell>
          <cell r="F325">
            <v>0</v>
          </cell>
          <cell r="G325">
            <v>13515</v>
          </cell>
          <cell r="J325" t="str">
            <v>au</v>
          </cell>
        </row>
        <row r="326">
          <cell r="A326" t="str">
            <v>au56900</v>
          </cell>
          <cell r="B326" t="str">
            <v>au12300</v>
          </cell>
          <cell r="C326" t="str">
            <v>Aux grouting concreto 3/8 - 210kg/cm2</v>
          </cell>
          <cell r="D326">
            <v>1.9360000000000002E-2</v>
          </cell>
          <cell r="E326" t="str">
            <v>m3</v>
          </cell>
          <cell r="F326">
            <v>313012</v>
          </cell>
          <cell r="G326">
            <v>6060</v>
          </cell>
          <cell r="J326" t="str">
            <v>au</v>
          </cell>
        </row>
        <row r="327">
          <cell r="A327" t="str">
            <v>au56900</v>
          </cell>
          <cell r="B327" t="str">
            <v>mo62000</v>
          </cell>
          <cell r="C327" t="str">
            <v>MO dovelas mamposteria bloque 15x20x40</v>
          </cell>
          <cell r="D327">
            <v>1</v>
          </cell>
          <cell r="E327" t="str">
            <v>m</v>
          </cell>
          <cell r="F327">
            <v>7150</v>
          </cell>
          <cell r="G327">
            <v>7150</v>
          </cell>
          <cell r="J327" t="str">
            <v>mo</v>
          </cell>
        </row>
        <row r="328">
          <cell r="A328" t="str">
            <v>au56900</v>
          </cell>
          <cell r="B328" t="str">
            <v>mt13900</v>
          </cell>
          <cell r="C328" t="str">
            <v>Elementos de consumo y protección</v>
          </cell>
          <cell r="D328">
            <v>7150</v>
          </cell>
          <cell r="E328" t="str">
            <v>%</v>
          </cell>
          <cell r="F328">
            <v>1.2455000000000001E-2</v>
          </cell>
          <cell r="G328">
            <v>90</v>
          </cell>
          <cell r="J328" t="str">
            <v>mt</v>
          </cell>
        </row>
        <row r="329">
          <cell r="A329" t="str">
            <v>au56900</v>
          </cell>
          <cell r="B329" t="str">
            <v>hm15100</v>
          </cell>
          <cell r="C329" t="str">
            <v>Herramienta y equipo menor</v>
          </cell>
          <cell r="D329">
            <v>7150</v>
          </cell>
          <cell r="E329" t="str">
            <v>%</v>
          </cell>
          <cell r="F329">
            <v>0.03</v>
          </cell>
          <cell r="G329">
            <v>215</v>
          </cell>
          <cell r="J329" t="str">
            <v>hm</v>
          </cell>
        </row>
        <row r="330">
          <cell r="A330">
            <v>0</v>
          </cell>
          <cell r="C330" t="str">
            <v>DIRECTO:  13,515 / m</v>
          </cell>
          <cell r="E330">
            <v>0</v>
          </cell>
          <cell r="F330">
            <v>0</v>
          </cell>
          <cell r="G330">
            <v>0</v>
          </cell>
          <cell r="J330">
            <v>0</v>
          </cell>
        </row>
        <row r="331">
          <cell r="A331">
            <v>0</v>
          </cell>
          <cell r="C331">
            <v>0</v>
          </cell>
          <cell r="E331">
            <v>0</v>
          </cell>
          <cell r="F331">
            <v>0</v>
          </cell>
          <cell r="G331">
            <v>0</v>
          </cell>
          <cell r="J331">
            <v>0</v>
          </cell>
        </row>
        <row r="332">
          <cell r="A332" t="str">
            <v>au57200</v>
          </cell>
          <cell r="B332" t="str">
            <v>au57200</v>
          </cell>
          <cell r="C332" t="str">
            <v>Aux muro bloque no.4</v>
          </cell>
          <cell r="E332" t="str">
            <v>m2</v>
          </cell>
          <cell r="F332">
            <v>0</v>
          </cell>
          <cell r="G332">
            <v>34399</v>
          </cell>
          <cell r="J332" t="str">
            <v>au</v>
          </cell>
        </row>
        <row r="333">
          <cell r="A333" t="str">
            <v>au57200</v>
          </cell>
          <cell r="B333" t="str">
            <v>mt15510</v>
          </cell>
          <cell r="C333" t="str">
            <v>Bloque No. 4</v>
          </cell>
          <cell r="D333">
            <v>13.27</v>
          </cell>
          <cell r="E333" t="str">
            <v>un</v>
          </cell>
          <cell r="F333">
            <v>853</v>
          </cell>
          <cell r="G333">
            <v>11320</v>
          </cell>
          <cell r="J333" t="str">
            <v>mt</v>
          </cell>
        </row>
        <row r="334">
          <cell r="A334" t="str">
            <v>au57200</v>
          </cell>
          <cell r="B334" t="str">
            <v>au11700</v>
          </cell>
          <cell r="C334" t="str">
            <v>Aux mortero de pega 1:4</v>
          </cell>
          <cell r="D334">
            <v>0.02</v>
          </cell>
          <cell r="E334" t="str">
            <v>m3</v>
          </cell>
          <cell r="F334">
            <v>246314</v>
          </cell>
          <cell r="G334">
            <v>4927</v>
          </cell>
          <cell r="J334" t="str">
            <v>au</v>
          </cell>
        </row>
        <row r="335">
          <cell r="A335" t="str">
            <v>au57200</v>
          </cell>
          <cell r="B335" t="str">
            <v>mo18120</v>
          </cell>
          <cell r="C335" t="str">
            <v>MO pega bloque No.4</v>
          </cell>
          <cell r="D335">
            <v>1</v>
          </cell>
          <cell r="E335" t="str">
            <v>m2</v>
          </cell>
          <cell r="F335">
            <v>15978</v>
          </cell>
          <cell r="G335">
            <v>15978</v>
          </cell>
          <cell r="J335" t="str">
            <v>mo</v>
          </cell>
        </row>
        <row r="336">
          <cell r="A336" t="str">
            <v>au57200</v>
          </cell>
          <cell r="B336" t="str">
            <v>mo17800</v>
          </cell>
          <cell r="C336" t="str">
            <v>MO transporte ladrillo</v>
          </cell>
          <cell r="D336">
            <v>13.27</v>
          </cell>
          <cell r="E336" t="str">
            <v>un</v>
          </cell>
          <cell r="F336">
            <v>108</v>
          </cell>
          <cell r="G336">
            <v>1434</v>
          </cell>
          <cell r="J336" t="str">
            <v>mo</v>
          </cell>
        </row>
        <row r="337">
          <cell r="A337" t="str">
            <v>au57200</v>
          </cell>
          <cell r="B337" t="str">
            <v>mt13900</v>
          </cell>
          <cell r="C337" t="str">
            <v>Elementos de consumo y protección</v>
          </cell>
          <cell r="D337">
            <v>17412</v>
          </cell>
          <cell r="E337" t="str">
            <v>%</v>
          </cell>
          <cell r="F337">
            <v>1.2455000000000001E-2</v>
          </cell>
          <cell r="G337">
            <v>217</v>
          </cell>
          <cell r="J337" t="str">
            <v>mt</v>
          </cell>
        </row>
        <row r="338">
          <cell r="A338" t="str">
            <v>au57200</v>
          </cell>
          <cell r="B338" t="str">
            <v>hm15100</v>
          </cell>
          <cell r="C338" t="str">
            <v>Herramienta y equipo menor</v>
          </cell>
          <cell r="D338">
            <v>17412</v>
          </cell>
          <cell r="E338" t="str">
            <v>%</v>
          </cell>
          <cell r="F338">
            <v>0.03</v>
          </cell>
          <cell r="G338">
            <v>523</v>
          </cell>
          <cell r="J338" t="str">
            <v>hm</v>
          </cell>
        </row>
        <row r="339">
          <cell r="A339">
            <v>0</v>
          </cell>
          <cell r="C339" t="str">
            <v>DIRECTO:  34,399 / m2</v>
          </cell>
          <cell r="E339">
            <v>0</v>
          </cell>
          <cell r="F339">
            <v>0</v>
          </cell>
          <cell r="G339">
            <v>0</v>
          </cell>
          <cell r="J339">
            <v>0</v>
          </cell>
        </row>
        <row r="340">
          <cell r="A340">
            <v>0</v>
          </cell>
        </row>
        <row r="341">
          <cell r="A341" t="str">
            <v>au57300</v>
          </cell>
          <cell r="B341" t="str">
            <v>au57300</v>
          </cell>
          <cell r="C341" t="str">
            <v>Aux materiales para muro en superboard 2c</v>
          </cell>
          <cell r="E341" t="str">
            <v>m2</v>
          </cell>
          <cell r="F341">
            <v>0</v>
          </cell>
          <cell r="G341">
            <v>57765</v>
          </cell>
          <cell r="J341" t="str">
            <v>au</v>
          </cell>
        </row>
        <row r="342">
          <cell r="A342" t="str">
            <v>au57300</v>
          </cell>
          <cell r="B342" t="str">
            <v>mt21120</v>
          </cell>
          <cell r="C342" t="str">
            <v>Placa Superboard 2440*1220*8mm</v>
          </cell>
          <cell r="D342">
            <v>0.69</v>
          </cell>
          <cell r="E342" t="str">
            <v>un</v>
          </cell>
          <cell r="F342">
            <v>37816</v>
          </cell>
          <cell r="G342">
            <v>26094</v>
          </cell>
          <cell r="J342" t="str">
            <v>mt</v>
          </cell>
        </row>
        <row r="343">
          <cell r="A343" t="str">
            <v>au57300</v>
          </cell>
          <cell r="B343" t="str">
            <v>mt21130</v>
          </cell>
          <cell r="C343" t="str">
            <v>Perfil vertical paral 89 aleta 40mm</v>
          </cell>
          <cell r="D343">
            <v>0.76</v>
          </cell>
          <cell r="E343" t="str">
            <v>un</v>
          </cell>
          <cell r="F343">
            <v>14731.999999999998</v>
          </cell>
          <cell r="G343">
            <v>11197</v>
          </cell>
          <cell r="J343" t="str">
            <v>mt</v>
          </cell>
        </row>
        <row r="344">
          <cell r="A344" t="str">
            <v>au57300</v>
          </cell>
          <cell r="B344" t="str">
            <v>mt21140</v>
          </cell>
          <cell r="C344" t="str">
            <v>Perfil horizontal canal 90</v>
          </cell>
          <cell r="D344">
            <v>0.34</v>
          </cell>
          <cell r="E344" t="str">
            <v>un</v>
          </cell>
          <cell r="F344">
            <v>9164</v>
          </cell>
          <cell r="G344">
            <v>3116</v>
          </cell>
          <cell r="J344" t="str">
            <v>mt</v>
          </cell>
        </row>
        <row r="345">
          <cell r="A345" t="str">
            <v>au57300</v>
          </cell>
          <cell r="B345" t="str">
            <v>mt13110</v>
          </cell>
          <cell r="C345" t="str">
            <v>Tornillo con chazo</v>
          </cell>
          <cell r="D345">
            <v>2</v>
          </cell>
          <cell r="E345" t="str">
            <v>un</v>
          </cell>
          <cell r="F345">
            <v>28.999999999999996</v>
          </cell>
          <cell r="G345">
            <v>58</v>
          </cell>
          <cell r="J345" t="str">
            <v>mt</v>
          </cell>
        </row>
        <row r="346">
          <cell r="A346" t="str">
            <v>au57300</v>
          </cell>
          <cell r="B346" t="str">
            <v>mt13120</v>
          </cell>
          <cell r="C346" t="str">
            <v>Tornillo extraplano</v>
          </cell>
          <cell r="D346">
            <v>2.8</v>
          </cell>
          <cell r="E346" t="str">
            <v>un</v>
          </cell>
          <cell r="F346">
            <v>632.19999999999993</v>
          </cell>
          <cell r="G346">
            <v>1771</v>
          </cell>
          <cell r="J346" t="str">
            <v>mt</v>
          </cell>
        </row>
        <row r="347">
          <cell r="A347" t="str">
            <v>au57300</v>
          </cell>
          <cell r="B347" t="str">
            <v>mt13130</v>
          </cell>
          <cell r="C347" t="str">
            <v>Tornillo estandar No. 6x1"</v>
          </cell>
          <cell r="D347">
            <v>23</v>
          </cell>
          <cell r="E347" t="str">
            <v>un</v>
          </cell>
          <cell r="F347">
            <v>15.079999999999998</v>
          </cell>
          <cell r="G347">
            <v>347</v>
          </cell>
          <cell r="J347" t="str">
            <v>mt</v>
          </cell>
        </row>
        <row r="348">
          <cell r="A348" t="str">
            <v>au57300</v>
          </cell>
          <cell r="B348" t="str">
            <v>mt21110</v>
          </cell>
          <cell r="C348" t="str">
            <v>Lana de vidrio 3-1/2"</v>
          </cell>
          <cell r="D348">
            <v>0.06</v>
          </cell>
          <cell r="E348" t="str">
            <v>rollo</v>
          </cell>
          <cell r="F348">
            <v>169244</v>
          </cell>
          <cell r="G348">
            <v>10155</v>
          </cell>
          <cell r="J348" t="str">
            <v>mt</v>
          </cell>
        </row>
        <row r="349">
          <cell r="A349" t="str">
            <v>au57300</v>
          </cell>
          <cell r="B349" t="str">
            <v>mt12510</v>
          </cell>
          <cell r="C349" t="str">
            <v>Adhesivo epoxico</v>
          </cell>
          <cell r="D349">
            <v>0.1</v>
          </cell>
          <cell r="E349" t="str">
            <v>kg</v>
          </cell>
          <cell r="F349">
            <v>3479.9999999999995</v>
          </cell>
          <cell r="G349">
            <v>348</v>
          </cell>
          <cell r="J349" t="str">
            <v>mt</v>
          </cell>
        </row>
        <row r="350">
          <cell r="A350" t="str">
            <v>au57300</v>
          </cell>
          <cell r="B350" t="str">
            <v>mt12520</v>
          </cell>
          <cell r="C350" t="str">
            <v>Masilla acrilica para interiores</v>
          </cell>
          <cell r="D350">
            <v>0.1</v>
          </cell>
          <cell r="E350" t="str">
            <v>cuñ</v>
          </cell>
          <cell r="F350">
            <v>45124</v>
          </cell>
          <cell r="G350">
            <v>4513</v>
          </cell>
          <cell r="J350" t="str">
            <v>mt</v>
          </cell>
        </row>
        <row r="351">
          <cell r="A351" t="str">
            <v>au57300</v>
          </cell>
          <cell r="B351" t="str">
            <v>mt21100</v>
          </cell>
          <cell r="C351" t="str">
            <v>Cinta de fibra de vidrio x 90m</v>
          </cell>
          <cell r="D351">
            <v>1.6E-2</v>
          </cell>
          <cell r="E351" t="str">
            <v>rollo</v>
          </cell>
          <cell r="F351">
            <v>10324</v>
          </cell>
          <cell r="G351">
            <v>166</v>
          </cell>
          <cell r="J351" t="str">
            <v>mt</v>
          </cell>
        </row>
        <row r="352">
          <cell r="A352">
            <v>0</v>
          </cell>
          <cell r="C352" t="str">
            <v>DIRECTO:  57,765 / m2</v>
          </cell>
          <cell r="E352">
            <v>0</v>
          </cell>
          <cell r="F352">
            <v>0</v>
          </cell>
          <cell r="G352">
            <v>0</v>
          </cell>
          <cell r="J352">
            <v>0</v>
          </cell>
        </row>
        <row r="353">
          <cell r="A353">
            <v>0</v>
          </cell>
        </row>
        <row r="354">
          <cell r="A354" t="str">
            <v>au57305</v>
          </cell>
          <cell r="B354" t="str">
            <v>au57305</v>
          </cell>
          <cell r="C354" t="str">
            <v>Aux materiales para muro en superboard 1c</v>
          </cell>
          <cell r="E354" t="str">
            <v>m2</v>
          </cell>
          <cell r="F354">
            <v>0</v>
          </cell>
          <cell r="G354">
            <v>40977</v>
          </cell>
          <cell r="J354" t="str">
            <v>au</v>
          </cell>
        </row>
        <row r="355">
          <cell r="A355" t="str">
            <v>au57305</v>
          </cell>
          <cell r="B355" t="str">
            <v>mt21120</v>
          </cell>
          <cell r="C355" t="str">
            <v>Placa Superboard 2440*1220*8mm</v>
          </cell>
          <cell r="D355">
            <v>0.33593120128997583</v>
          </cell>
          <cell r="E355" t="str">
            <v>un</v>
          </cell>
          <cell r="F355">
            <v>37816</v>
          </cell>
          <cell r="G355">
            <v>12704</v>
          </cell>
          <cell r="J355" t="str">
            <v>mt</v>
          </cell>
        </row>
        <row r="356">
          <cell r="A356" t="str">
            <v>au57305</v>
          </cell>
          <cell r="B356" t="str">
            <v>mt21130</v>
          </cell>
          <cell r="C356" t="str">
            <v>Perfil vertical paral 89 aleta 40mm</v>
          </cell>
          <cell r="D356">
            <v>0.76</v>
          </cell>
          <cell r="E356" t="str">
            <v>un</v>
          </cell>
          <cell r="F356">
            <v>14731.999999999998</v>
          </cell>
          <cell r="G356">
            <v>11197</v>
          </cell>
          <cell r="J356" t="str">
            <v>mt</v>
          </cell>
        </row>
        <row r="357">
          <cell r="A357" t="str">
            <v>au57305</v>
          </cell>
          <cell r="B357" t="str">
            <v>mt21140</v>
          </cell>
          <cell r="C357" t="str">
            <v>Perfil horizontal canal 90</v>
          </cell>
          <cell r="D357">
            <v>0.34</v>
          </cell>
          <cell r="E357" t="str">
            <v>un</v>
          </cell>
          <cell r="F357">
            <v>9164</v>
          </cell>
          <cell r="G357">
            <v>3116</v>
          </cell>
          <cell r="J357" t="str">
            <v>mt</v>
          </cell>
        </row>
        <row r="358">
          <cell r="A358" t="str">
            <v>au57305</v>
          </cell>
          <cell r="B358" t="str">
            <v>mt13110</v>
          </cell>
          <cell r="C358" t="str">
            <v>Tornillo con chazo</v>
          </cell>
          <cell r="D358">
            <v>2</v>
          </cell>
          <cell r="E358" t="str">
            <v>un</v>
          </cell>
          <cell r="F358">
            <v>28.999999999999996</v>
          </cell>
          <cell r="G358">
            <v>58</v>
          </cell>
          <cell r="J358" t="str">
            <v>mt</v>
          </cell>
        </row>
        <row r="359">
          <cell r="A359" t="str">
            <v>au57305</v>
          </cell>
          <cell r="B359" t="str">
            <v>mt13120</v>
          </cell>
          <cell r="C359" t="str">
            <v>Tornillo extraplano</v>
          </cell>
          <cell r="D359">
            <v>1.4</v>
          </cell>
          <cell r="E359" t="str">
            <v>un</v>
          </cell>
          <cell r="F359">
            <v>632.19999999999993</v>
          </cell>
          <cell r="G359">
            <v>886</v>
          </cell>
          <cell r="J359" t="str">
            <v>mt</v>
          </cell>
        </row>
        <row r="360">
          <cell r="A360" t="str">
            <v>au57305</v>
          </cell>
          <cell r="B360" t="str">
            <v>mt13130</v>
          </cell>
          <cell r="C360" t="str">
            <v>Tornillo estandar No. 6x1"</v>
          </cell>
          <cell r="D360">
            <v>23</v>
          </cell>
          <cell r="E360" t="str">
            <v>un</v>
          </cell>
          <cell r="F360">
            <v>15.079999999999998</v>
          </cell>
          <cell r="G360">
            <v>347</v>
          </cell>
          <cell r="J360" t="str">
            <v>mt</v>
          </cell>
        </row>
        <row r="361">
          <cell r="A361" t="str">
            <v>au57305</v>
          </cell>
          <cell r="B361" t="str">
            <v>mt21110</v>
          </cell>
          <cell r="C361" t="str">
            <v>Lana de vidrio 3-1/2"</v>
          </cell>
          <cell r="D361">
            <v>0.06</v>
          </cell>
          <cell r="E361" t="str">
            <v>rollo</v>
          </cell>
          <cell r="F361">
            <v>169244</v>
          </cell>
          <cell r="G361">
            <v>10155</v>
          </cell>
          <cell r="J361" t="str">
            <v>mt</v>
          </cell>
        </row>
        <row r="362">
          <cell r="A362" t="str">
            <v>au57305</v>
          </cell>
          <cell r="B362" t="str">
            <v>mt12510</v>
          </cell>
          <cell r="C362" t="str">
            <v>Adhesivo epoxico</v>
          </cell>
          <cell r="D362">
            <v>0.05</v>
          </cell>
          <cell r="E362" t="str">
            <v>kg</v>
          </cell>
          <cell r="F362">
            <v>3479.9999999999995</v>
          </cell>
          <cell r="G362">
            <v>174</v>
          </cell>
          <cell r="J362" t="str">
            <v>mt</v>
          </cell>
        </row>
        <row r="363">
          <cell r="A363" t="str">
            <v>au57305</v>
          </cell>
          <cell r="B363" t="str">
            <v>mt12520</v>
          </cell>
          <cell r="C363" t="str">
            <v>Masilla acrilica para interiores</v>
          </cell>
          <cell r="D363">
            <v>0.05</v>
          </cell>
          <cell r="E363" t="str">
            <v>cuñ</v>
          </cell>
          <cell r="F363">
            <v>45124</v>
          </cell>
          <cell r="G363">
            <v>2257</v>
          </cell>
          <cell r="J363" t="str">
            <v>mt</v>
          </cell>
        </row>
        <row r="364">
          <cell r="A364" t="str">
            <v>au57305</v>
          </cell>
          <cell r="B364" t="str">
            <v>mt21100</v>
          </cell>
          <cell r="C364" t="str">
            <v>Cinta de fibra de vidrio x 90m</v>
          </cell>
          <cell r="D364">
            <v>8.0000000000000002E-3</v>
          </cell>
          <cell r="E364" t="str">
            <v>rollo</v>
          </cell>
          <cell r="F364">
            <v>10324</v>
          </cell>
          <cell r="G364">
            <v>83</v>
          </cell>
          <cell r="J364" t="str">
            <v>mt</v>
          </cell>
        </row>
        <row r="365">
          <cell r="A365">
            <v>0</v>
          </cell>
          <cell r="C365" t="str">
            <v>DIRECTO:  40,977 / m2</v>
          </cell>
          <cell r="E365">
            <v>0</v>
          </cell>
          <cell r="F365">
            <v>0</v>
          </cell>
          <cell r="G365">
            <v>0</v>
          </cell>
          <cell r="J365">
            <v>0</v>
          </cell>
        </row>
        <row r="366">
          <cell r="A366">
            <v>0</v>
          </cell>
          <cell r="C366">
            <v>0</v>
          </cell>
          <cell r="E366">
            <v>0</v>
          </cell>
          <cell r="F366">
            <v>0</v>
          </cell>
          <cell r="G366">
            <v>0</v>
          </cell>
          <cell r="J366">
            <v>0</v>
          </cell>
        </row>
        <row r="367">
          <cell r="A367" t="str">
            <v>au57310</v>
          </cell>
          <cell r="B367" t="str">
            <v>au57310</v>
          </cell>
          <cell r="C367" t="str">
            <v>Aux materiales para cielo en tablayeso</v>
          </cell>
          <cell r="E367" t="str">
            <v>m2</v>
          </cell>
          <cell r="F367">
            <v>0</v>
          </cell>
          <cell r="G367">
            <v>24741</v>
          </cell>
          <cell r="J367" t="str">
            <v>au</v>
          </cell>
        </row>
        <row r="368">
          <cell r="A368" t="str">
            <v>au57310</v>
          </cell>
          <cell r="B368" t="str">
            <v>mt21125</v>
          </cell>
          <cell r="C368" t="str">
            <v>Placa de yeso 3/8" (166132)</v>
          </cell>
          <cell r="D368">
            <v>0.35272776135447464</v>
          </cell>
          <cell r="E368" t="str">
            <v>un</v>
          </cell>
          <cell r="F368">
            <v>18792</v>
          </cell>
          <cell r="G368">
            <v>6629</v>
          </cell>
          <cell r="J368" t="str">
            <v>mt</v>
          </cell>
        </row>
        <row r="369">
          <cell r="A369" t="str">
            <v>au57310</v>
          </cell>
          <cell r="B369" t="str">
            <v>mt21150</v>
          </cell>
          <cell r="C369" t="str">
            <v>Perfil vertical paral 39</v>
          </cell>
          <cell r="D369">
            <v>0.56000000000000005</v>
          </cell>
          <cell r="E369" t="str">
            <v>un</v>
          </cell>
          <cell r="F369">
            <v>5568</v>
          </cell>
          <cell r="G369">
            <v>3119</v>
          </cell>
          <cell r="J369" t="str">
            <v>mt</v>
          </cell>
        </row>
        <row r="370">
          <cell r="A370" t="str">
            <v>au57310</v>
          </cell>
          <cell r="B370" t="str">
            <v>mt21160</v>
          </cell>
          <cell r="C370" t="str">
            <v>Perfil omega</v>
          </cell>
          <cell r="D370">
            <v>0.81</v>
          </cell>
          <cell r="E370" t="str">
            <v>un</v>
          </cell>
          <cell r="F370">
            <v>5220</v>
          </cell>
          <cell r="G370">
            <v>4229</v>
          </cell>
          <cell r="J370" t="str">
            <v>mt</v>
          </cell>
        </row>
        <row r="371">
          <cell r="A371" t="str">
            <v>au57310</v>
          </cell>
          <cell r="B371" t="str">
            <v>mt21170</v>
          </cell>
          <cell r="C371" t="str">
            <v>Angulo perimetral C20 1"x1"</v>
          </cell>
          <cell r="D371">
            <v>0.42</v>
          </cell>
          <cell r="E371" t="str">
            <v>un</v>
          </cell>
          <cell r="F371">
            <v>2320</v>
          </cell>
          <cell r="G371">
            <v>975</v>
          </cell>
          <cell r="J371" t="str">
            <v>mt</v>
          </cell>
        </row>
        <row r="372">
          <cell r="A372" t="str">
            <v>au57310</v>
          </cell>
          <cell r="B372" t="str">
            <v>mt13110</v>
          </cell>
          <cell r="C372" t="str">
            <v>Tornillo con chazo</v>
          </cell>
          <cell r="D372">
            <v>1.64</v>
          </cell>
          <cell r="E372" t="str">
            <v>un</v>
          </cell>
          <cell r="F372">
            <v>28.999999999999996</v>
          </cell>
          <cell r="G372">
            <v>48</v>
          </cell>
          <cell r="J372" t="str">
            <v>mt</v>
          </cell>
        </row>
        <row r="373">
          <cell r="A373" t="str">
            <v>au57310</v>
          </cell>
          <cell r="B373" t="str">
            <v>mt13120</v>
          </cell>
          <cell r="C373" t="str">
            <v>Tornillo extraplano</v>
          </cell>
          <cell r="D373">
            <v>11.5</v>
          </cell>
          <cell r="E373" t="str">
            <v>un</v>
          </cell>
          <cell r="F373">
            <v>632.19999999999993</v>
          </cell>
          <cell r="G373">
            <v>7271</v>
          </cell>
          <cell r="J373" t="str">
            <v>mt</v>
          </cell>
        </row>
        <row r="374">
          <cell r="A374" t="str">
            <v>au57310</v>
          </cell>
          <cell r="B374" t="str">
            <v>mt13130</v>
          </cell>
          <cell r="C374" t="str">
            <v>Tornillo estandar No. 6x1"</v>
          </cell>
          <cell r="D374">
            <v>8.6</v>
          </cell>
          <cell r="E374" t="str">
            <v>un</v>
          </cell>
          <cell r="F374">
            <v>15.079999999999998</v>
          </cell>
          <cell r="G374">
            <v>130</v>
          </cell>
          <cell r="J374" t="str">
            <v>mt</v>
          </cell>
        </row>
        <row r="375">
          <cell r="A375" t="str">
            <v>au57310</v>
          </cell>
          <cell r="B375" t="str">
            <v>mt12520</v>
          </cell>
          <cell r="C375" t="str">
            <v>Masilla acrilica para interiores</v>
          </cell>
          <cell r="D375">
            <v>0.05</v>
          </cell>
          <cell r="E375" t="str">
            <v>cuñ</v>
          </cell>
          <cell r="F375">
            <v>45124</v>
          </cell>
          <cell r="G375">
            <v>2257</v>
          </cell>
          <cell r="J375" t="str">
            <v>mt</v>
          </cell>
        </row>
        <row r="376">
          <cell r="A376" t="str">
            <v>au57310</v>
          </cell>
          <cell r="B376" t="str">
            <v>mt21100</v>
          </cell>
          <cell r="C376" t="str">
            <v>Cinta de fibra de vidrio x 90m</v>
          </cell>
          <cell r="D376">
            <v>8.0000000000000002E-3</v>
          </cell>
          <cell r="E376" t="str">
            <v>rollo</v>
          </cell>
          <cell r="F376">
            <v>10324</v>
          </cell>
          <cell r="G376">
            <v>83</v>
          </cell>
          <cell r="J376" t="str">
            <v>mt</v>
          </cell>
        </row>
        <row r="377">
          <cell r="A377">
            <v>0</v>
          </cell>
          <cell r="C377" t="str">
            <v>DIRECTO:  24,741 / m2</v>
          </cell>
          <cell r="E377">
            <v>0</v>
          </cell>
          <cell r="F377">
            <v>0</v>
          </cell>
          <cell r="G377">
            <v>0</v>
          </cell>
          <cell r="J377">
            <v>0</v>
          </cell>
        </row>
        <row r="378">
          <cell r="A378">
            <v>0</v>
          </cell>
          <cell r="C378">
            <v>0</v>
          </cell>
          <cell r="E378">
            <v>0</v>
          </cell>
          <cell r="F378">
            <v>0</v>
          </cell>
          <cell r="G378">
            <v>0</v>
          </cell>
          <cell r="J378">
            <v>0</v>
          </cell>
        </row>
      </sheetData>
      <sheetData sheetId="7">
        <row r="1">
          <cell r="D1" t="str">
            <v>clave</v>
          </cell>
          <cell r="E1" t="str">
            <v>MATERIALES</v>
          </cell>
          <cell r="F1" t="str">
            <v>UNIDAD</v>
          </cell>
          <cell r="G1" t="str">
            <v>VALOR CON IVA</v>
          </cell>
          <cell r="H1" t="str">
            <v>IVA</v>
          </cell>
          <cell r="I1" t="str">
            <v>PRECIO SIN IVA</v>
          </cell>
          <cell r="J1" t="str">
            <v>tipo</v>
          </cell>
        </row>
        <row r="2">
          <cell r="D2" t="str">
            <v>au10000</v>
          </cell>
          <cell r="E2" t="str">
            <v>Aux MO ayudante</v>
          </cell>
          <cell r="F2" t="str">
            <v>hr</v>
          </cell>
          <cell r="G2">
            <v>5080</v>
          </cell>
          <cell r="I2">
            <v>5080</v>
          </cell>
          <cell r="J2" t="str">
            <v>mo</v>
          </cell>
        </row>
        <row r="3">
          <cell r="D3" t="str">
            <v>au10100</v>
          </cell>
          <cell r="E3" t="str">
            <v>Aux MO oficial obra negra</v>
          </cell>
          <cell r="F3" t="str">
            <v>hr</v>
          </cell>
          <cell r="G3">
            <v>7619</v>
          </cell>
          <cell r="I3">
            <v>7619</v>
          </cell>
          <cell r="J3" t="str">
            <v>mo</v>
          </cell>
        </row>
        <row r="4">
          <cell r="D4" t="str">
            <v>au10200</v>
          </cell>
          <cell r="E4" t="str">
            <v>Aux MO oficial obra blanca</v>
          </cell>
          <cell r="F4" t="str">
            <v>hr</v>
          </cell>
          <cell r="G4">
            <v>10159</v>
          </cell>
          <cell r="I4">
            <v>10159</v>
          </cell>
          <cell r="J4" t="str">
            <v>mo</v>
          </cell>
        </row>
        <row r="5">
          <cell r="D5" t="str">
            <v>au10220</v>
          </cell>
          <cell r="E5" t="str">
            <v>Aux MO celador</v>
          </cell>
          <cell r="F5" t="str">
            <v>hr</v>
          </cell>
          <cell r="G5">
            <v>6858</v>
          </cell>
          <cell r="I5">
            <v>6858</v>
          </cell>
          <cell r="J5" t="str">
            <v>mo</v>
          </cell>
        </row>
        <row r="6">
          <cell r="D6" t="str">
            <v>au10250</v>
          </cell>
          <cell r="E6" t="str">
            <v>Aux MO oficial obra electrica</v>
          </cell>
          <cell r="F6" t="str">
            <v>hr</v>
          </cell>
          <cell r="G6">
            <v>10159</v>
          </cell>
          <cell r="I6">
            <v>10159</v>
          </cell>
          <cell r="J6" t="str">
            <v>mo</v>
          </cell>
        </row>
        <row r="7">
          <cell r="D7" t="str">
            <v>au10260</v>
          </cell>
          <cell r="E7" t="str">
            <v>Aux MO oficial carpintero</v>
          </cell>
          <cell r="F7" t="str">
            <v>hr</v>
          </cell>
          <cell r="G7">
            <v>12901.168</v>
          </cell>
          <cell r="H7">
            <v>1.6E-2</v>
          </cell>
          <cell r="I7">
            <v>12698</v>
          </cell>
          <cell r="J7" t="str">
            <v>mo</v>
          </cell>
        </row>
        <row r="8">
          <cell r="D8" t="str">
            <v>au10270</v>
          </cell>
          <cell r="E8" t="str">
            <v>Aux MO oficial plomero</v>
          </cell>
          <cell r="F8" t="str">
            <v>hr</v>
          </cell>
          <cell r="G8">
            <v>12698</v>
          </cell>
          <cell r="I8">
            <v>12698</v>
          </cell>
          <cell r="J8" t="str">
            <v>mo</v>
          </cell>
        </row>
        <row r="9">
          <cell r="D9" t="str">
            <v>au10300</v>
          </cell>
          <cell r="E9" t="str">
            <v>Aux andamios metalicos tijera 2 cuerpos</v>
          </cell>
          <cell r="F9" t="str">
            <v>dia</v>
          </cell>
          <cell r="G9">
            <v>2654</v>
          </cell>
          <cell r="I9">
            <v>2654</v>
          </cell>
        </row>
        <row r="10">
          <cell r="D10" t="str">
            <v>au10400</v>
          </cell>
          <cell r="E10" t="str">
            <v>Aux concreto 1500 psi - obra -3/4"</v>
          </cell>
          <cell r="F10" t="str">
            <v>m3</v>
          </cell>
          <cell r="G10">
            <v>211340</v>
          </cell>
          <cell r="I10">
            <v>211340</v>
          </cell>
        </row>
        <row r="11">
          <cell r="D11" t="str">
            <v>au10700</v>
          </cell>
          <cell r="E11" t="str">
            <v>Aux concreto 3000 psi -obra- 3/4"</v>
          </cell>
          <cell r="F11" t="str">
            <v>m3</v>
          </cell>
          <cell r="G11">
            <v>271081</v>
          </cell>
          <cell r="I11">
            <v>271081</v>
          </cell>
        </row>
        <row r="12">
          <cell r="D12" t="str">
            <v>au10800</v>
          </cell>
          <cell r="E12" t="str">
            <v>Aux concreto 3500 psi -obra- 3/4"</v>
          </cell>
          <cell r="F12" t="str">
            <v>m3</v>
          </cell>
          <cell r="G12">
            <v>291298</v>
          </cell>
          <cell r="I12">
            <v>291298</v>
          </cell>
        </row>
        <row r="13">
          <cell r="D13" t="str">
            <v>au10810</v>
          </cell>
          <cell r="E13" t="str">
            <v>Aux concreto 4000 psi -obra- 3/4"</v>
          </cell>
          <cell r="F13" t="str">
            <v>m3</v>
          </cell>
          <cell r="G13">
            <v>318187</v>
          </cell>
          <cell r="I13">
            <v>318187</v>
          </cell>
        </row>
        <row r="14">
          <cell r="D14" t="str">
            <v>au10820</v>
          </cell>
          <cell r="E14" t="str">
            <v>Aux concreto 5000 psi -obra- 3/4"</v>
          </cell>
          <cell r="F14" t="str">
            <v>m3</v>
          </cell>
          <cell r="G14">
            <v>360470</v>
          </cell>
          <cell r="I14">
            <v>360470</v>
          </cell>
        </row>
        <row r="15">
          <cell r="D15" t="str">
            <v>au10900</v>
          </cell>
          <cell r="E15" t="str">
            <v>Aux concreto 3000 psi -obra- 3/8"</v>
          </cell>
          <cell r="F15" t="str">
            <v>m3</v>
          </cell>
          <cell r="G15">
            <v>309658</v>
          </cell>
          <cell r="I15">
            <v>309658</v>
          </cell>
        </row>
        <row r="16">
          <cell r="D16" t="str">
            <v>au11000</v>
          </cell>
          <cell r="E16" t="str">
            <v>Aux curado concreto</v>
          </cell>
          <cell r="F16" t="str">
            <v>m2</v>
          </cell>
          <cell r="G16">
            <v>1490</v>
          </cell>
          <cell r="I16">
            <v>1490</v>
          </cell>
        </row>
        <row r="17">
          <cell r="D17" t="str">
            <v>au11100</v>
          </cell>
          <cell r="E17" t="str">
            <v>Aux formaleta lateral</v>
          </cell>
          <cell r="F17" t="str">
            <v>m</v>
          </cell>
          <cell r="G17">
            <v>4770</v>
          </cell>
          <cell r="I17">
            <v>4770</v>
          </cell>
        </row>
        <row r="18">
          <cell r="D18" t="str">
            <v>au11110</v>
          </cell>
          <cell r="E18" t="str">
            <v>Aux formaleta lateral para bordes de losa h = 50 cm</v>
          </cell>
          <cell r="F18" t="str">
            <v>m</v>
          </cell>
          <cell r="G18">
            <v>9353</v>
          </cell>
          <cell r="I18">
            <v>9353</v>
          </cell>
        </row>
        <row r="19">
          <cell r="D19" t="str">
            <v>au11200</v>
          </cell>
          <cell r="E19" t="str">
            <v>Aux desmoldante -separol-</v>
          </cell>
          <cell r="F19" t="str">
            <v>m2</v>
          </cell>
          <cell r="G19">
            <v>569</v>
          </cell>
          <cell r="I19">
            <v>569</v>
          </cell>
        </row>
        <row r="20">
          <cell r="D20" t="str">
            <v>au11300</v>
          </cell>
          <cell r="E20" t="str">
            <v>Aux formaleta metalica muro-m2 contac-</v>
          </cell>
          <cell r="F20" t="str">
            <v>m2</v>
          </cell>
          <cell r="G20">
            <v>8096</v>
          </cell>
          <cell r="I20">
            <v>8096</v>
          </cell>
        </row>
        <row r="21">
          <cell r="D21" t="str">
            <v>au11500</v>
          </cell>
          <cell r="E21" t="str">
            <v>Aux formaleta losa tradicional hasta h=3 m</v>
          </cell>
          <cell r="F21" t="str">
            <v>m2</v>
          </cell>
          <cell r="G21">
            <v>13817</v>
          </cell>
          <cell r="I21">
            <v>13817</v>
          </cell>
        </row>
        <row r="22">
          <cell r="D22" t="str">
            <v>au11700</v>
          </cell>
          <cell r="E22" t="str">
            <v>Aux mortero de pega 1:4</v>
          </cell>
          <cell r="F22" t="str">
            <v>m3</v>
          </cell>
          <cell r="G22">
            <v>246314</v>
          </cell>
          <cell r="I22">
            <v>246314</v>
          </cell>
        </row>
        <row r="23">
          <cell r="D23" t="str">
            <v>au11710</v>
          </cell>
          <cell r="E23" t="str">
            <v>Aux mortero de pega 1:4 con cemento blanco</v>
          </cell>
          <cell r="F23" t="str">
            <v>m3</v>
          </cell>
          <cell r="G23">
            <v>335569</v>
          </cell>
          <cell r="I23">
            <v>335569</v>
          </cell>
        </row>
        <row r="24">
          <cell r="D24" t="str">
            <v>au11800</v>
          </cell>
          <cell r="E24" t="str">
            <v>Aux mortero de revoque 1:4:1/4</v>
          </cell>
          <cell r="F24" t="str">
            <v>m3</v>
          </cell>
          <cell r="G24">
            <v>266502</v>
          </cell>
          <cell r="I24">
            <v>266502</v>
          </cell>
        </row>
        <row r="25">
          <cell r="D25" t="str">
            <v>au11900</v>
          </cell>
          <cell r="E25" t="str">
            <v>Aux mortero de pega 1:4 impermeabilizado</v>
          </cell>
          <cell r="F25" t="str">
            <v>m3</v>
          </cell>
          <cell r="G25">
            <v>330762</v>
          </cell>
          <cell r="I25">
            <v>330762</v>
          </cell>
        </row>
        <row r="26">
          <cell r="D26" t="str">
            <v>au12300</v>
          </cell>
          <cell r="E26" t="str">
            <v>Aux grouting concreto 3/8 - 210kg/cm2</v>
          </cell>
          <cell r="F26" t="str">
            <v>m3</v>
          </cell>
          <cell r="G26">
            <v>313012</v>
          </cell>
          <cell r="I26">
            <v>313012</v>
          </cell>
        </row>
        <row r="27">
          <cell r="D27" t="str">
            <v>au12400</v>
          </cell>
          <cell r="E27" t="str">
            <v>Aux grouting concreto 3/8 - 120kg/cm2</v>
          </cell>
          <cell r="F27" t="str">
            <v>m3</v>
          </cell>
          <cell r="G27">
            <v>249758</v>
          </cell>
          <cell r="I27">
            <v>249758</v>
          </cell>
        </row>
        <row r="28">
          <cell r="D28" t="str">
            <v>au12800</v>
          </cell>
          <cell r="E28" t="str">
            <v>Aux acero de refuerzo</v>
          </cell>
          <cell r="F28" t="str">
            <v>kg</v>
          </cell>
          <cell r="G28">
            <v>3210</v>
          </cell>
          <cell r="I28">
            <v>3210</v>
          </cell>
        </row>
        <row r="29">
          <cell r="D29" t="str">
            <v>au56700</v>
          </cell>
          <cell r="E29" t="str">
            <v>Aux malla electrosoldada d50</v>
          </cell>
          <cell r="F29" t="str">
            <v>m2</v>
          </cell>
          <cell r="G29">
            <v>3452</v>
          </cell>
          <cell r="I29">
            <v>3452</v>
          </cell>
        </row>
        <row r="30">
          <cell r="D30" t="str">
            <v>au56710</v>
          </cell>
          <cell r="E30" t="str">
            <v>Aux malla electrosoldada d84</v>
          </cell>
          <cell r="F30" t="str">
            <v>m2</v>
          </cell>
          <cell r="G30">
            <v>5254</v>
          </cell>
          <cell r="I30">
            <v>5254</v>
          </cell>
        </row>
        <row r="31">
          <cell r="D31" t="str">
            <v>au56720</v>
          </cell>
          <cell r="E31" t="str">
            <v>Aux malla electrosoldada d131</v>
          </cell>
          <cell r="F31" t="str">
            <v>m2</v>
          </cell>
          <cell r="G31">
            <v>7867</v>
          </cell>
          <cell r="I31">
            <v>7867</v>
          </cell>
        </row>
        <row r="32">
          <cell r="D32" t="str">
            <v>au56800</v>
          </cell>
          <cell r="E32" t="str">
            <v>Dovelas para muros e: 0.20</v>
          </cell>
          <cell r="F32" t="str">
            <v>m</v>
          </cell>
          <cell r="G32">
            <v>15719</v>
          </cell>
          <cell r="I32">
            <v>15719</v>
          </cell>
        </row>
        <row r="33">
          <cell r="D33" t="str">
            <v>au56900</v>
          </cell>
          <cell r="E33" t="str">
            <v>Dovelas para muros e: 0.15</v>
          </cell>
          <cell r="F33" t="str">
            <v>m</v>
          </cell>
          <cell r="G33">
            <v>13515</v>
          </cell>
          <cell r="I33">
            <v>13515</v>
          </cell>
        </row>
        <row r="34">
          <cell r="D34" t="str">
            <v>au57200</v>
          </cell>
          <cell r="E34" t="str">
            <v>Aux muro bloque no.4</v>
          </cell>
          <cell r="F34" t="str">
            <v>m2</v>
          </cell>
          <cell r="G34">
            <v>34399</v>
          </cell>
          <cell r="I34">
            <v>34399</v>
          </cell>
        </row>
        <row r="35">
          <cell r="D35" t="str">
            <v>au57300</v>
          </cell>
          <cell r="E35" t="str">
            <v>Aux materiales para muro en superboard 2c</v>
          </cell>
          <cell r="F35" t="str">
            <v>m2</v>
          </cell>
          <cell r="G35">
            <v>57765</v>
          </cell>
          <cell r="I35">
            <v>57765</v>
          </cell>
        </row>
        <row r="36">
          <cell r="D36" t="str">
            <v>au57305</v>
          </cell>
          <cell r="E36" t="str">
            <v>Aux materiales para muro en superboard 1c</v>
          </cell>
          <cell r="F36" t="str">
            <v>m2</v>
          </cell>
          <cell r="G36">
            <v>40977</v>
          </cell>
          <cell r="I36">
            <v>40977</v>
          </cell>
        </row>
        <row r="37">
          <cell r="D37" t="str">
            <v>au57310</v>
          </cell>
          <cell r="E37" t="str">
            <v>Aux materiales para cielo en tablayeso</v>
          </cell>
          <cell r="F37" t="str">
            <v>m2</v>
          </cell>
          <cell r="G37">
            <v>24741</v>
          </cell>
          <cell r="I37">
            <v>24741</v>
          </cell>
        </row>
        <row r="38">
          <cell r="D38" t="str">
            <v>eq10100</v>
          </cell>
          <cell r="E38" t="str">
            <v>Alineadores</v>
          </cell>
          <cell r="F38" t="str">
            <v>dia</v>
          </cell>
          <cell r="G38">
            <v>1844.3999999999999</v>
          </cell>
          <cell r="H38">
            <v>0.16</v>
          </cell>
          <cell r="I38">
            <v>1590</v>
          </cell>
        </row>
        <row r="39">
          <cell r="D39" t="str">
            <v>eq10400</v>
          </cell>
          <cell r="E39" t="str">
            <v>Andamio 1.5x1.2 de tijera (2 marcos + 2 tijeras) 1 cuerpo</v>
          </cell>
          <cell r="F39" t="str">
            <v>dia</v>
          </cell>
          <cell r="G39">
            <v>846.8</v>
          </cell>
          <cell r="H39">
            <v>0.16</v>
          </cell>
          <cell r="I39">
            <v>730</v>
          </cell>
        </row>
        <row r="40">
          <cell r="D40" t="str">
            <v>eq10600</v>
          </cell>
          <cell r="E40" t="str">
            <v>Angulos esquinero(unir tapas)</v>
          </cell>
          <cell r="F40" t="str">
            <v>dia</v>
          </cell>
          <cell r="G40">
            <v>491.84</v>
          </cell>
          <cell r="H40">
            <v>0.16</v>
          </cell>
          <cell r="I40">
            <v>424</v>
          </cell>
        </row>
        <row r="41">
          <cell r="D41" t="str">
            <v>eq11600</v>
          </cell>
          <cell r="E41" t="str">
            <v>Cercha metalica de 3.00 m</v>
          </cell>
          <cell r="F41" t="str">
            <v>dia</v>
          </cell>
          <cell r="G41">
            <v>294.64</v>
          </cell>
          <cell r="H41">
            <v>0.16</v>
          </cell>
          <cell r="I41">
            <v>254</v>
          </cell>
        </row>
        <row r="42">
          <cell r="D42" t="str">
            <v>eq12900</v>
          </cell>
          <cell r="E42" t="str">
            <v>Vibrocompactador tipo canguro</v>
          </cell>
          <cell r="F42" t="str">
            <v>dia</v>
          </cell>
          <cell r="G42">
            <v>58545.2</v>
          </cell>
          <cell r="H42">
            <v>0.16</v>
          </cell>
          <cell r="I42">
            <v>50470</v>
          </cell>
        </row>
        <row r="43">
          <cell r="D43" t="str">
            <v>eq13100</v>
          </cell>
          <cell r="E43" t="str">
            <v>Coches de llantas</v>
          </cell>
          <cell r="F43" t="str">
            <v>dia</v>
          </cell>
          <cell r="G43">
            <v>1905.8799999999999</v>
          </cell>
          <cell r="H43">
            <v>0.16</v>
          </cell>
          <cell r="I43">
            <v>1643</v>
          </cell>
        </row>
        <row r="44">
          <cell r="D44" t="str">
            <v>eq13300</v>
          </cell>
          <cell r="E44" t="str">
            <v>Concretadora obra 2 sacos electrica</v>
          </cell>
          <cell r="F44" t="str">
            <v>dia</v>
          </cell>
          <cell r="G44">
            <v>43036</v>
          </cell>
          <cell r="H44">
            <v>0.16</v>
          </cell>
          <cell r="I44">
            <v>37100</v>
          </cell>
        </row>
        <row r="45">
          <cell r="D45" t="str">
            <v>eq13400</v>
          </cell>
          <cell r="E45" t="str">
            <v>Corbata 0.60 m</v>
          </cell>
          <cell r="F45" t="str">
            <v>dia</v>
          </cell>
          <cell r="G45">
            <v>147.32</v>
          </cell>
          <cell r="H45">
            <v>0.16</v>
          </cell>
          <cell r="I45">
            <v>127</v>
          </cell>
        </row>
        <row r="46">
          <cell r="D46" t="str">
            <v>eq13500</v>
          </cell>
          <cell r="E46" t="str">
            <v>Cuña perno en t</v>
          </cell>
          <cell r="F46" t="str">
            <v>dia</v>
          </cell>
          <cell r="G46">
            <v>27.839999999999996</v>
          </cell>
          <cell r="H46">
            <v>0.16</v>
          </cell>
          <cell r="I46">
            <v>24</v>
          </cell>
        </row>
        <row r="47">
          <cell r="D47" t="str">
            <v>eq14700</v>
          </cell>
          <cell r="E47" t="str">
            <v>Formaleta entrepiso</v>
          </cell>
          <cell r="F47" t="str">
            <v>m2</v>
          </cell>
          <cell r="G47">
            <v>6691.9072000000015</v>
          </cell>
          <cell r="I47">
            <v>6691.9072000000015</v>
          </cell>
        </row>
        <row r="48">
          <cell r="D48" t="str">
            <v>eq14900</v>
          </cell>
          <cell r="E48" t="str">
            <v>Formaleta lateral</v>
          </cell>
          <cell r="F48" t="str">
            <v>m</v>
          </cell>
          <cell r="G48">
            <v>4770</v>
          </cell>
          <cell r="I48">
            <v>4770</v>
          </cell>
        </row>
        <row r="49">
          <cell r="D49" t="str">
            <v>eq14950</v>
          </cell>
          <cell r="E49" t="str">
            <v>Tabla en madera comun de 1"x 8"- 3m</v>
          </cell>
          <cell r="F49" t="str">
            <v>un</v>
          </cell>
          <cell r="G49">
            <v>2968</v>
          </cell>
          <cell r="I49">
            <v>2968</v>
          </cell>
        </row>
        <row r="50">
          <cell r="D50" t="str">
            <v>eq14970</v>
          </cell>
          <cell r="E50" t="str">
            <v>Repisa de 0.08x0.05x3 m</v>
          </cell>
          <cell r="F50" t="str">
            <v>un</v>
          </cell>
          <cell r="G50">
            <v>1590</v>
          </cell>
          <cell r="I50">
            <v>1590</v>
          </cell>
        </row>
        <row r="51">
          <cell r="D51" t="str">
            <v>eq15200</v>
          </cell>
          <cell r="E51" t="str">
            <v>Formaleta columna</v>
          </cell>
          <cell r="F51" t="str">
            <v>m2</v>
          </cell>
          <cell r="G51">
            <v>6572.5599999999995</v>
          </cell>
          <cell r="H51">
            <v>0.16</v>
          </cell>
          <cell r="I51">
            <v>5666</v>
          </cell>
        </row>
        <row r="52">
          <cell r="D52" t="str">
            <v>eq20300</v>
          </cell>
          <cell r="E52" t="str">
            <v>Taco metalico de 2.80</v>
          </cell>
          <cell r="F52" t="str">
            <v>dia</v>
          </cell>
          <cell r="G52">
            <v>287.68</v>
          </cell>
          <cell r="H52">
            <v>0.16</v>
          </cell>
          <cell r="I52">
            <v>248</v>
          </cell>
        </row>
        <row r="53">
          <cell r="D53" t="str">
            <v>eq20400</v>
          </cell>
          <cell r="E53" t="str">
            <v>Tabla comun - dias</v>
          </cell>
          <cell r="F53" t="str">
            <v>dia</v>
          </cell>
          <cell r="G53">
            <v>258.21600000000001</v>
          </cell>
          <cell r="H53">
            <v>0.16</v>
          </cell>
          <cell r="I53">
            <v>222.60000000000002</v>
          </cell>
        </row>
        <row r="54">
          <cell r="D54" t="str">
            <v>eq20500</v>
          </cell>
          <cell r="E54" t="str">
            <v>Tabla comun - ml</v>
          </cell>
          <cell r="F54" t="str">
            <v>m</v>
          </cell>
          <cell r="G54">
            <v>3400</v>
          </cell>
          <cell r="I54">
            <v>3400</v>
          </cell>
        </row>
        <row r="55">
          <cell r="D55" t="str">
            <v>eq20800</v>
          </cell>
          <cell r="E55" t="str">
            <v>Tapa esquinera 0.30x0,30x2,40m</v>
          </cell>
          <cell r="F55" t="str">
            <v>dia</v>
          </cell>
          <cell r="G55">
            <v>4885.92</v>
          </cell>
          <cell r="H55">
            <v>0.16</v>
          </cell>
          <cell r="I55">
            <v>4212</v>
          </cell>
        </row>
        <row r="56">
          <cell r="D56" t="str">
            <v>eq20900</v>
          </cell>
          <cell r="E56" t="str">
            <v>Tapa metalica muro 0.60x2,40m</v>
          </cell>
          <cell r="F56" t="str">
            <v>dia</v>
          </cell>
          <cell r="G56">
            <v>2902.3199999999997</v>
          </cell>
          <cell r="H56">
            <v>0.16</v>
          </cell>
          <cell r="I56">
            <v>2502</v>
          </cell>
        </row>
        <row r="57">
          <cell r="D57" t="str">
            <v>eq21500</v>
          </cell>
          <cell r="E57" t="str">
            <v>Tornillos (unir tapas entre si)</v>
          </cell>
          <cell r="F57" t="str">
            <v>un</v>
          </cell>
          <cell r="G57">
            <v>23.2</v>
          </cell>
          <cell r="H57">
            <v>0.16</v>
          </cell>
          <cell r="I57">
            <v>20</v>
          </cell>
        </row>
        <row r="58">
          <cell r="D58" t="str">
            <v>eq22100</v>
          </cell>
          <cell r="E58" t="str">
            <v>Vibrador electrico</v>
          </cell>
          <cell r="F58" t="str">
            <v>dia</v>
          </cell>
          <cell r="G58">
            <v>39894.372000000003</v>
          </cell>
          <cell r="H58">
            <v>0.16</v>
          </cell>
          <cell r="I58">
            <v>34391.700000000004</v>
          </cell>
        </row>
        <row r="59">
          <cell r="D59" t="str">
            <v>eq22500</v>
          </cell>
          <cell r="E59" t="str">
            <v>Media telera 1.35*0.45</v>
          </cell>
          <cell r="F59" t="str">
            <v>dia</v>
          </cell>
          <cell r="G59">
            <v>283.03999999999996</v>
          </cell>
          <cell r="H59">
            <v>0.16</v>
          </cell>
          <cell r="I59">
            <v>244</v>
          </cell>
        </row>
        <row r="60">
          <cell r="D60" t="str">
            <v>eq96200</v>
          </cell>
          <cell r="E60" t="str">
            <v>Pulidora electrica manual</v>
          </cell>
          <cell r="F60" t="str">
            <v>dia</v>
          </cell>
          <cell r="G60">
            <v>22040</v>
          </cell>
          <cell r="H60">
            <v>0.16</v>
          </cell>
          <cell r="I60">
            <v>19000</v>
          </cell>
        </row>
        <row r="61">
          <cell r="D61" t="str">
            <v>eq96300</v>
          </cell>
          <cell r="E61" t="str">
            <v>Cortadora de adobe/bloque</v>
          </cell>
          <cell r="F61" t="str">
            <v>dia</v>
          </cell>
          <cell r="G61">
            <v>23267.535199999998</v>
          </cell>
          <cell r="H61">
            <v>0.16</v>
          </cell>
          <cell r="I61">
            <v>20058.22</v>
          </cell>
        </row>
        <row r="62">
          <cell r="D62" t="str">
            <v>eq96310</v>
          </cell>
          <cell r="E62" t="str">
            <v>Cortadora de baldosin</v>
          </cell>
          <cell r="F62" t="str">
            <v>dia</v>
          </cell>
          <cell r="G62">
            <v>6669.9999999999991</v>
          </cell>
          <cell r="H62">
            <v>0.16</v>
          </cell>
          <cell r="I62">
            <v>5750</v>
          </cell>
        </row>
        <row r="63">
          <cell r="D63" t="str">
            <v>eq96400</v>
          </cell>
          <cell r="E63" t="str">
            <v>Disco diamante para cortadora adobe/bloque</v>
          </cell>
          <cell r="F63" t="str">
            <v>un</v>
          </cell>
          <cell r="G63">
            <v>1144000</v>
          </cell>
          <cell r="I63">
            <v>1144000</v>
          </cell>
        </row>
        <row r="64">
          <cell r="D64" t="str">
            <v>eq96500</v>
          </cell>
          <cell r="E64" t="str">
            <v>Allanadora de 36"</v>
          </cell>
          <cell r="F64" t="str">
            <v>dia</v>
          </cell>
          <cell r="G64">
            <v>80040</v>
          </cell>
          <cell r="H64">
            <v>0.16</v>
          </cell>
          <cell r="I64">
            <v>69000</v>
          </cell>
        </row>
        <row r="65">
          <cell r="D65" t="str">
            <v>eq120200</v>
          </cell>
          <cell r="E65" t="str">
            <v>Cortadora de piso</v>
          </cell>
          <cell r="F65" t="str">
            <v>dia</v>
          </cell>
          <cell r="G65">
            <v>52415.759999999995</v>
          </cell>
          <cell r="H65">
            <v>0.16</v>
          </cell>
          <cell r="I65">
            <v>45186</v>
          </cell>
        </row>
        <row r="66">
          <cell r="D66" t="str">
            <v>eq120300</v>
          </cell>
          <cell r="E66" t="str">
            <v>Corte junta hasta 6 cm</v>
          </cell>
          <cell r="F66" t="str">
            <v>m</v>
          </cell>
          <cell r="G66">
            <v>4474.12</v>
          </cell>
          <cell r="H66">
            <v>0.16</v>
          </cell>
          <cell r="I66">
            <v>3857</v>
          </cell>
        </row>
        <row r="67">
          <cell r="D67" t="str">
            <v>gr10900</v>
          </cell>
          <cell r="E67" t="str">
            <v>Arena concreto</v>
          </cell>
          <cell r="F67" t="str">
            <v>m3</v>
          </cell>
          <cell r="G67">
            <v>42400</v>
          </cell>
          <cell r="I67">
            <v>42400</v>
          </cell>
        </row>
        <row r="68">
          <cell r="D68" t="str">
            <v>gr11000</v>
          </cell>
          <cell r="E68" t="str">
            <v>Arena de pega</v>
          </cell>
          <cell r="F68" t="str">
            <v>m3</v>
          </cell>
          <cell r="G68">
            <v>42400</v>
          </cell>
          <cell r="I68">
            <v>42400</v>
          </cell>
        </row>
        <row r="69">
          <cell r="D69" t="str">
            <v>gr11100</v>
          </cell>
          <cell r="E69" t="str">
            <v>Arena de revoque</v>
          </cell>
          <cell r="F69" t="str">
            <v>m3</v>
          </cell>
          <cell r="G69">
            <v>49184</v>
          </cell>
          <cell r="I69">
            <v>49184</v>
          </cell>
        </row>
        <row r="70">
          <cell r="D70" t="str">
            <v>gr12700</v>
          </cell>
          <cell r="E70" t="str">
            <v>Arenilla</v>
          </cell>
          <cell r="F70" t="str">
            <v>m3</v>
          </cell>
          <cell r="G70">
            <v>16900</v>
          </cell>
          <cell r="I70">
            <v>16900</v>
          </cell>
        </row>
        <row r="71">
          <cell r="D71" t="str">
            <v>gr14000</v>
          </cell>
          <cell r="E71" t="str">
            <v>Sub base granular</v>
          </cell>
          <cell r="F71" t="str">
            <v>m3</v>
          </cell>
          <cell r="G71">
            <v>29000</v>
          </cell>
          <cell r="I71">
            <v>29000</v>
          </cell>
        </row>
        <row r="72">
          <cell r="D72" t="str">
            <v>gr21580</v>
          </cell>
          <cell r="E72" t="str">
            <v>Triturado 1"</v>
          </cell>
          <cell r="F72" t="str">
            <v>m3</v>
          </cell>
          <cell r="G72">
            <v>60000</v>
          </cell>
          <cell r="I72">
            <v>60000</v>
          </cell>
        </row>
        <row r="73">
          <cell r="D73" t="str">
            <v>gr21600</v>
          </cell>
          <cell r="E73" t="str">
            <v>Triturado 3/4</v>
          </cell>
          <cell r="F73" t="str">
            <v>m3</v>
          </cell>
          <cell r="G73">
            <v>52200</v>
          </cell>
          <cell r="H73">
            <v>0.16</v>
          </cell>
          <cell r="I73">
            <v>45000</v>
          </cell>
        </row>
        <row r="74">
          <cell r="D74" t="str">
            <v>gr21700</v>
          </cell>
          <cell r="E74" t="str">
            <v>Triturado 3/8</v>
          </cell>
          <cell r="F74" t="str">
            <v>m3</v>
          </cell>
          <cell r="G74">
            <v>52200</v>
          </cell>
          <cell r="H74">
            <v>0.16</v>
          </cell>
          <cell r="I74">
            <v>45000</v>
          </cell>
        </row>
        <row r="75">
          <cell r="D75" t="str">
            <v>hm15100</v>
          </cell>
          <cell r="E75" t="str">
            <v>Herramienta y equipo menor</v>
          </cell>
          <cell r="F75" t="str">
            <v>%</v>
          </cell>
          <cell r="G75">
            <v>0.03</v>
          </cell>
          <cell r="I75">
            <v>0.03</v>
          </cell>
        </row>
        <row r="76">
          <cell r="D76" t="str">
            <v>mo15000</v>
          </cell>
          <cell r="E76" t="str">
            <v>MO vaciado de pedestales en concreto</v>
          </cell>
          <cell r="F76" t="str">
            <v>m3</v>
          </cell>
          <cell r="G76">
            <v>130000</v>
          </cell>
          <cell r="I76">
            <v>130000</v>
          </cell>
        </row>
        <row r="77">
          <cell r="D77" t="str">
            <v>mo15300</v>
          </cell>
          <cell r="E77" t="str">
            <v>MO vaciado de zapatas</v>
          </cell>
          <cell r="F77" t="str">
            <v>m3</v>
          </cell>
          <cell r="G77">
            <v>90000</v>
          </cell>
          <cell r="I77">
            <v>90000</v>
          </cell>
        </row>
        <row r="78">
          <cell r="D78" t="str">
            <v>mo15310</v>
          </cell>
          <cell r="E78" t="str">
            <v>MO vaciado vigas de fundacion</v>
          </cell>
          <cell r="F78" t="str">
            <v>m3</v>
          </cell>
          <cell r="G78">
            <v>113616</v>
          </cell>
          <cell r="I78">
            <v>113616</v>
          </cell>
        </row>
        <row r="79">
          <cell r="D79" t="str">
            <v>mo15400</v>
          </cell>
          <cell r="E79" t="str">
            <v>MO vaciado de placa de contrapiso</v>
          </cell>
          <cell r="F79" t="str">
            <v>m2</v>
          </cell>
          <cell r="G79">
            <v>15000</v>
          </cell>
          <cell r="I79">
            <v>15000</v>
          </cell>
        </row>
        <row r="80">
          <cell r="D80" t="str">
            <v>mo16000</v>
          </cell>
          <cell r="E80" t="str">
            <v>MO excavacion manual</v>
          </cell>
          <cell r="F80" t="str">
            <v>m3</v>
          </cell>
          <cell r="G80">
            <v>13000</v>
          </cell>
          <cell r="I80">
            <v>13000</v>
          </cell>
        </row>
        <row r="81">
          <cell r="D81" t="str">
            <v>mo16050</v>
          </cell>
          <cell r="E81" t="str">
            <v>MO excavacion manual de pilotes</v>
          </cell>
          <cell r="F81" t="str">
            <v>m3</v>
          </cell>
          <cell r="G81">
            <v>35000</v>
          </cell>
          <cell r="I81">
            <v>35000</v>
          </cell>
        </row>
        <row r="82">
          <cell r="D82" t="str">
            <v>mo16100</v>
          </cell>
          <cell r="E82" t="str">
            <v>MO llenos manuales compactados</v>
          </cell>
          <cell r="F82" t="str">
            <v>un</v>
          </cell>
          <cell r="G82">
            <v>13700</v>
          </cell>
          <cell r="I82">
            <v>13700</v>
          </cell>
        </row>
        <row r="83">
          <cell r="D83" t="str">
            <v>mo16200</v>
          </cell>
          <cell r="E83" t="str">
            <v>MO transporte interno de tuberia</v>
          </cell>
          <cell r="F83" t="str">
            <v>m</v>
          </cell>
          <cell r="G83">
            <v>3100</v>
          </cell>
          <cell r="I83">
            <v>3100</v>
          </cell>
        </row>
        <row r="84">
          <cell r="D84" t="str">
            <v>mo16300</v>
          </cell>
          <cell r="E84" t="str">
            <v>MO instalacion de tuberia</v>
          </cell>
          <cell r="F84" t="str">
            <v>m</v>
          </cell>
          <cell r="G84">
            <v>8050</v>
          </cell>
          <cell r="I84">
            <v>8050</v>
          </cell>
        </row>
        <row r="85">
          <cell r="D85" t="str">
            <v>mo16600</v>
          </cell>
          <cell r="E85" t="str">
            <v>MO curador concreto</v>
          </cell>
          <cell r="F85" t="str">
            <v>m2</v>
          </cell>
          <cell r="G85">
            <v>216</v>
          </cell>
          <cell r="I85">
            <v>216</v>
          </cell>
        </row>
        <row r="86">
          <cell r="D86" t="str">
            <v>mo16700</v>
          </cell>
          <cell r="E86" t="str">
            <v>MO transporte descargue de cemento</v>
          </cell>
          <cell r="F86" t="str">
            <v>un</v>
          </cell>
          <cell r="G86">
            <v>231.67872</v>
          </cell>
          <cell r="I86">
            <v>231.67872</v>
          </cell>
        </row>
        <row r="87">
          <cell r="D87" t="str">
            <v>mo16800</v>
          </cell>
          <cell r="E87" t="str">
            <v>MO desmoldante</v>
          </cell>
          <cell r="F87" t="str">
            <v>m2</v>
          </cell>
          <cell r="G87">
            <v>248.45400000000004</v>
          </cell>
          <cell r="I87">
            <v>248.45400000000004</v>
          </cell>
        </row>
        <row r="88">
          <cell r="D88" t="str">
            <v>mo16900</v>
          </cell>
          <cell r="E88" t="str">
            <v>MO ladrillo tolete</v>
          </cell>
          <cell r="F88" t="str">
            <v>un</v>
          </cell>
          <cell r="G88">
            <v>1400</v>
          </cell>
          <cell r="I88">
            <v>1400</v>
          </cell>
        </row>
        <row r="89">
          <cell r="D89" t="str">
            <v>mo16910</v>
          </cell>
          <cell r="E89" t="str">
            <v>MO ladrillo 10x20x40 revitado 2c</v>
          </cell>
          <cell r="F89" t="str">
            <v>un</v>
          </cell>
          <cell r="G89">
            <v>1100</v>
          </cell>
          <cell r="I89">
            <v>1100</v>
          </cell>
        </row>
        <row r="90">
          <cell r="D90" t="str">
            <v>mo17000</v>
          </cell>
          <cell r="E90" t="str">
            <v>MO operario concretadora</v>
          </cell>
          <cell r="F90" t="str">
            <v>m3</v>
          </cell>
          <cell r="G90">
            <v>5940</v>
          </cell>
          <cell r="I90">
            <v>5940</v>
          </cell>
        </row>
        <row r="91">
          <cell r="D91" t="str">
            <v>mo17100</v>
          </cell>
          <cell r="E91" t="str">
            <v>MO preparación concreto</v>
          </cell>
          <cell r="F91" t="str">
            <v xml:space="preserve"> m3</v>
          </cell>
          <cell r="G91">
            <v>16501.968000000001</v>
          </cell>
          <cell r="I91">
            <v>16501.968000000001</v>
          </cell>
        </row>
        <row r="92">
          <cell r="D92" t="str">
            <v>mo17200</v>
          </cell>
          <cell r="E92" t="str">
            <v>MO transporte interno de material proveniente de las excavaciones</v>
          </cell>
          <cell r="F92" t="str">
            <v xml:space="preserve"> m3</v>
          </cell>
          <cell r="G92">
            <v>5100</v>
          </cell>
          <cell r="I92">
            <v>5100</v>
          </cell>
        </row>
        <row r="93">
          <cell r="D93" t="str">
            <v>mo17300</v>
          </cell>
          <cell r="E93" t="str">
            <v>MO transporte interno de material general</v>
          </cell>
          <cell r="F93" t="str">
            <v>un</v>
          </cell>
          <cell r="G93">
            <v>6000</v>
          </cell>
          <cell r="I93">
            <v>6000</v>
          </cell>
        </row>
        <row r="94">
          <cell r="D94" t="str">
            <v>mo17400</v>
          </cell>
          <cell r="E94" t="str">
            <v>MO acarreo interno de material de playa y agregados</v>
          </cell>
          <cell r="F94" t="str">
            <v xml:space="preserve"> m3</v>
          </cell>
          <cell r="G94">
            <v>5048.0640000000003</v>
          </cell>
          <cell r="I94">
            <v>5048.0640000000003</v>
          </cell>
        </row>
        <row r="95">
          <cell r="D95" t="str">
            <v>mo17500</v>
          </cell>
          <cell r="E95" t="str">
            <v>MO transporte interno cemento</v>
          </cell>
          <cell r="F95" t="str">
            <v>bt</v>
          </cell>
          <cell r="G95">
            <v>216</v>
          </cell>
          <cell r="I95">
            <v>216</v>
          </cell>
        </row>
        <row r="96">
          <cell r="D96" t="str">
            <v>mo17600</v>
          </cell>
          <cell r="E96" t="str">
            <v>MO transporte interno concreto</v>
          </cell>
          <cell r="F96" t="str">
            <v>m3</v>
          </cell>
          <cell r="G96">
            <v>6000</v>
          </cell>
          <cell r="I96">
            <v>6000</v>
          </cell>
        </row>
        <row r="97">
          <cell r="D97" t="str">
            <v>mo17700</v>
          </cell>
          <cell r="E97" t="str">
            <v>MO transporte interno mortero</v>
          </cell>
          <cell r="F97" t="str">
            <v>m3</v>
          </cell>
          <cell r="G97">
            <v>6000</v>
          </cell>
          <cell r="I97">
            <v>6000</v>
          </cell>
        </row>
        <row r="98">
          <cell r="D98" t="str">
            <v>mo17800</v>
          </cell>
          <cell r="E98" t="str">
            <v>MO transporte ladrillo</v>
          </cell>
          <cell r="F98" t="str">
            <v>un</v>
          </cell>
          <cell r="G98">
            <v>108</v>
          </cell>
          <cell r="I98">
            <v>108</v>
          </cell>
        </row>
        <row r="99">
          <cell r="D99" t="str">
            <v>mo18000</v>
          </cell>
          <cell r="E99" t="str">
            <v>MO transporte interno bloque</v>
          </cell>
          <cell r="F99" t="str">
            <v>un</v>
          </cell>
          <cell r="G99">
            <v>140</v>
          </cell>
          <cell r="I99">
            <v>140</v>
          </cell>
        </row>
        <row r="100">
          <cell r="D100" t="str">
            <v>mo18110</v>
          </cell>
          <cell r="E100" t="str">
            <v>MO pega bloque 20x20x40</v>
          </cell>
          <cell r="F100" t="str">
            <v>m2</v>
          </cell>
          <cell r="G100">
            <v>16843.84</v>
          </cell>
          <cell r="I100">
            <v>16843.84</v>
          </cell>
        </row>
        <row r="101">
          <cell r="D101" t="str">
            <v>mo18120</v>
          </cell>
          <cell r="E101" t="str">
            <v>MO pega bloque No.4</v>
          </cell>
          <cell r="F101" t="str">
            <v>m2</v>
          </cell>
          <cell r="G101">
            <v>15978</v>
          </cell>
          <cell r="I101">
            <v>15978</v>
          </cell>
        </row>
        <row r="102">
          <cell r="D102" t="str">
            <v>mo18200</v>
          </cell>
          <cell r="E102" t="str">
            <v>MO transporte interno de geotextil</v>
          </cell>
          <cell r="F102" t="str">
            <v>kg</v>
          </cell>
          <cell r="G102">
            <v>100</v>
          </cell>
          <cell r="I102">
            <v>100</v>
          </cell>
        </row>
        <row r="103">
          <cell r="D103" t="str">
            <v>mo18400</v>
          </cell>
          <cell r="E103" t="str">
            <v>MO colocacion acero refuerzo</v>
          </cell>
          <cell r="F103" t="str">
            <v>kg</v>
          </cell>
          <cell r="G103">
            <v>270</v>
          </cell>
          <cell r="I103">
            <v>270</v>
          </cell>
        </row>
        <row r="104">
          <cell r="D104" t="str">
            <v>mo18410</v>
          </cell>
          <cell r="E104" t="str">
            <v>MO corte y figuracion</v>
          </cell>
          <cell r="F104" t="str">
            <v>kg</v>
          </cell>
          <cell r="G104">
            <v>250</v>
          </cell>
          <cell r="I104">
            <v>250</v>
          </cell>
        </row>
        <row r="105">
          <cell r="D105" t="str">
            <v>mo18500</v>
          </cell>
          <cell r="E105" t="str">
            <v>MO armado y vaciado muro de contencion en concreto</v>
          </cell>
          <cell r="F105" t="str">
            <v>m2</v>
          </cell>
          <cell r="G105">
            <v>17780</v>
          </cell>
          <cell r="I105">
            <v>17780</v>
          </cell>
        </row>
        <row r="106">
          <cell r="D106" t="str">
            <v>mo18550</v>
          </cell>
          <cell r="E106" t="str">
            <v>MO armado y vaciado columna</v>
          </cell>
          <cell r="F106" t="str">
            <v>m3</v>
          </cell>
          <cell r="G106">
            <v>160000</v>
          </cell>
          <cell r="I106">
            <v>160000</v>
          </cell>
        </row>
        <row r="107">
          <cell r="D107" t="str">
            <v>mo19200</v>
          </cell>
          <cell r="E107" t="str">
            <v>MO prestaciones sociales 2 smmlv</v>
          </cell>
          <cell r="F107" t="str">
            <v>%</v>
          </cell>
          <cell r="G107">
            <v>0.8640000000000001</v>
          </cell>
          <cell r="I107">
            <v>0.8640000000000001</v>
          </cell>
        </row>
        <row r="108">
          <cell r="D108" t="str">
            <v>mo19700</v>
          </cell>
          <cell r="E108" t="str">
            <v>MO salario mínimo</v>
          </cell>
          <cell r="F108" t="str">
            <v>mes</v>
          </cell>
          <cell r="G108">
            <v>566700</v>
          </cell>
          <cell r="I108">
            <v>566700</v>
          </cell>
        </row>
        <row r="109">
          <cell r="D109" t="str">
            <v>mo44700</v>
          </cell>
          <cell r="E109" t="str">
            <v>MO colocacion malla electrosoldada</v>
          </cell>
          <cell r="F109" t="str">
            <v>m2</v>
          </cell>
          <cell r="G109">
            <v>270</v>
          </cell>
          <cell r="I109">
            <v>270</v>
          </cell>
        </row>
        <row r="110">
          <cell r="D110" t="str">
            <v>mo46100</v>
          </cell>
          <cell r="E110" t="str">
            <v>MO enchape baldosin estampillado</v>
          </cell>
          <cell r="F110" t="str">
            <v>m2</v>
          </cell>
          <cell r="G110">
            <v>12700</v>
          </cell>
          <cell r="I110">
            <v>12700</v>
          </cell>
        </row>
        <row r="111">
          <cell r="D111" t="str">
            <v>mo46800</v>
          </cell>
          <cell r="E111" t="str">
            <v>MO colocacion rejillas en aluminio para piso</v>
          </cell>
          <cell r="F111" t="str">
            <v>un</v>
          </cell>
          <cell r="G111">
            <v>4368</v>
          </cell>
          <cell r="I111">
            <v>4368</v>
          </cell>
        </row>
        <row r="112">
          <cell r="D112" t="str">
            <v>mo48800</v>
          </cell>
          <cell r="E112" t="str">
            <v>MO pintura acrilica sobre estuco 3 manos</v>
          </cell>
          <cell r="F112" t="str">
            <v>m2</v>
          </cell>
          <cell r="G112">
            <v>6112.08</v>
          </cell>
          <cell r="I112">
            <v>6112.08</v>
          </cell>
        </row>
        <row r="113">
          <cell r="D113" t="str">
            <v>mo48810</v>
          </cell>
          <cell r="E113" t="str">
            <v>MO pintura vinilica cielo 2 manos</v>
          </cell>
          <cell r="F113" t="str">
            <v>m2</v>
          </cell>
          <cell r="G113">
            <v>4889.6639999999998</v>
          </cell>
          <cell r="I113">
            <v>4889.6639999999998</v>
          </cell>
        </row>
        <row r="114">
          <cell r="D114" t="str">
            <v>mo51200</v>
          </cell>
          <cell r="E114" t="str">
            <v>MO instalacion espejos</v>
          </cell>
          <cell r="F114" t="str">
            <v>m2</v>
          </cell>
          <cell r="G114">
            <v>50000</v>
          </cell>
          <cell r="I114">
            <v>50000</v>
          </cell>
        </row>
        <row r="115">
          <cell r="D115" t="str">
            <v>mo57400</v>
          </cell>
          <cell r="E115" t="str">
            <v>MO armado y vaciado losa</v>
          </cell>
          <cell r="F115" t="str">
            <v>m2</v>
          </cell>
          <cell r="G115">
            <v>26000</v>
          </cell>
          <cell r="I115">
            <v>26000</v>
          </cell>
        </row>
        <row r="116">
          <cell r="D116" t="str">
            <v>mo57500</v>
          </cell>
          <cell r="E116" t="str">
            <v>MO armado y vaciado vigas aéreas</v>
          </cell>
          <cell r="F116" t="str">
            <v>m3</v>
          </cell>
          <cell r="G116">
            <v>170000</v>
          </cell>
          <cell r="I116">
            <v>170000</v>
          </cell>
        </row>
        <row r="117">
          <cell r="D117" t="str">
            <v>mo60600</v>
          </cell>
          <cell r="E117" t="str">
            <v>MO revoque/pañete muros</v>
          </cell>
          <cell r="F117" t="str">
            <v>m2</v>
          </cell>
          <cell r="G117">
            <v>5986.8</v>
          </cell>
          <cell r="I117">
            <v>5986.8</v>
          </cell>
        </row>
        <row r="118">
          <cell r="D118" t="str">
            <v>mo60700</v>
          </cell>
          <cell r="E118" t="str">
            <v>MO revoque lineales</v>
          </cell>
          <cell r="F118" t="str">
            <v>m</v>
          </cell>
          <cell r="G118">
            <v>2993.4</v>
          </cell>
          <cell r="I118">
            <v>2993.4</v>
          </cell>
        </row>
        <row r="119">
          <cell r="D119" t="str">
            <v>mo62000</v>
          </cell>
          <cell r="E119" t="str">
            <v>MO dovelas mamposteria bloque 15x20x40</v>
          </cell>
          <cell r="F119" t="str">
            <v>m</v>
          </cell>
          <cell r="G119">
            <v>7150</v>
          </cell>
          <cell r="I119">
            <v>7150</v>
          </cell>
        </row>
        <row r="120">
          <cell r="D120" t="str">
            <v>mo62010</v>
          </cell>
          <cell r="E120" t="str">
            <v>MO dovelas mamposteria bloque 20x20x40</v>
          </cell>
          <cell r="F120" t="str">
            <v>m</v>
          </cell>
          <cell r="G120">
            <v>7436</v>
          </cell>
          <cell r="I120">
            <v>7436</v>
          </cell>
        </row>
        <row r="121">
          <cell r="D121" t="str">
            <v>mo63100</v>
          </cell>
          <cell r="E121" t="str">
            <v>MO transporte interno hierro horizontal o vertical</v>
          </cell>
          <cell r="F121" t="str">
            <v xml:space="preserve"> kg</v>
          </cell>
          <cell r="G121">
            <v>70.56</v>
          </cell>
          <cell r="I121">
            <v>70.56</v>
          </cell>
        </row>
        <row r="122">
          <cell r="D122" t="str">
            <v>mo65700</v>
          </cell>
          <cell r="E122" t="str">
            <v>MO localizacion y replanteo estructuras</v>
          </cell>
          <cell r="F122" t="str">
            <v>m2</v>
          </cell>
          <cell r="G122">
            <v>2000</v>
          </cell>
          <cell r="I122">
            <v>2000</v>
          </cell>
        </row>
        <row r="123">
          <cell r="D123" t="str">
            <v>mo65800</v>
          </cell>
          <cell r="E123" t="str">
            <v>MO instalacion cerramiento provisional en tela verde</v>
          </cell>
          <cell r="F123" t="str">
            <v>m</v>
          </cell>
          <cell r="G123">
            <v>5500</v>
          </cell>
          <cell r="I123">
            <v>5500</v>
          </cell>
        </row>
        <row r="124">
          <cell r="D124" t="str">
            <v>mo78670</v>
          </cell>
          <cell r="E124" t="str">
            <v>MO vaciado talon de concreto</v>
          </cell>
          <cell r="F124" t="str">
            <v>m</v>
          </cell>
          <cell r="G124">
            <v>9360</v>
          </cell>
          <cell r="I124">
            <v>9360</v>
          </cell>
        </row>
        <row r="125">
          <cell r="D125" t="str">
            <v>mo78680</v>
          </cell>
          <cell r="E125" t="str">
            <v>MO vaciado zocalo media caña en grano pulido</v>
          </cell>
          <cell r="F125" t="str">
            <v>m</v>
          </cell>
          <cell r="G125">
            <v>20000</v>
          </cell>
          <cell r="I125">
            <v>20000</v>
          </cell>
        </row>
        <row r="126">
          <cell r="D126" t="str">
            <v>mo78690</v>
          </cell>
          <cell r="E126" t="str">
            <v>MO vaciado encharque ducha en grano pulido</v>
          </cell>
          <cell r="F126" t="str">
            <v>gb</v>
          </cell>
          <cell r="G126">
            <v>18000</v>
          </cell>
          <cell r="I126">
            <v>18000</v>
          </cell>
        </row>
        <row r="127">
          <cell r="D127" t="str">
            <v>mo80910</v>
          </cell>
          <cell r="E127" t="str">
            <v>MO armado y vaciado de escalas en concreto</v>
          </cell>
          <cell r="F127" t="str">
            <v>m3</v>
          </cell>
          <cell r="G127">
            <v>251000</v>
          </cell>
          <cell r="I127">
            <v>251000</v>
          </cell>
        </row>
        <row r="128">
          <cell r="D128" t="str">
            <v>mo98400</v>
          </cell>
          <cell r="E128" t="str">
            <v>MO instalacion accesorios baños</v>
          </cell>
          <cell r="F128" t="str">
            <v>un</v>
          </cell>
          <cell r="G128">
            <v>30992</v>
          </cell>
          <cell r="I128">
            <v>30992</v>
          </cell>
        </row>
        <row r="129">
          <cell r="D129" t="str">
            <v>mo104670</v>
          </cell>
          <cell r="E129" t="str">
            <v>MO instalacion piso en madera</v>
          </cell>
          <cell r="F129" t="str">
            <v>m2</v>
          </cell>
          <cell r="G129">
            <v>20000</v>
          </cell>
          <cell r="I129">
            <v>20000</v>
          </cell>
        </row>
        <row r="130">
          <cell r="D130" t="str">
            <v>mo104690</v>
          </cell>
          <cell r="E130" t="str">
            <v>MO instalacion piso en duropiso</v>
          </cell>
          <cell r="F130" t="str">
            <v>m2</v>
          </cell>
          <cell r="G130">
            <v>12735</v>
          </cell>
          <cell r="I130">
            <v>12735</v>
          </cell>
        </row>
        <row r="131">
          <cell r="D131" t="str">
            <v>mo120660</v>
          </cell>
          <cell r="E131" t="str">
            <v>MO vaciado piso en concreto e=5cm</v>
          </cell>
          <cell r="F131" t="str">
            <v>m2</v>
          </cell>
          <cell r="G131">
            <v>15000</v>
          </cell>
          <cell r="I131">
            <v>15000</v>
          </cell>
        </row>
        <row r="132">
          <cell r="D132" t="str">
            <v>mo121300</v>
          </cell>
          <cell r="E132" t="str">
            <v>MO losa lamina colaborante</v>
          </cell>
          <cell r="F132" t="str">
            <v>m2</v>
          </cell>
          <cell r="G132">
            <v>12500</v>
          </cell>
          <cell r="I132">
            <v>12500</v>
          </cell>
        </row>
        <row r="133">
          <cell r="D133" t="str">
            <v>mo124400</v>
          </cell>
          <cell r="E133" t="str">
            <v>MO instalacion flanche/canoa</v>
          </cell>
          <cell r="F133" t="str">
            <v>m</v>
          </cell>
          <cell r="G133">
            <v>15000</v>
          </cell>
          <cell r="I133">
            <v>15000</v>
          </cell>
        </row>
        <row r="134">
          <cell r="D134" t="str">
            <v>mo124500</v>
          </cell>
          <cell r="E134" t="str">
            <v>MO doblado lamina</v>
          </cell>
          <cell r="F134" t="str">
            <v>m</v>
          </cell>
          <cell r="G134">
            <v>10000</v>
          </cell>
          <cell r="I134">
            <v>10000</v>
          </cell>
        </row>
        <row r="135">
          <cell r="D135" t="str">
            <v>mt10800</v>
          </cell>
          <cell r="E135" t="str">
            <v>Antisol blanco curador 20 k o equivalente</v>
          </cell>
          <cell r="F135" t="str">
            <v>kg</v>
          </cell>
          <cell r="G135">
            <v>5742</v>
          </cell>
          <cell r="H135">
            <v>0.16</v>
          </cell>
          <cell r="I135">
            <v>4950</v>
          </cell>
        </row>
        <row r="136">
          <cell r="D136" t="str">
            <v>mt11320</v>
          </cell>
          <cell r="E136" t="str">
            <v>Enchape australia blanco 30x45</v>
          </cell>
          <cell r="F136" t="str">
            <v>m2</v>
          </cell>
          <cell r="G136">
            <v>43866.559999999998</v>
          </cell>
          <cell r="H136">
            <v>0.16</v>
          </cell>
          <cell r="I136">
            <v>37816</v>
          </cell>
        </row>
        <row r="137">
          <cell r="D137" t="str">
            <v>mt11400</v>
          </cell>
          <cell r="E137" t="str">
            <v>Bascula 500 kg</v>
          </cell>
          <cell r="F137" t="str">
            <v>dia</v>
          </cell>
          <cell r="G137">
            <v>13154.4</v>
          </cell>
          <cell r="H137">
            <v>0.16</v>
          </cell>
          <cell r="I137">
            <v>11340</v>
          </cell>
        </row>
        <row r="138">
          <cell r="D138" t="str">
            <v>mt11800</v>
          </cell>
          <cell r="E138" t="str">
            <v>Cal promical</v>
          </cell>
          <cell r="F138" t="str">
            <v>kg</v>
          </cell>
          <cell r="G138">
            <v>497</v>
          </cell>
          <cell r="I138">
            <v>497</v>
          </cell>
        </row>
        <row r="139">
          <cell r="D139" t="str">
            <v>mt12500</v>
          </cell>
          <cell r="E139" t="str">
            <v>Cemento blanco</v>
          </cell>
          <cell r="F139" t="str">
            <v>kg</v>
          </cell>
          <cell r="G139">
            <v>920</v>
          </cell>
          <cell r="I139">
            <v>920</v>
          </cell>
        </row>
        <row r="140">
          <cell r="D140" t="str">
            <v>mt12510</v>
          </cell>
          <cell r="E140" t="str">
            <v>Adhesivo epoxico</v>
          </cell>
          <cell r="F140" t="str">
            <v>kg</v>
          </cell>
          <cell r="G140">
            <v>3479.9999999999995</v>
          </cell>
          <cell r="H140">
            <v>0.16</v>
          </cell>
          <cell r="I140">
            <v>3000</v>
          </cell>
        </row>
        <row r="141">
          <cell r="D141" t="str">
            <v>mt12520</v>
          </cell>
          <cell r="E141" t="str">
            <v>Masilla acrilica para interiores</v>
          </cell>
          <cell r="F141" t="str">
            <v>cuñ</v>
          </cell>
          <cell r="G141">
            <v>45124</v>
          </cell>
          <cell r="H141">
            <v>0.16</v>
          </cell>
          <cell r="I141">
            <v>38900</v>
          </cell>
        </row>
        <row r="142">
          <cell r="D142" t="str">
            <v>mt12530</v>
          </cell>
          <cell r="E142" t="str">
            <v>Estucor estuco plastico x 30 kg</v>
          </cell>
          <cell r="F142" t="str">
            <v>bt</v>
          </cell>
          <cell r="G142">
            <v>60628.56</v>
          </cell>
          <cell r="H142">
            <v>0.16</v>
          </cell>
          <cell r="I142">
            <v>52266</v>
          </cell>
        </row>
        <row r="143">
          <cell r="D143" t="str">
            <v>mt12600</v>
          </cell>
          <cell r="E143" t="str">
            <v>Cemento gris 50 kg tipo I</v>
          </cell>
          <cell r="F143" t="str">
            <v>bt</v>
          </cell>
          <cell r="G143">
            <v>21000</v>
          </cell>
          <cell r="I143">
            <v>21000</v>
          </cell>
        </row>
        <row r="144">
          <cell r="D144" t="str">
            <v>mt13000</v>
          </cell>
          <cell r="E144" t="str">
            <v>Clavo corriente 1-1/2" a 3"</v>
          </cell>
          <cell r="F144" t="str">
            <v>lb</v>
          </cell>
          <cell r="G144">
            <v>2366.3999999999996</v>
          </cell>
          <cell r="H144">
            <v>0.16</v>
          </cell>
          <cell r="I144">
            <v>2040</v>
          </cell>
        </row>
        <row r="145">
          <cell r="D145" t="str">
            <v>mt13110</v>
          </cell>
          <cell r="E145" t="str">
            <v>Tornillo con chazo</v>
          </cell>
          <cell r="F145" t="str">
            <v>un</v>
          </cell>
          <cell r="G145">
            <v>28.999999999999996</v>
          </cell>
          <cell r="H145">
            <v>0.16</v>
          </cell>
          <cell r="I145">
            <v>25</v>
          </cell>
        </row>
        <row r="146">
          <cell r="D146" t="str">
            <v>mt13120</v>
          </cell>
          <cell r="E146" t="str">
            <v>Tornillo extraplano</v>
          </cell>
          <cell r="F146" t="str">
            <v>un</v>
          </cell>
          <cell r="G146">
            <v>632.19999999999993</v>
          </cell>
          <cell r="H146">
            <v>0.16</v>
          </cell>
          <cell r="I146">
            <v>545</v>
          </cell>
        </row>
        <row r="147">
          <cell r="D147" t="str">
            <v>mt13130</v>
          </cell>
          <cell r="E147" t="str">
            <v>Tornillo estandar No. 6x1"</v>
          </cell>
          <cell r="F147" t="str">
            <v>un</v>
          </cell>
          <cell r="G147">
            <v>15.079999999999998</v>
          </cell>
          <cell r="H147">
            <v>0.16</v>
          </cell>
          <cell r="I147">
            <v>13</v>
          </cell>
        </row>
        <row r="148">
          <cell r="D148" t="str">
            <v>mt13900</v>
          </cell>
          <cell r="E148" t="str">
            <v>Elementos de consumo y protección</v>
          </cell>
          <cell r="F148" t="str">
            <v>%</v>
          </cell>
          <cell r="G148">
            <v>1.2455000000000001E-2</v>
          </cell>
          <cell r="I148">
            <v>1.2455000000000001E-2</v>
          </cell>
        </row>
        <row r="149">
          <cell r="D149" t="str">
            <v>mt14200</v>
          </cell>
          <cell r="E149" t="str">
            <v>Tuberia perforada para filtros de 4"</v>
          </cell>
          <cell r="F149" t="str">
            <v>m</v>
          </cell>
          <cell r="G149">
            <v>18914.878799999999</v>
          </cell>
          <cell r="H149">
            <v>0.16</v>
          </cell>
          <cell r="I149">
            <v>16305.93</v>
          </cell>
        </row>
        <row r="150">
          <cell r="D150" t="str">
            <v>mt14300</v>
          </cell>
          <cell r="E150" t="str">
            <v>Estopa blanca</v>
          </cell>
          <cell r="F150" t="str">
            <v>kg</v>
          </cell>
          <cell r="G150">
            <v>2670.3199999999997</v>
          </cell>
          <cell r="H150">
            <v>0.16</v>
          </cell>
          <cell r="I150">
            <v>2302</v>
          </cell>
        </row>
        <row r="151">
          <cell r="D151" t="str">
            <v>mt15500</v>
          </cell>
          <cell r="E151" t="str">
            <v>Ladrillo tolete 15x20x40 perforacion horizontal</v>
          </cell>
          <cell r="F151" t="str">
            <v>un</v>
          </cell>
          <cell r="G151">
            <v>945</v>
          </cell>
          <cell r="I151">
            <v>945</v>
          </cell>
        </row>
        <row r="152">
          <cell r="D152" t="str">
            <v>mt15501</v>
          </cell>
          <cell r="E152" t="str">
            <v>Ladrillo tolete 15x20x40 perforacion vertical</v>
          </cell>
          <cell r="F152" t="str">
            <v>un</v>
          </cell>
          <cell r="G152">
            <v>1645</v>
          </cell>
          <cell r="I152">
            <v>1645</v>
          </cell>
        </row>
        <row r="153">
          <cell r="D153" t="str">
            <v>mt15502</v>
          </cell>
          <cell r="E153" t="str">
            <v>Ladrillo rayado 10x20x40 perforacion horizontal</v>
          </cell>
          <cell r="F153" t="str">
            <v>un</v>
          </cell>
          <cell r="G153">
            <v>670</v>
          </cell>
          <cell r="I153">
            <v>670</v>
          </cell>
        </row>
        <row r="154">
          <cell r="D154" t="str">
            <v>mt15510</v>
          </cell>
          <cell r="E154" t="str">
            <v>Bloque No. 4</v>
          </cell>
          <cell r="F154" t="str">
            <v>un</v>
          </cell>
          <cell r="G154">
            <v>853</v>
          </cell>
          <cell r="I154">
            <v>853</v>
          </cell>
        </row>
        <row r="155">
          <cell r="D155" t="str">
            <v>mt15550</v>
          </cell>
          <cell r="E155" t="str">
            <v>Baldosa 20 mosaico 4 colores</v>
          </cell>
          <cell r="F155" t="str">
            <v>m2</v>
          </cell>
          <cell r="G155">
            <v>45862</v>
          </cell>
          <cell r="I155">
            <v>45862</v>
          </cell>
        </row>
        <row r="156">
          <cell r="D156" t="str">
            <v>mt15560</v>
          </cell>
          <cell r="E156" t="str">
            <v>Baldosa 20 mosaico 2 colores</v>
          </cell>
          <cell r="F156" t="str">
            <v>m2</v>
          </cell>
          <cell r="G156">
            <v>43017</v>
          </cell>
          <cell r="I156">
            <v>43017</v>
          </cell>
        </row>
        <row r="157">
          <cell r="D157" t="str">
            <v>mt15570</v>
          </cell>
          <cell r="E157" t="str">
            <v>Duropiso negro Corona</v>
          </cell>
          <cell r="F157" t="str">
            <v>m2</v>
          </cell>
          <cell r="G157">
            <v>39150</v>
          </cell>
          <cell r="I157">
            <v>39150</v>
          </cell>
        </row>
        <row r="158">
          <cell r="D158" t="str">
            <v>mt15800</v>
          </cell>
          <cell r="E158" t="str">
            <v>Polietileno negro c4 -0.10 kg/m2-</v>
          </cell>
          <cell r="F158" t="str">
            <v>m2</v>
          </cell>
          <cell r="G158">
            <v>454.71999999999997</v>
          </cell>
          <cell r="H158">
            <v>0.16</v>
          </cell>
          <cell r="I158">
            <v>392</v>
          </cell>
        </row>
        <row r="159">
          <cell r="D159" t="str">
            <v>mt15810</v>
          </cell>
          <cell r="E159" t="str">
            <v>Griflex lavamanos</v>
          </cell>
          <cell r="F159" t="str">
            <v>un</v>
          </cell>
          <cell r="G159">
            <v>2300.2799999999997</v>
          </cell>
          <cell r="H159">
            <v>0.16</v>
          </cell>
          <cell r="I159">
            <v>1983</v>
          </cell>
        </row>
        <row r="160">
          <cell r="D160" t="str">
            <v>mt15820</v>
          </cell>
          <cell r="E160" t="str">
            <v>Sifón botella</v>
          </cell>
          <cell r="F160" t="str">
            <v>un</v>
          </cell>
          <cell r="G160">
            <v>4499.6399999999994</v>
          </cell>
          <cell r="H160">
            <v>0.16</v>
          </cell>
          <cell r="I160">
            <v>3879</v>
          </cell>
        </row>
        <row r="161">
          <cell r="D161" t="str">
            <v>mt15841</v>
          </cell>
          <cell r="E161" t="str">
            <v>Lavamanos ref san lorenzo de corona color blanco</v>
          </cell>
          <cell r="F161" t="str">
            <v>un</v>
          </cell>
          <cell r="G161">
            <v>115201.92</v>
          </cell>
          <cell r="H161">
            <v>0.16</v>
          </cell>
          <cell r="I161">
            <v>99312</v>
          </cell>
        </row>
        <row r="162">
          <cell r="D162" t="str">
            <v>mt15850</v>
          </cell>
          <cell r="E162" t="str">
            <v>Lavamanos de colgar ref Milano de corona color blanco</v>
          </cell>
          <cell r="F162" t="str">
            <v>un</v>
          </cell>
          <cell r="G162">
            <v>34055.279999999999</v>
          </cell>
          <cell r="H162">
            <v>0.16</v>
          </cell>
          <cell r="I162">
            <v>29358</v>
          </cell>
        </row>
        <row r="163">
          <cell r="D163" t="str">
            <v>mt15910</v>
          </cell>
          <cell r="E163" t="str">
            <v>Concolor porcelanato negro profundo x 5kg</v>
          </cell>
          <cell r="F163" t="str">
            <v>cj</v>
          </cell>
          <cell r="G163">
            <v>14484</v>
          </cell>
          <cell r="I163">
            <v>14484</v>
          </cell>
        </row>
        <row r="164">
          <cell r="D164" t="str">
            <v>mt16500</v>
          </cell>
          <cell r="E164" t="str">
            <v>Geotextil Pavco NT1600</v>
          </cell>
          <cell r="F164" t="str">
            <v>m2</v>
          </cell>
          <cell r="G164">
            <v>3363.9999999999995</v>
          </cell>
          <cell r="H164">
            <v>0.16</v>
          </cell>
          <cell r="I164">
            <v>2900</v>
          </cell>
        </row>
        <row r="165">
          <cell r="D165" t="str">
            <v>mt16515</v>
          </cell>
          <cell r="E165" t="str">
            <v>Geotextil pp-2500 sika</v>
          </cell>
          <cell r="F165" t="str">
            <v>cj</v>
          </cell>
          <cell r="G165">
            <v>343.35999999999996</v>
          </cell>
          <cell r="H165">
            <v>0.16</v>
          </cell>
          <cell r="I165">
            <v>296</v>
          </cell>
        </row>
        <row r="166">
          <cell r="D166" t="str">
            <v>mt18310</v>
          </cell>
          <cell r="E166" t="str">
            <v>Concolor blanco x 5 kg</v>
          </cell>
          <cell r="F166" t="str">
            <v>kg</v>
          </cell>
          <cell r="G166">
            <v>3072.6080000000002</v>
          </cell>
          <cell r="H166">
            <v>0.16</v>
          </cell>
          <cell r="I166">
            <v>2648.8</v>
          </cell>
        </row>
        <row r="167">
          <cell r="D167" t="str">
            <v>mt18610</v>
          </cell>
          <cell r="E167" t="str">
            <v>Pintura Acriltex</v>
          </cell>
          <cell r="F167" t="str">
            <v>gl</v>
          </cell>
          <cell r="G167">
            <v>91988</v>
          </cell>
          <cell r="H167">
            <v>0.16</v>
          </cell>
          <cell r="I167">
            <v>79300</v>
          </cell>
        </row>
        <row r="168">
          <cell r="D168" t="str">
            <v>mt18620</v>
          </cell>
          <cell r="E168" t="str">
            <v>Barniz para puertas y ventanas en madera</v>
          </cell>
          <cell r="F168" t="str">
            <v>gl</v>
          </cell>
          <cell r="G168">
            <v>40538.400000000001</v>
          </cell>
          <cell r="H168">
            <v>1.6E-2</v>
          </cell>
          <cell r="I168">
            <v>39900</v>
          </cell>
        </row>
        <row r="169">
          <cell r="D169" t="str">
            <v>mt19000</v>
          </cell>
          <cell r="E169" t="str">
            <v>Plastiment-bv-40 reduct/plastif 20 k</v>
          </cell>
          <cell r="F169" t="str">
            <v>kg</v>
          </cell>
          <cell r="G169">
            <v>2828.08</v>
          </cell>
          <cell r="H169">
            <v>0.16</v>
          </cell>
          <cell r="I169">
            <v>2438</v>
          </cell>
        </row>
        <row r="170">
          <cell r="D170" t="str">
            <v>mt19900</v>
          </cell>
          <cell r="E170" t="str">
            <v>Separol- desformaleteante 25 k</v>
          </cell>
          <cell r="F170" t="str">
            <v>kg</v>
          </cell>
          <cell r="G170">
            <v>12296</v>
          </cell>
          <cell r="H170">
            <v>0.16</v>
          </cell>
          <cell r="I170">
            <v>10600</v>
          </cell>
        </row>
        <row r="171">
          <cell r="D171" t="str">
            <v>mt20000</v>
          </cell>
          <cell r="E171" t="str">
            <v>Sika-1 imperm. integ morter 20.0k</v>
          </cell>
          <cell r="F171" t="str">
            <v>kg</v>
          </cell>
          <cell r="G171">
            <v>5800</v>
          </cell>
          <cell r="H171">
            <v>0.16</v>
          </cell>
          <cell r="I171">
            <v>5000</v>
          </cell>
        </row>
        <row r="172">
          <cell r="D172" t="str">
            <v>mt20010</v>
          </cell>
          <cell r="E172" t="str">
            <v>Igol denso</v>
          </cell>
          <cell r="F172" t="str">
            <v>kg</v>
          </cell>
          <cell r="G172">
            <v>10208</v>
          </cell>
          <cell r="H172">
            <v>0.16</v>
          </cell>
          <cell r="I172">
            <v>8800</v>
          </cell>
        </row>
        <row r="173">
          <cell r="D173" t="str">
            <v>mt20020</v>
          </cell>
          <cell r="E173" t="str">
            <v>Igol imprimante</v>
          </cell>
          <cell r="F173" t="str">
            <v>kg</v>
          </cell>
          <cell r="G173">
            <v>11484</v>
          </cell>
          <cell r="H173">
            <v>0.16</v>
          </cell>
          <cell r="I173">
            <v>9900</v>
          </cell>
        </row>
        <row r="174">
          <cell r="D174" t="str">
            <v>mt20030</v>
          </cell>
          <cell r="E174" t="str">
            <v>Sikafloor-3 Quartz Top x 30k</v>
          </cell>
          <cell r="F174" t="str">
            <v>kg</v>
          </cell>
          <cell r="G174">
            <v>916.4</v>
          </cell>
          <cell r="H174">
            <v>0.16</v>
          </cell>
          <cell r="I174">
            <v>790</v>
          </cell>
        </row>
        <row r="175">
          <cell r="D175" t="str">
            <v>mt20051</v>
          </cell>
          <cell r="E175" t="str">
            <v>Sikaplan 12 ntr</v>
          </cell>
          <cell r="F175" t="str">
            <v>m2</v>
          </cell>
          <cell r="G175">
            <v>49200.24</v>
          </cell>
          <cell r="H175">
            <v>0.16</v>
          </cell>
          <cell r="I175">
            <v>42414</v>
          </cell>
        </row>
        <row r="176">
          <cell r="D176" t="str">
            <v>mt20052</v>
          </cell>
          <cell r="E176" t="str">
            <v>Sikaplan 12 nt</v>
          </cell>
          <cell r="F176" t="str">
            <v>m2</v>
          </cell>
          <cell r="G176">
            <v>42640.439999999995</v>
          </cell>
          <cell r="H176">
            <v>0.16</v>
          </cell>
          <cell r="I176">
            <v>36759</v>
          </cell>
        </row>
        <row r="177">
          <cell r="D177" t="str">
            <v>mt20053</v>
          </cell>
          <cell r="E177" t="str">
            <v>Sika metal sheet</v>
          </cell>
          <cell r="F177" t="str">
            <v>m</v>
          </cell>
          <cell r="G177">
            <v>9280</v>
          </cell>
          <cell r="H177">
            <v>0.16</v>
          </cell>
          <cell r="I177">
            <v>8000</v>
          </cell>
        </row>
        <row r="178">
          <cell r="D178" t="str">
            <v>mt20054</v>
          </cell>
          <cell r="E178" t="str">
            <v>Perfil de borde impermeabilizacion tanque</v>
          </cell>
          <cell r="F178" t="str">
            <v>m</v>
          </cell>
          <cell r="G178">
            <v>64992.479999999996</v>
          </cell>
          <cell r="H178">
            <v>0.16</v>
          </cell>
          <cell r="I178">
            <v>56028</v>
          </cell>
        </row>
        <row r="179">
          <cell r="D179" t="str">
            <v>mt20055</v>
          </cell>
          <cell r="E179" t="str">
            <v>Sika primer 215</v>
          </cell>
          <cell r="F179" t="str">
            <v>un</v>
          </cell>
          <cell r="G179">
            <v>76560</v>
          </cell>
          <cell r="H179">
            <v>0.16</v>
          </cell>
          <cell r="I179">
            <v>66000</v>
          </cell>
        </row>
        <row r="180">
          <cell r="D180" t="str">
            <v>mt20056</v>
          </cell>
          <cell r="E180" t="str">
            <v>Sikaflex pro 3wf (600 cc)</v>
          </cell>
          <cell r="F180" t="str">
            <v>un</v>
          </cell>
          <cell r="G180">
            <v>54867.999999999993</v>
          </cell>
          <cell r="H180">
            <v>0.16</v>
          </cell>
          <cell r="I180">
            <v>47300</v>
          </cell>
        </row>
        <row r="181">
          <cell r="D181" t="str">
            <v>mt20057</v>
          </cell>
          <cell r="E181" t="str">
            <v>Anclajes impermeabilizacion tanque</v>
          </cell>
          <cell r="F181" t="str">
            <v>un</v>
          </cell>
          <cell r="G181">
            <v>927.99999999999989</v>
          </cell>
          <cell r="H181">
            <v>0.16</v>
          </cell>
          <cell r="I181">
            <v>800</v>
          </cell>
        </row>
        <row r="182">
          <cell r="D182" t="str">
            <v>mt21000</v>
          </cell>
          <cell r="E182" t="str">
            <v>Cinta teflon carrete azul</v>
          </cell>
          <cell r="F182" t="str">
            <v>un</v>
          </cell>
          <cell r="G182">
            <v>619.43999999999994</v>
          </cell>
          <cell r="H182">
            <v>0.16</v>
          </cell>
          <cell r="I182">
            <v>534</v>
          </cell>
        </row>
        <row r="183">
          <cell r="D183" t="str">
            <v>mt21100</v>
          </cell>
          <cell r="E183" t="str">
            <v>Cinta de fibra de vidrio x 90m</v>
          </cell>
          <cell r="F183" t="str">
            <v>rollo</v>
          </cell>
          <cell r="G183">
            <v>10324</v>
          </cell>
          <cell r="H183">
            <v>0.16</v>
          </cell>
          <cell r="I183">
            <v>8900</v>
          </cell>
        </row>
        <row r="184">
          <cell r="D184" t="str">
            <v>mt21110</v>
          </cell>
          <cell r="E184" t="str">
            <v>Lana de vidrio 3-1/2"</v>
          </cell>
          <cell r="F184" t="str">
            <v>rollo</v>
          </cell>
          <cell r="G184">
            <v>169244</v>
          </cell>
          <cell r="H184">
            <v>0.16</v>
          </cell>
          <cell r="I184">
            <v>145900</v>
          </cell>
        </row>
        <row r="185">
          <cell r="D185" t="str">
            <v>mt21120</v>
          </cell>
          <cell r="E185" t="str">
            <v>Placa Superboard 2440*1220*8mm</v>
          </cell>
          <cell r="F185" t="str">
            <v>un</v>
          </cell>
          <cell r="G185">
            <v>37816</v>
          </cell>
          <cell r="H185">
            <v>0.16</v>
          </cell>
          <cell r="I185">
            <v>32600</v>
          </cell>
        </row>
        <row r="186">
          <cell r="D186" t="str">
            <v>mt21125</v>
          </cell>
          <cell r="E186" t="str">
            <v>Placa de yeso 3/8" (166132)</v>
          </cell>
          <cell r="F186" t="str">
            <v>un</v>
          </cell>
          <cell r="G186">
            <v>18792</v>
          </cell>
          <cell r="H186">
            <v>0.16</v>
          </cell>
          <cell r="I186">
            <v>16200</v>
          </cell>
        </row>
        <row r="187">
          <cell r="D187" t="str">
            <v>mt21130</v>
          </cell>
          <cell r="E187" t="str">
            <v>Perfil vertical paral 89 aleta 40mm</v>
          </cell>
          <cell r="F187" t="str">
            <v>un</v>
          </cell>
          <cell r="G187">
            <v>14731.999999999998</v>
          </cell>
          <cell r="H187">
            <v>0.16</v>
          </cell>
          <cell r="I187">
            <v>12700</v>
          </cell>
        </row>
        <row r="188">
          <cell r="D188" t="str">
            <v>mt21140</v>
          </cell>
          <cell r="E188" t="str">
            <v>Perfil horizontal canal 90</v>
          </cell>
          <cell r="F188" t="str">
            <v>un</v>
          </cell>
          <cell r="G188">
            <v>9164</v>
          </cell>
          <cell r="H188">
            <v>0.16</v>
          </cell>
          <cell r="I188">
            <v>7900</v>
          </cell>
        </row>
        <row r="189">
          <cell r="D189" t="str">
            <v>mt21150</v>
          </cell>
          <cell r="E189" t="str">
            <v>Perfil vertical paral 39</v>
          </cell>
          <cell r="F189" t="str">
            <v>un</v>
          </cell>
          <cell r="G189">
            <v>5568</v>
          </cell>
          <cell r="H189">
            <v>0.16</v>
          </cell>
          <cell r="I189">
            <v>4800</v>
          </cell>
        </row>
        <row r="190">
          <cell r="D190" t="str">
            <v>mt21160</v>
          </cell>
          <cell r="E190" t="str">
            <v>Perfil omega</v>
          </cell>
          <cell r="F190" t="str">
            <v>un</v>
          </cell>
          <cell r="G190">
            <v>5220</v>
          </cell>
          <cell r="H190">
            <v>0.16</v>
          </cell>
          <cell r="I190">
            <v>4500</v>
          </cell>
        </row>
        <row r="191">
          <cell r="D191" t="str">
            <v>mt21170</v>
          </cell>
          <cell r="E191" t="str">
            <v>Angulo perimetral C20 1"x1"</v>
          </cell>
          <cell r="F191" t="str">
            <v>un</v>
          </cell>
          <cell r="G191">
            <v>2320</v>
          </cell>
          <cell r="H191">
            <v>0.16</v>
          </cell>
          <cell r="I191">
            <v>2000</v>
          </cell>
        </row>
        <row r="192">
          <cell r="D192" t="str">
            <v>mt22910</v>
          </cell>
          <cell r="E192" t="str">
            <v>Bloque 20 x 20 x 40 int/2per r13</v>
          </cell>
          <cell r="F192" t="str">
            <v>un</v>
          </cell>
          <cell r="G192">
            <v>3452</v>
          </cell>
          <cell r="I192">
            <v>3452</v>
          </cell>
        </row>
        <row r="193">
          <cell r="D193" t="str">
            <v>mt24200</v>
          </cell>
          <cell r="E193" t="str">
            <v>Alambre de amarrar</v>
          </cell>
          <cell r="F193" t="str">
            <v>kg</v>
          </cell>
          <cell r="G193">
            <v>2441.7999999999997</v>
          </cell>
          <cell r="H193">
            <v>0.16</v>
          </cell>
          <cell r="I193">
            <v>2105</v>
          </cell>
        </row>
        <row r="194">
          <cell r="D194" t="str">
            <v>mt24570</v>
          </cell>
          <cell r="E194" t="str">
            <v>Acero de refuerzo figurado</v>
          </cell>
          <cell r="F194" t="str">
            <v>kg</v>
          </cell>
          <cell r="G194">
            <v>2668</v>
          </cell>
          <cell r="H194">
            <v>0.16</v>
          </cell>
          <cell r="I194">
            <v>2300</v>
          </cell>
        </row>
        <row r="195">
          <cell r="D195" t="str">
            <v>mt24580</v>
          </cell>
          <cell r="E195" t="str">
            <v>Alambrón 4 mm</v>
          </cell>
          <cell r="F195" t="str">
            <v>m</v>
          </cell>
          <cell r="G195">
            <v>342.61759999999998</v>
          </cell>
          <cell r="H195">
            <v>0.16</v>
          </cell>
          <cell r="I195">
            <v>295.36</v>
          </cell>
        </row>
        <row r="196">
          <cell r="D196" t="str">
            <v>mt42800</v>
          </cell>
          <cell r="E196" t="str">
            <v>Malla electrosoldada D50</v>
          </cell>
          <cell r="F196" t="str">
            <v>kg</v>
          </cell>
          <cell r="G196">
            <v>2900</v>
          </cell>
          <cell r="H196">
            <v>0.16</v>
          </cell>
          <cell r="I196">
            <v>2500</v>
          </cell>
        </row>
        <row r="197">
          <cell r="D197" t="str">
            <v>mt42810</v>
          </cell>
          <cell r="E197" t="str">
            <v>Malla electrosoldada D84</v>
          </cell>
          <cell r="F197" t="str">
            <v>kg</v>
          </cell>
          <cell r="G197">
            <v>2900</v>
          </cell>
          <cell r="H197">
            <v>0.16</v>
          </cell>
          <cell r="I197">
            <v>2500</v>
          </cell>
        </row>
        <row r="198">
          <cell r="D198" t="str">
            <v>mt42815</v>
          </cell>
          <cell r="E198" t="str">
            <v>Malla electrosoldada D84</v>
          </cell>
          <cell r="F198" t="str">
            <v>m2</v>
          </cell>
          <cell r="G198">
            <v>3610.8085106382969</v>
          </cell>
          <cell r="H198">
            <v>0.16</v>
          </cell>
          <cell r="I198">
            <v>3112.765957446808</v>
          </cell>
        </row>
        <row r="199">
          <cell r="D199" t="str">
            <v>mt42820</v>
          </cell>
          <cell r="E199" t="str">
            <v>Malla electrosoldada D131</v>
          </cell>
          <cell r="F199" t="str">
            <v>kg</v>
          </cell>
          <cell r="G199">
            <v>2900</v>
          </cell>
          <cell r="H199">
            <v>0.16</v>
          </cell>
          <cell r="I199">
            <v>2500</v>
          </cell>
        </row>
        <row r="200">
          <cell r="D200" t="str">
            <v>mt42825</v>
          </cell>
          <cell r="E200" t="str">
            <v>Malla electrosoldada D188</v>
          </cell>
          <cell r="F200" t="str">
            <v>m2</v>
          </cell>
          <cell r="G200">
            <v>8097.2113475177284</v>
          </cell>
          <cell r="H200">
            <v>0.16</v>
          </cell>
          <cell r="I200">
            <v>6980.354609929077</v>
          </cell>
        </row>
        <row r="201">
          <cell r="D201" t="str">
            <v>mt42830</v>
          </cell>
          <cell r="E201" t="str">
            <v>Malla electrosoldada U221</v>
          </cell>
          <cell r="F201" t="str">
            <v>m2</v>
          </cell>
          <cell r="G201">
            <v>5895.5971631205666</v>
          </cell>
          <cell r="H201">
            <v>0.16</v>
          </cell>
          <cell r="I201">
            <v>5082.4113475177301</v>
          </cell>
        </row>
        <row r="202">
          <cell r="D202" t="str">
            <v>mt42840</v>
          </cell>
          <cell r="E202" t="str">
            <v>Pletina de 1"x1/8"</v>
          </cell>
          <cell r="F202" t="str">
            <v>m</v>
          </cell>
          <cell r="G202">
            <v>1566</v>
          </cell>
          <cell r="H202">
            <v>0.16</v>
          </cell>
          <cell r="I202">
            <v>1350</v>
          </cell>
        </row>
        <row r="203">
          <cell r="D203" t="str">
            <v>mt44400</v>
          </cell>
          <cell r="E203" t="str">
            <v>Alambre recocido (alambre cal 18)</v>
          </cell>
          <cell r="F203" t="str">
            <v>kg</v>
          </cell>
          <cell r="G203">
            <v>4146.2111999999997</v>
          </cell>
          <cell r="H203">
            <v>0.16</v>
          </cell>
          <cell r="I203">
            <v>3574.32</v>
          </cell>
        </row>
        <row r="204">
          <cell r="D204" t="str">
            <v>mt46720</v>
          </cell>
          <cell r="E204" t="str">
            <v>Rejilla en aluminio concentrica 4"</v>
          </cell>
          <cell r="F204" t="str">
            <v>un</v>
          </cell>
          <cell r="G204">
            <v>6380</v>
          </cell>
          <cell r="H204">
            <v>0.16</v>
          </cell>
          <cell r="I204">
            <v>5500</v>
          </cell>
        </row>
        <row r="205">
          <cell r="D205" t="str">
            <v>mt51110</v>
          </cell>
          <cell r="E205" t="str">
            <v>Espejo cristal 5mm</v>
          </cell>
          <cell r="F205" t="str">
            <v>m2</v>
          </cell>
          <cell r="G205">
            <v>54867.999999999993</v>
          </cell>
          <cell r="H205">
            <v>0.16</v>
          </cell>
          <cell r="I205">
            <v>47300</v>
          </cell>
        </row>
        <row r="206">
          <cell r="D206" t="str">
            <v>mt51120</v>
          </cell>
          <cell r="E206" t="str">
            <v>Cerradura para ventana en madera</v>
          </cell>
          <cell r="F206" t="str">
            <v>un</v>
          </cell>
          <cell r="G206">
            <v>152400</v>
          </cell>
          <cell r="H206">
            <v>1.6E-2</v>
          </cell>
          <cell r="I206">
            <v>150000</v>
          </cell>
        </row>
        <row r="207">
          <cell r="D207" t="str">
            <v>mt51130</v>
          </cell>
          <cell r="E207" t="str">
            <v>Cerradura para puerta en madera</v>
          </cell>
          <cell r="F207" t="str">
            <v>un</v>
          </cell>
          <cell r="G207">
            <v>96520</v>
          </cell>
          <cell r="H207">
            <v>1.6E-2</v>
          </cell>
          <cell r="I207">
            <v>95000</v>
          </cell>
        </row>
        <row r="208">
          <cell r="D208" t="str">
            <v>mt51140</v>
          </cell>
          <cell r="E208" t="str">
            <v>Chapa antipanico Yale 170-1/4</v>
          </cell>
          <cell r="F208" t="str">
            <v>un</v>
          </cell>
          <cell r="G208">
            <v>1392000</v>
          </cell>
          <cell r="H208">
            <v>0.16</v>
          </cell>
          <cell r="I208">
            <v>1200000</v>
          </cell>
        </row>
        <row r="209">
          <cell r="D209" t="str">
            <v>mt51150</v>
          </cell>
          <cell r="E209" t="str">
            <v>Chapa antipanico Yale 1 ala</v>
          </cell>
          <cell r="F209" t="str">
            <v>un</v>
          </cell>
          <cell r="G209">
            <v>568400</v>
          </cell>
          <cell r="H209">
            <v>0.16</v>
          </cell>
          <cell r="I209">
            <v>490000</v>
          </cell>
        </row>
        <row r="210">
          <cell r="D210" t="str">
            <v>mt51160</v>
          </cell>
          <cell r="E210" t="str">
            <v>Cerradura para ventana</v>
          </cell>
          <cell r="F210" t="str">
            <v>un</v>
          </cell>
          <cell r="G210">
            <v>174000</v>
          </cell>
          <cell r="H210">
            <v>0.16</v>
          </cell>
          <cell r="I210">
            <v>150000</v>
          </cell>
        </row>
        <row r="211">
          <cell r="D211" t="str">
            <v>mt56200</v>
          </cell>
          <cell r="E211" t="str">
            <v>Canes en madera comun</v>
          </cell>
          <cell r="F211" t="str">
            <v>m</v>
          </cell>
          <cell r="G211">
            <v>1172.2964000000004</v>
          </cell>
          <cell r="I211">
            <v>1172.2964000000004</v>
          </cell>
        </row>
        <row r="212">
          <cell r="D212" t="str">
            <v>mt66000</v>
          </cell>
          <cell r="E212" t="str">
            <v>Durmiente 3m</v>
          </cell>
          <cell r="F212" t="str">
            <v>m</v>
          </cell>
          <cell r="G212">
            <v>1895</v>
          </cell>
          <cell r="I212">
            <v>1895</v>
          </cell>
        </row>
        <row r="213">
          <cell r="D213" t="str">
            <v>mt72610</v>
          </cell>
          <cell r="E213" t="str">
            <v>Griferia de lavamanos electronica antivandalica de grival o equivalente</v>
          </cell>
          <cell r="F213" t="str">
            <v>un</v>
          </cell>
          <cell r="G213">
            <v>508580.71399999992</v>
          </cell>
          <cell r="H213">
            <v>0.16</v>
          </cell>
          <cell r="I213">
            <v>438431.64999999997</v>
          </cell>
        </row>
        <row r="214">
          <cell r="D214" t="str">
            <v>mt72710</v>
          </cell>
          <cell r="E214" t="str">
            <v>Griferia para ducha antivandalica con regadera empotrada de grival o equivalente</v>
          </cell>
          <cell r="F214" t="str">
            <v>un</v>
          </cell>
          <cell r="G214">
            <v>243104.50599999996</v>
          </cell>
          <cell r="H214">
            <v>0.16</v>
          </cell>
          <cell r="I214">
            <v>209572.84999999998</v>
          </cell>
        </row>
        <row r="215">
          <cell r="D215" t="str">
            <v>mt72810</v>
          </cell>
          <cell r="E215" t="str">
            <v>Griferia lavaplatos Galaxy</v>
          </cell>
          <cell r="F215" t="str">
            <v>un</v>
          </cell>
          <cell r="G215">
            <v>61899.92</v>
          </cell>
          <cell r="H215">
            <v>0.16</v>
          </cell>
          <cell r="I215">
            <v>53362</v>
          </cell>
        </row>
        <row r="216">
          <cell r="D216" t="str">
            <v>mt72820</v>
          </cell>
          <cell r="E216" t="str">
            <v>Llave pesada de jardin cromada</v>
          </cell>
          <cell r="F216" t="str">
            <v>un</v>
          </cell>
          <cell r="G216">
            <v>17899.96</v>
          </cell>
          <cell r="H216">
            <v>0.16</v>
          </cell>
          <cell r="I216">
            <v>15431</v>
          </cell>
        </row>
        <row r="217">
          <cell r="D217" t="str">
            <v>mt73000</v>
          </cell>
          <cell r="E217" t="str">
            <v>Taza adriatico tipo corona color blanco</v>
          </cell>
          <cell r="F217" t="str">
            <v>un</v>
          </cell>
          <cell r="G217">
            <v>317755.32</v>
          </cell>
          <cell r="H217">
            <v>0.16</v>
          </cell>
          <cell r="I217">
            <v>273927</v>
          </cell>
        </row>
        <row r="218">
          <cell r="D218" t="str">
            <v>mt73105</v>
          </cell>
          <cell r="E218" t="str">
            <v>Taza Trevi corona color blanco</v>
          </cell>
          <cell r="F218" t="str">
            <v>un</v>
          </cell>
          <cell r="G218">
            <v>84231.079999999987</v>
          </cell>
          <cell r="H218">
            <v>0.16</v>
          </cell>
          <cell r="I218">
            <v>72613</v>
          </cell>
        </row>
        <row r="219">
          <cell r="D219" t="str">
            <v>mt73107</v>
          </cell>
          <cell r="E219" t="str">
            <v>Tanque + tapa Trevi corona color blanco</v>
          </cell>
          <cell r="F219" t="str">
            <v>un</v>
          </cell>
          <cell r="G219">
            <v>65014.52</v>
          </cell>
          <cell r="H219">
            <v>0.16</v>
          </cell>
          <cell r="I219">
            <v>56047</v>
          </cell>
        </row>
        <row r="220">
          <cell r="D220" t="str">
            <v>mt73110</v>
          </cell>
          <cell r="E220" t="str">
            <v>Sanitario Acuajet</v>
          </cell>
          <cell r="F220" t="str">
            <v>un</v>
          </cell>
          <cell r="G220">
            <v>298201.19999999995</v>
          </cell>
          <cell r="H220">
            <v>0.16</v>
          </cell>
          <cell r="I220">
            <v>257070</v>
          </cell>
        </row>
        <row r="221">
          <cell r="D221" t="str">
            <v>mt73120</v>
          </cell>
          <cell r="E221" t="str">
            <v>Griferia para sanitario Acuajet</v>
          </cell>
          <cell r="F221" t="str">
            <v>un</v>
          </cell>
          <cell r="G221">
            <v>30965.039999999997</v>
          </cell>
          <cell r="H221">
            <v>0.16</v>
          </cell>
          <cell r="I221">
            <v>26694</v>
          </cell>
        </row>
        <row r="222">
          <cell r="D222" t="str">
            <v>mt73210</v>
          </cell>
          <cell r="E222" t="str">
            <v>Fluxometro sanitario sensor ref. 706320001</v>
          </cell>
          <cell r="F222" t="str">
            <v>un</v>
          </cell>
          <cell r="G222">
            <v>547900.48</v>
          </cell>
          <cell r="H222">
            <v>0.16</v>
          </cell>
          <cell r="I222">
            <v>472328</v>
          </cell>
        </row>
        <row r="223">
          <cell r="D223" t="str">
            <v>mt73300</v>
          </cell>
          <cell r="E223" t="str">
            <v>Asiento Sanitario Institucional Abierto</v>
          </cell>
          <cell r="F223" t="str">
            <v>un</v>
          </cell>
          <cell r="G223">
            <v>49574.92</v>
          </cell>
          <cell r="H223">
            <v>0.16</v>
          </cell>
          <cell r="I223">
            <v>42737</v>
          </cell>
        </row>
        <row r="224">
          <cell r="D224" t="str">
            <v>mt78521</v>
          </cell>
          <cell r="E224" t="str">
            <v>Orinal Grande de Corona o equivalente</v>
          </cell>
          <cell r="F224" t="str">
            <v>un</v>
          </cell>
          <cell r="G224">
            <v>299986.44</v>
          </cell>
          <cell r="H224">
            <v>0.16</v>
          </cell>
          <cell r="I224">
            <v>258609</v>
          </cell>
        </row>
        <row r="225">
          <cell r="D225" t="str">
            <v>mt78531</v>
          </cell>
          <cell r="E225" t="str">
            <v>Fluxometro orinal sensor ref. 706310001</v>
          </cell>
          <cell r="F225" t="str">
            <v>un</v>
          </cell>
          <cell r="G225">
            <v>500554.84799999994</v>
          </cell>
          <cell r="H225">
            <v>0.16</v>
          </cell>
          <cell r="I225">
            <v>431512.8</v>
          </cell>
        </row>
        <row r="226">
          <cell r="D226" t="str">
            <v>mt78600</v>
          </cell>
          <cell r="E226" t="str">
            <v>Desagüe y sifon para orinal</v>
          </cell>
          <cell r="F226" t="str">
            <v>un</v>
          </cell>
          <cell r="G226">
            <v>10199.879999999999</v>
          </cell>
          <cell r="H226">
            <v>0.16</v>
          </cell>
          <cell r="I226">
            <v>8793</v>
          </cell>
        </row>
        <row r="227">
          <cell r="D227" t="str">
            <v>mt78700</v>
          </cell>
          <cell r="E227" t="str">
            <v>Grapas para orinal</v>
          </cell>
          <cell r="F227" t="str">
            <v>un</v>
          </cell>
          <cell r="G227">
            <v>9108.32</v>
          </cell>
          <cell r="H227">
            <v>0.16</v>
          </cell>
          <cell r="I227">
            <v>7852</v>
          </cell>
        </row>
        <row r="228">
          <cell r="D228" t="str">
            <v>mt80000</v>
          </cell>
          <cell r="E228" t="str">
            <v>Teja policarbonato 0.92x1.22</v>
          </cell>
          <cell r="F228" t="str">
            <v>un</v>
          </cell>
          <cell r="G228">
            <v>41644</v>
          </cell>
          <cell r="H228">
            <v>0.16</v>
          </cell>
          <cell r="I228">
            <v>35900</v>
          </cell>
        </row>
        <row r="229">
          <cell r="D229" t="str">
            <v>mt80010</v>
          </cell>
          <cell r="E229" t="str">
            <v>Forma media caña aluminio 15cmx15cmx3mm</v>
          </cell>
          <cell r="F229" t="str">
            <v>un</v>
          </cell>
          <cell r="G229">
            <v>2300.2799999999997</v>
          </cell>
          <cell r="H229">
            <v>0.16</v>
          </cell>
          <cell r="I229">
            <v>1983</v>
          </cell>
        </row>
        <row r="230">
          <cell r="D230" t="str">
            <v>mt80020</v>
          </cell>
          <cell r="E230" t="str">
            <v>Lechada y granito zocalo media caña 15cm</v>
          </cell>
          <cell r="F230" t="str">
            <v>m</v>
          </cell>
          <cell r="G230">
            <v>7913.8240574506272</v>
          </cell>
          <cell r="H230">
            <v>0.16</v>
          </cell>
          <cell r="I230">
            <v>6822.2621184919208</v>
          </cell>
        </row>
        <row r="231">
          <cell r="D231" t="str">
            <v>mt80030</v>
          </cell>
          <cell r="E231" t="str">
            <v>Lechada y granito encharque ducha</v>
          </cell>
          <cell r="F231" t="str">
            <v>m</v>
          </cell>
          <cell r="G231">
            <v>3135.3677419354835</v>
          </cell>
          <cell r="H231">
            <v>0.16</v>
          </cell>
          <cell r="I231">
            <v>2702.9032258064517</v>
          </cell>
        </row>
        <row r="232">
          <cell r="D232" t="str">
            <v>mt80040</v>
          </cell>
          <cell r="E232" t="str">
            <v>Meson granito negro san gabriel de 50-60cm Roca</v>
          </cell>
          <cell r="F232" t="str">
            <v>m</v>
          </cell>
          <cell r="G232">
            <v>294999.59999999998</v>
          </cell>
          <cell r="H232">
            <v>0.16</v>
          </cell>
          <cell r="I232">
            <v>254310</v>
          </cell>
        </row>
        <row r="233">
          <cell r="D233" t="str">
            <v>mt80050</v>
          </cell>
          <cell r="E233" t="str">
            <v>Banco en granito pulido prefabricado</v>
          </cell>
          <cell r="F233" t="str">
            <v>m</v>
          </cell>
          <cell r="G233">
            <v>406000</v>
          </cell>
          <cell r="H233">
            <v>0.16</v>
          </cell>
          <cell r="I233">
            <v>350000</v>
          </cell>
        </row>
        <row r="234">
          <cell r="D234" t="str">
            <v>mt80055</v>
          </cell>
          <cell r="E234" t="str">
            <v>Lavaescobas en granito blanco prefabricado 42x60x25</v>
          </cell>
          <cell r="F234" t="str">
            <v>m</v>
          </cell>
          <cell r="G234">
            <v>91988</v>
          </cell>
          <cell r="H234">
            <v>0.16</v>
          </cell>
          <cell r="I234">
            <v>79300</v>
          </cell>
        </row>
        <row r="235">
          <cell r="D235" t="str">
            <v>mt98000</v>
          </cell>
          <cell r="E235" t="str">
            <v>Barra fija discapacitados 30" de grival o equivalente</v>
          </cell>
          <cell r="F235" t="str">
            <v>un</v>
          </cell>
          <cell r="G235">
            <v>112900.48</v>
          </cell>
          <cell r="H235">
            <v>0.16</v>
          </cell>
          <cell r="I235">
            <v>97328</v>
          </cell>
        </row>
        <row r="236">
          <cell r="D236" t="str">
            <v>mt98010</v>
          </cell>
          <cell r="E236" t="str">
            <v>Barra fija discapacitados 18" de grival o equivalente</v>
          </cell>
          <cell r="F236" t="str">
            <v>un</v>
          </cell>
          <cell r="G236">
            <v>90899.92</v>
          </cell>
          <cell r="H236">
            <v>0.16</v>
          </cell>
          <cell r="I236">
            <v>78362</v>
          </cell>
        </row>
        <row r="237">
          <cell r="D237" t="str">
            <v>mt98300</v>
          </cell>
          <cell r="E237" t="str">
            <v>Dispensadores de jabon institucional de grival o equivalente</v>
          </cell>
          <cell r="F237" t="str">
            <v>un</v>
          </cell>
          <cell r="G237">
            <v>139899.47999999998</v>
          </cell>
          <cell r="H237">
            <v>0.16</v>
          </cell>
          <cell r="I237">
            <v>120603</v>
          </cell>
        </row>
        <row r="238">
          <cell r="D238" t="str">
            <v>mt98310</v>
          </cell>
          <cell r="E238" t="str">
            <v>Dispensadores de toallas institucional de grival o equivalente</v>
          </cell>
          <cell r="F238" t="str">
            <v>un</v>
          </cell>
          <cell r="G238">
            <v>179899.75999999998</v>
          </cell>
          <cell r="H238">
            <v>0.16</v>
          </cell>
          <cell r="I238">
            <v>155086</v>
          </cell>
        </row>
        <row r="239">
          <cell r="D239" t="str">
            <v>mt98320</v>
          </cell>
          <cell r="E239" t="str">
            <v>Dispensadores de papel higienico ref. 8-aa-845 de accesorios y acabados o equivalente</v>
          </cell>
          <cell r="F239" t="str">
            <v>un</v>
          </cell>
          <cell r="G239">
            <v>208800</v>
          </cell>
          <cell r="H239">
            <v>0.16</v>
          </cell>
          <cell r="I239">
            <v>180000</v>
          </cell>
        </row>
        <row r="240">
          <cell r="D240" t="str">
            <v>mt120810</v>
          </cell>
          <cell r="E240" t="str">
            <v>Tela verde cerramiento h: 2.10 m</v>
          </cell>
          <cell r="F240" t="str">
            <v>m</v>
          </cell>
          <cell r="G240">
            <v>4700</v>
          </cell>
          <cell r="I240">
            <v>4700</v>
          </cell>
        </row>
        <row r="241">
          <cell r="D241" t="str">
            <v>mt121210</v>
          </cell>
          <cell r="E241" t="str">
            <v>Corpalosa cal 20 2"</v>
          </cell>
          <cell r="F241" t="str">
            <v>m2</v>
          </cell>
          <cell r="G241">
            <v>46905</v>
          </cell>
          <cell r="I241">
            <v>46905</v>
          </cell>
        </row>
        <row r="242">
          <cell r="D242" t="str">
            <v>mt124100</v>
          </cell>
          <cell r="E242" t="str">
            <v>Lamina coldrolled cal 22 (1.00x2.20m)</v>
          </cell>
          <cell r="F242" t="str">
            <v>un</v>
          </cell>
          <cell r="G242">
            <v>28290</v>
          </cell>
          <cell r="I242">
            <v>28290</v>
          </cell>
        </row>
        <row r="243">
          <cell r="D243" t="str">
            <v>mt124300</v>
          </cell>
          <cell r="E243" t="str">
            <v>Soportes para canal/flanche</v>
          </cell>
          <cell r="F243" t="str">
            <v>un</v>
          </cell>
          <cell r="G243">
            <v>5700</v>
          </cell>
          <cell r="I243">
            <v>5700</v>
          </cell>
        </row>
        <row r="244">
          <cell r="D244" t="str">
            <v>mt522400</v>
          </cell>
          <cell r="E244" t="str">
            <v>Puerta P15 con marco en lamina C16 de 2x2.1m 2 alas</v>
          </cell>
          <cell r="F244" t="str">
            <v>un</v>
          </cell>
          <cell r="G244">
            <v>1682000</v>
          </cell>
          <cell r="H244">
            <v>0.16</v>
          </cell>
          <cell r="I244">
            <v>1450000</v>
          </cell>
        </row>
        <row r="245">
          <cell r="D245" t="str">
            <v>mt522500</v>
          </cell>
          <cell r="E245" t="str">
            <v>Puerta P16 con marco en lamina C16 de 1.2x2.1m 1 ala</v>
          </cell>
          <cell r="F245" t="str">
            <v>un</v>
          </cell>
          <cell r="G245">
            <v>869999.99999999988</v>
          </cell>
          <cell r="H245">
            <v>0.16</v>
          </cell>
          <cell r="I245">
            <v>750000</v>
          </cell>
        </row>
        <row r="246">
          <cell r="D246" t="str">
            <v>mt522600</v>
          </cell>
          <cell r="E246" t="str">
            <v>Ventanas v25 (0.72x0.48 + 0.64x0.41) para cuarto de proyeccion</v>
          </cell>
          <cell r="F246" t="str">
            <v>m2</v>
          </cell>
          <cell r="G246">
            <v>1345600</v>
          </cell>
          <cell r="H246">
            <v>0.16</v>
          </cell>
          <cell r="I246">
            <v>1160000</v>
          </cell>
        </row>
        <row r="247">
          <cell r="D247" t="str">
            <v>mt522700</v>
          </cell>
          <cell r="E247" t="str">
            <v>Reja en hierro forjado para taquilla 0.7x0.9m (aprox)</v>
          </cell>
          <cell r="F247" t="str">
            <v>m2</v>
          </cell>
          <cell r="G247">
            <v>5800000</v>
          </cell>
          <cell r="H247">
            <v>0.16</v>
          </cell>
          <cell r="I247">
            <v>5000000</v>
          </cell>
        </row>
        <row r="248">
          <cell r="D248" t="str">
            <v>mt539100</v>
          </cell>
          <cell r="E248" t="str">
            <v>Vidrio templado translucido 5mm</v>
          </cell>
          <cell r="F248" t="str">
            <v>m2</v>
          </cell>
          <cell r="G248">
            <v>92846.399999999994</v>
          </cell>
          <cell r="H248">
            <v>0.16</v>
          </cell>
          <cell r="I248">
            <v>80040</v>
          </cell>
        </row>
        <row r="249">
          <cell r="D249" t="str">
            <v>mt571000</v>
          </cell>
          <cell r="E249" t="str">
            <v>Madera cedro</v>
          </cell>
          <cell r="F249" t="str">
            <v>m3</v>
          </cell>
          <cell r="G249">
            <v>2641600</v>
          </cell>
          <cell r="H249">
            <v>1.6E-2</v>
          </cell>
          <cell r="I249">
            <v>2600000</v>
          </cell>
        </row>
        <row r="250">
          <cell r="D250" t="str">
            <v>mt571100</v>
          </cell>
          <cell r="E250" t="str">
            <v>Ala entamborada</v>
          </cell>
          <cell r="F250" t="str">
            <v>un</v>
          </cell>
          <cell r="G250">
            <v>102660</v>
          </cell>
          <cell r="H250">
            <v>0.16</v>
          </cell>
          <cell r="I250">
            <v>88500</v>
          </cell>
        </row>
        <row r="251">
          <cell r="D251" t="str">
            <v>mt572000</v>
          </cell>
          <cell r="E251" t="str">
            <v>Madera macana 1m x 1"</v>
          </cell>
          <cell r="F251" t="str">
            <v>un</v>
          </cell>
          <cell r="G251">
            <v>1219.2</v>
          </cell>
          <cell r="H251">
            <v>1.6E-2</v>
          </cell>
          <cell r="I251">
            <v>1200</v>
          </cell>
        </row>
        <row r="252">
          <cell r="D252" t="str">
            <v>mt573000</v>
          </cell>
          <cell r="E252" t="str">
            <v>Viga en abarco de 4"x8"x6m</v>
          </cell>
          <cell r="F252" t="str">
            <v>un</v>
          </cell>
          <cell r="G252">
            <v>100000</v>
          </cell>
          <cell r="I252">
            <v>100000</v>
          </cell>
        </row>
        <row r="253">
          <cell r="D253" t="str">
            <v>mt573100</v>
          </cell>
          <cell r="E253" t="str">
            <v>Viga en choiba de 8cmx11cmx6m</v>
          </cell>
          <cell r="F253" t="str">
            <v>un</v>
          </cell>
          <cell r="G253">
            <v>45000</v>
          </cell>
          <cell r="I253">
            <v>45000</v>
          </cell>
        </row>
        <row r="254">
          <cell r="D254" t="str">
            <v>mt574000</v>
          </cell>
          <cell r="E254" t="str">
            <v>Tablilla en choiba para piso 1.8x8cm</v>
          </cell>
          <cell r="F254" t="str">
            <v>un</v>
          </cell>
          <cell r="G254">
            <v>30000</v>
          </cell>
          <cell r="I254">
            <v>30000</v>
          </cell>
        </row>
        <row r="255">
          <cell r="D255" t="str">
            <v>mt574100</v>
          </cell>
          <cell r="E255" t="str">
            <v>Tablilla en pino para piso 1.8x8cm</v>
          </cell>
          <cell r="F255" t="str">
            <v>un</v>
          </cell>
          <cell r="G255">
            <v>25000</v>
          </cell>
          <cell r="I255">
            <v>25000</v>
          </cell>
        </row>
        <row r="256">
          <cell r="D256" t="str">
            <v>pv10010</v>
          </cell>
          <cell r="E256" t="str">
            <v>Provision para cenefas y molduras</v>
          </cell>
          <cell r="F256" t="str">
            <v>gb</v>
          </cell>
          <cell r="G256">
            <v>30000</v>
          </cell>
          <cell r="I256">
            <v>30000</v>
          </cell>
        </row>
        <row r="257">
          <cell r="D257" t="str">
            <v>pv10020</v>
          </cell>
          <cell r="E257" t="str">
            <v>Provision para piso en madera escalas</v>
          </cell>
          <cell r="F257" t="str">
            <v>gb</v>
          </cell>
          <cell r="G257">
            <v>70000</v>
          </cell>
          <cell r="I257">
            <v>70000</v>
          </cell>
        </row>
        <row r="258">
          <cell r="D258" t="str">
            <v>pv10030</v>
          </cell>
          <cell r="E258" t="str">
            <v>Provision para escalera escamoteable</v>
          </cell>
          <cell r="F258" t="str">
            <v>gb</v>
          </cell>
          <cell r="G258">
            <v>4000000</v>
          </cell>
          <cell r="I258">
            <v>4000000</v>
          </cell>
        </row>
        <row r="259">
          <cell r="D259" t="str">
            <v>pv10040</v>
          </cell>
          <cell r="E259" t="str">
            <v>Provision para graderias metalicas con acabado en madera</v>
          </cell>
          <cell r="F259" t="str">
            <v>gb</v>
          </cell>
          <cell r="G259">
            <v>33550000</v>
          </cell>
          <cell r="I259">
            <v>33550000</v>
          </cell>
        </row>
        <row r="260">
          <cell r="D260" t="str">
            <v>pv10050</v>
          </cell>
          <cell r="E260" t="str">
            <v>Provision para entrepiso en madera</v>
          </cell>
          <cell r="F260" t="str">
            <v>gb</v>
          </cell>
          <cell r="G260">
            <v>55000000</v>
          </cell>
          <cell r="I260">
            <v>55000000</v>
          </cell>
        </row>
        <row r="261">
          <cell r="D261" t="str">
            <v>pv10060</v>
          </cell>
          <cell r="E261" t="str">
            <v>Provision para estructura metalica escalas</v>
          </cell>
          <cell r="F261" t="str">
            <v>kg</v>
          </cell>
          <cell r="G261">
            <v>10029.359999999999</v>
          </cell>
          <cell r="H261">
            <v>0.16</v>
          </cell>
          <cell r="I261">
            <v>8646</v>
          </cell>
        </row>
        <row r="262">
          <cell r="D262" t="str">
            <v>pv10070</v>
          </cell>
          <cell r="E262" t="str">
            <v>Provision para cerchas metalicas</v>
          </cell>
          <cell r="F262" t="str">
            <v>kg</v>
          </cell>
          <cell r="G262">
            <v>10029.359999999999</v>
          </cell>
          <cell r="H262">
            <v>0.16</v>
          </cell>
          <cell r="I262">
            <v>8646</v>
          </cell>
        </row>
        <row r="263">
          <cell r="D263" t="str">
            <v>pv10080</v>
          </cell>
          <cell r="E263" t="str">
            <v>Provision para vigas metalicas cuarto proyeccion</v>
          </cell>
          <cell r="F263" t="str">
            <v>kg</v>
          </cell>
          <cell r="G263">
            <v>10029.359999999999</v>
          </cell>
          <cell r="H263">
            <v>0.16</v>
          </cell>
          <cell r="I263">
            <v>8646</v>
          </cell>
        </row>
        <row r="264">
          <cell r="D264" t="str">
            <v>pv10090</v>
          </cell>
          <cell r="E264" t="str">
            <v>Provision para vigas metalicas cuarto sonido</v>
          </cell>
          <cell r="F264" t="str">
            <v>kg</v>
          </cell>
          <cell r="G264">
            <v>10029.359999999999</v>
          </cell>
          <cell r="H264">
            <v>0.16</v>
          </cell>
          <cell r="I264">
            <v>8646</v>
          </cell>
        </row>
        <row r="265">
          <cell r="D265" t="str">
            <v>pv10100</v>
          </cell>
          <cell r="E265" t="str">
            <v>Provision para vigas metalicas oficinas segundo piso</v>
          </cell>
          <cell r="F265" t="str">
            <v>kg</v>
          </cell>
          <cell r="G265">
            <v>10029.359999999999</v>
          </cell>
          <cell r="H265">
            <v>0.16</v>
          </cell>
          <cell r="I265">
            <v>8646</v>
          </cell>
        </row>
        <row r="266">
          <cell r="D266" t="str">
            <v>pv10110</v>
          </cell>
          <cell r="E266" t="str">
            <v>Provision para estructura metalica cuelgas iluminacion</v>
          </cell>
          <cell r="F266" t="str">
            <v>kg</v>
          </cell>
          <cell r="G266">
            <v>10029.359999999999</v>
          </cell>
          <cell r="H266">
            <v>0.16</v>
          </cell>
          <cell r="I266">
            <v>8646</v>
          </cell>
        </row>
        <row r="267">
          <cell r="D267" t="str">
            <v>pv10120</v>
          </cell>
          <cell r="E267" t="str">
            <v>Provision para estructura metalica corredores tecnicos</v>
          </cell>
          <cell r="F267" t="str">
            <v>kg</v>
          </cell>
          <cell r="G267">
            <v>10029.359999999999</v>
          </cell>
          <cell r="H267">
            <v>0.16</v>
          </cell>
          <cell r="I267">
            <v>8646</v>
          </cell>
        </row>
        <row r="268">
          <cell r="D268" t="str">
            <v>pv10130</v>
          </cell>
          <cell r="E268" t="str">
            <v>Provision para perfiles galvanizados cubierta</v>
          </cell>
          <cell r="F268" t="str">
            <v>kg</v>
          </cell>
          <cell r="G268">
            <v>10029.359999999999</v>
          </cell>
          <cell r="H268">
            <v>0.16</v>
          </cell>
          <cell r="I268">
            <v>8646</v>
          </cell>
        </row>
        <row r="269">
          <cell r="D269" t="str">
            <v>pv10140</v>
          </cell>
          <cell r="E269" t="str">
            <v>Provision para piso metalico industrial</v>
          </cell>
          <cell r="F269" t="str">
            <v>m2</v>
          </cell>
          <cell r="G269">
            <v>400000</v>
          </cell>
          <cell r="I269">
            <v>400000</v>
          </cell>
        </row>
        <row r="270">
          <cell r="D270" t="str">
            <v>pv10150</v>
          </cell>
          <cell r="E270" t="str">
            <v>Provision para consueta</v>
          </cell>
          <cell r="F270" t="str">
            <v>un</v>
          </cell>
          <cell r="G270">
            <v>4200000</v>
          </cell>
          <cell r="I270">
            <v>4200000</v>
          </cell>
        </row>
        <row r="271">
          <cell r="D271" t="str">
            <v>pv10160</v>
          </cell>
          <cell r="E271" t="str">
            <v>Provision para sillas sin espladar</v>
          </cell>
          <cell r="F271" t="str">
            <v>un</v>
          </cell>
          <cell r="G271">
            <v>3570000</v>
          </cell>
          <cell r="I271">
            <v>3570000</v>
          </cell>
        </row>
        <row r="272">
          <cell r="D272" t="str">
            <v>sc22700</v>
          </cell>
          <cell r="E272" t="str">
            <v>Subcontrato de cargue y botada de material de excavacion masiva</v>
          </cell>
          <cell r="F272" t="str">
            <v>m3</v>
          </cell>
          <cell r="G272">
            <v>18500</v>
          </cell>
          <cell r="I272">
            <v>18500</v>
          </cell>
        </row>
        <row r="273">
          <cell r="D273" t="str">
            <v>sc22900</v>
          </cell>
          <cell r="E273" t="str">
            <v>Subcontrato abastos Jerico</v>
          </cell>
          <cell r="F273" t="str">
            <v>gb</v>
          </cell>
          <cell r="G273">
            <v>16220572</v>
          </cell>
          <cell r="I273">
            <v>16220572</v>
          </cell>
        </row>
        <row r="274">
          <cell r="D274" t="str">
            <v>sc22950</v>
          </cell>
          <cell r="E274" t="str">
            <v>Subcontrato desagües Jerico</v>
          </cell>
          <cell r="F274" t="str">
            <v>gb</v>
          </cell>
          <cell r="G274">
            <v>23588037</v>
          </cell>
          <cell r="I274">
            <v>23588037</v>
          </cell>
        </row>
        <row r="275">
          <cell r="D275" t="str">
            <v>sc22990</v>
          </cell>
          <cell r="E275" t="str">
            <v>Subcontrato electrico Jerico</v>
          </cell>
          <cell r="F275" t="str">
            <v>gb</v>
          </cell>
          <cell r="G275" t="e">
            <v>#REF!</v>
          </cell>
          <cell r="H275">
            <v>0.16</v>
          </cell>
          <cell r="I275" t="e">
            <v>#REF!</v>
          </cell>
        </row>
        <row r="276">
          <cell r="D276" t="str">
            <v>sc22999</v>
          </cell>
          <cell r="E276" t="str">
            <v>Obras ejecutadas en el primer contrato</v>
          </cell>
          <cell r="F276" t="str">
            <v>gb</v>
          </cell>
          <cell r="G276">
            <v>663747480</v>
          </cell>
          <cell r="I276">
            <v>663747480</v>
          </cell>
        </row>
        <row r="277">
          <cell r="D277" t="str">
            <v>sc97410</v>
          </cell>
          <cell r="E277" t="str">
            <v>Subcontrato divisiones metalicas en acero inoxidable</v>
          </cell>
          <cell r="F277" t="str">
            <v>m2</v>
          </cell>
          <cell r="G277">
            <v>621180</v>
          </cell>
          <cell r="H277">
            <v>0.16</v>
          </cell>
          <cell r="I277">
            <v>535500</v>
          </cell>
        </row>
        <row r="278">
          <cell r="D278" t="str">
            <v>sc97420</v>
          </cell>
          <cell r="E278" t="str">
            <v>Subcontrato instalacion puertas y ventanas + AIU</v>
          </cell>
          <cell r="F278" t="str">
            <v>m2</v>
          </cell>
          <cell r="G278">
            <v>544068</v>
          </cell>
          <cell r="H278">
            <v>1.6E-2</v>
          </cell>
          <cell r="I278">
            <v>535500</v>
          </cell>
        </row>
        <row r="279">
          <cell r="D279" t="str">
            <v>sc100100</v>
          </cell>
          <cell r="E279" t="str">
            <v>Anclajes epoxicos - incluye instalacion</v>
          </cell>
          <cell r="F279" t="str">
            <v>un</v>
          </cell>
          <cell r="G279">
            <v>6500</v>
          </cell>
          <cell r="I279">
            <v>6500</v>
          </cell>
        </row>
        <row r="280">
          <cell r="D280" t="str">
            <v>sc104720</v>
          </cell>
          <cell r="E280" t="str">
            <v>Lechada para baldosa color acorde al piso</v>
          </cell>
          <cell r="F280" t="str">
            <v>m2</v>
          </cell>
          <cell r="G280">
            <v>2292.16</v>
          </cell>
          <cell r="H280">
            <v>0.16</v>
          </cell>
          <cell r="I280">
            <v>1976</v>
          </cell>
        </row>
        <row r="281">
          <cell r="D281" t="str">
            <v>sc104730</v>
          </cell>
          <cell r="E281" t="str">
            <v>Transporte baldosa</v>
          </cell>
          <cell r="F281" t="str">
            <v>m2</v>
          </cell>
          <cell r="G281">
            <v>2720.848</v>
          </cell>
          <cell r="H281">
            <v>1.6E-2</v>
          </cell>
          <cell r="I281">
            <v>2678</v>
          </cell>
        </row>
        <row r="282">
          <cell r="D282" t="str">
            <v>sc104740</v>
          </cell>
          <cell r="E282" t="str">
            <v>MO instalacion baldosa</v>
          </cell>
          <cell r="F282" t="str">
            <v>m2</v>
          </cell>
          <cell r="G282">
            <v>10316.464</v>
          </cell>
          <cell r="H282">
            <v>1.6E-2</v>
          </cell>
          <cell r="I282">
            <v>10154</v>
          </cell>
          <cell r="J282" t="str">
            <v>mo</v>
          </cell>
        </row>
        <row r="283">
          <cell r="D283" t="str">
            <v>sc121100</v>
          </cell>
          <cell r="E283" t="str">
            <v>Sc baños en ladrillo 4m2 completo</v>
          </cell>
          <cell r="F283" t="str">
            <v>gb</v>
          </cell>
          <cell r="G283">
            <v>2400000</v>
          </cell>
          <cell r="I283">
            <v>2400000</v>
          </cell>
        </row>
        <row r="284">
          <cell r="D284" t="str">
            <v>sc124200</v>
          </cell>
          <cell r="E284" t="str">
            <v>Suministro y aplicación pintura epoixipol</v>
          </cell>
          <cell r="F284" t="str">
            <v>m2</v>
          </cell>
          <cell r="G284">
            <v>20000</v>
          </cell>
          <cell r="I284">
            <v>20000</v>
          </cell>
          <cell r="J284" t="str">
            <v>mo</v>
          </cell>
        </row>
        <row r="285">
          <cell r="D285" t="str">
            <v>sc525300</v>
          </cell>
          <cell r="E285" t="str">
            <v>Mueble cocineta local cafe 2.50x0.60m. Incluye mueble bajo y superficie en acero inoxidable</v>
          </cell>
          <cell r="F285" t="str">
            <v>un</v>
          </cell>
          <cell r="G285">
            <v>1739999.9999999998</v>
          </cell>
          <cell r="H285">
            <v>0.16</v>
          </cell>
          <cell r="I285">
            <v>1500000</v>
          </cell>
        </row>
        <row r="286">
          <cell r="D286" t="str">
            <v>sc539100</v>
          </cell>
          <cell r="E286" t="str">
            <v>Cubierta plana teja grafada tipo sandwich hunter douglas ref 333C, lámina aluzinc c24 cara superior y c26 cara inferior, pintura poliester horneada ambas caras, aislamiento en fibra de vidrio, tornillo autoperforante y clip fijación.</v>
          </cell>
          <cell r="F286" t="str">
            <v>m2</v>
          </cell>
          <cell r="G286">
            <v>146160</v>
          </cell>
          <cell r="H286">
            <v>8.0000000000000002E-3</v>
          </cell>
          <cell r="I286">
            <v>145000</v>
          </cell>
        </row>
        <row r="287">
          <cell r="D287" t="str">
            <v>sc550200</v>
          </cell>
          <cell r="E287" t="str">
            <v>Pasamanos tubular acero inox + vidrio laminado</v>
          </cell>
          <cell r="F287" t="str">
            <v>m</v>
          </cell>
          <cell r="G287">
            <v>696000</v>
          </cell>
          <cell r="H287">
            <v>0.16</v>
          </cell>
          <cell r="I287">
            <v>600000</v>
          </cell>
        </row>
        <row r="288">
          <cell r="D288" t="str">
            <v>sc550300</v>
          </cell>
          <cell r="E288" t="str">
            <v>Pasamanos tubular acero inoxidable</v>
          </cell>
          <cell r="F288" t="str">
            <v>m</v>
          </cell>
          <cell r="G288">
            <v>521999.99999999994</v>
          </cell>
          <cell r="H288">
            <v>0.16</v>
          </cell>
          <cell r="I288">
            <v>450000</v>
          </cell>
        </row>
        <row r="289">
          <cell r="D289" t="str">
            <v>tp17900</v>
          </cell>
          <cell r="E289" t="str">
            <v>Transporte de equipo menor</v>
          </cell>
          <cell r="F289" t="str">
            <v>vj</v>
          </cell>
          <cell r="G289">
            <v>144200</v>
          </cell>
          <cell r="I289">
            <v>144200</v>
          </cell>
        </row>
        <row r="290">
          <cell r="D290" t="str">
            <v>tp28100</v>
          </cell>
          <cell r="E290" t="str">
            <v>Transporte de equipo menor</v>
          </cell>
          <cell r="F290" t="str">
            <v>vj</v>
          </cell>
          <cell r="G290">
            <v>133400</v>
          </cell>
          <cell r="H290">
            <v>0.16</v>
          </cell>
          <cell r="I290">
            <v>115000</v>
          </cell>
        </row>
        <row r="291">
          <cell r="D291" t="str">
            <v>tp105000</v>
          </cell>
          <cell r="E291" t="str">
            <v>Transporte de agregados en volqueta</v>
          </cell>
          <cell r="F291" t="str">
            <v>m3-km</v>
          </cell>
          <cell r="G291">
            <v>436.50799999999998</v>
          </cell>
          <cell r="H291">
            <v>0.16</v>
          </cell>
          <cell r="I291">
            <v>376.3</v>
          </cell>
        </row>
        <row r="292">
          <cell r="D292" t="str">
            <v>tp500020</v>
          </cell>
          <cell r="E292" t="str">
            <v>Transporte puertas y ventanas</v>
          </cell>
          <cell r="F292" t="str">
            <v>m2</v>
          </cell>
          <cell r="G292">
            <v>50800</v>
          </cell>
          <cell r="H292">
            <v>1.6E-2</v>
          </cell>
          <cell r="I292">
            <v>50000</v>
          </cell>
        </row>
        <row r="293">
          <cell r="D293" t="str">
            <v>tp500030</v>
          </cell>
          <cell r="E293" t="str">
            <v>Transporte a Jerico</v>
          </cell>
          <cell r="F293" t="str">
            <v>ton</v>
          </cell>
          <cell r="G293">
            <v>35000</v>
          </cell>
          <cell r="I293">
            <v>35000</v>
          </cell>
        </row>
      </sheetData>
      <sheetData sheetId="8">
        <row r="4">
          <cell r="B4" t="str">
            <v>CALCULO DE CANTIDADES DE OBRA</v>
          </cell>
        </row>
        <row r="5">
          <cell r="B5" t="str">
            <v>OBRA:</v>
          </cell>
          <cell r="C5" t="str">
            <v>TEATRO JERICO</v>
          </cell>
          <cell r="H5" t="str">
            <v>ELABORÓ:</v>
          </cell>
          <cell r="O5" t="str">
            <v>FECHA:</v>
          </cell>
          <cell r="U5" t="str">
            <v>HOJA:</v>
          </cell>
        </row>
        <row r="6">
          <cell r="H6" t="str">
            <v>M.R.M.V.</v>
          </cell>
          <cell r="O6" t="str">
            <v>ABR/12</v>
          </cell>
        </row>
        <row r="7">
          <cell r="B7" t="str">
            <v>CANT</v>
          </cell>
          <cell r="C7" t="str">
            <v>LARGO</v>
          </cell>
          <cell r="D7" t="str">
            <v>ANCHO</v>
          </cell>
          <cell r="E7" t="str">
            <v>ALTURA</v>
          </cell>
          <cell r="F7" t="str">
            <v>FACTOR</v>
          </cell>
          <cell r="G7" t="str">
            <v>TOTAL</v>
          </cell>
          <cell r="H7" t="str">
            <v>DETALLES</v>
          </cell>
        </row>
        <row r="9">
          <cell r="B9" t="str">
            <v>01</v>
          </cell>
          <cell r="C9" t="str">
            <v>PRELIMINARES</v>
          </cell>
        </row>
        <row r="10">
          <cell r="B10" t="str">
            <v>01-01-010</v>
          </cell>
          <cell r="C10" t="str">
            <v>CERRAMIENTO PROVISIONAL EN TELA DE CERRAMIENTO VERDE H: 2.10 M. INCLUYE ESTRUCTURA DE MADERA COMUN, ANCLAJES DE PARALES AL PISO Y TELA VERDE</v>
          </cell>
        </row>
        <row r="11">
          <cell r="A11" t="str">
            <v>01-01-010</v>
          </cell>
          <cell r="B11" t="str">
            <v>M</v>
          </cell>
          <cell r="G11">
            <v>62</v>
          </cell>
          <cell r="H11" t="str">
            <v>M</v>
          </cell>
        </row>
        <row r="13">
          <cell r="B13">
            <v>1</v>
          </cell>
          <cell r="C13">
            <v>61.3</v>
          </cell>
          <cell r="G13">
            <v>61.3</v>
          </cell>
        </row>
        <row r="16">
          <cell r="B16" t="str">
            <v>01-01-030</v>
          </cell>
          <cell r="C16" t="str">
            <v>BAÑO PROVISIONAL EN LADRILLO (4 M2). INCLUYE TODO LO NECESARIO PARA SU CORRECTO FUNCIONAMIENTO</v>
          </cell>
        </row>
        <row r="17">
          <cell r="A17" t="str">
            <v>01-01-030</v>
          </cell>
          <cell r="B17" t="str">
            <v>UN</v>
          </cell>
          <cell r="G17">
            <v>1</v>
          </cell>
          <cell r="H17" t="str">
            <v>UN</v>
          </cell>
        </row>
        <row r="19">
          <cell r="B19">
            <v>1</v>
          </cell>
          <cell r="G19">
            <v>1</v>
          </cell>
        </row>
        <row r="22">
          <cell r="B22" t="str">
            <v>02</v>
          </cell>
          <cell r="C22" t="str">
            <v>LOCALIZACION Y REPLANTEO</v>
          </cell>
        </row>
        <row r="23">
          <cell r="B23" t="str">
            <v>02-01-010</v>
          </cell>
          <cell r="C23" t="str">
            <v>LOCALIZACION Y REPLANTEO DE EDIFICACIONES. MEDIDO COMO AREA DE LA EDIFICACION</v>
          </cell>
        </row>
        <row r="24">
          <cell r="A24" t="str">
            <v>02-01-010</v>
          </cell>
          <cell r="B24" t="str">
            <v>M2</v>
          </cell>
          <cell r="G24">
            <v>1486</v>
          </cell>
          <cell r="H24" t="str">
            <v>M2</v>
          </cell>
        </row>
        <row r="26">
          <cell r="B26">
            <v>1</v>
          </cell>
          <cell r="F26">
            <v>1486</v>
          </cell>
          <cell r="G26">
            <v>1486</v>
          </cell>
        </row>
        <row r="29">
          <cell r="B29" t="str">
            <v>03</v>
          </cell>
          <cell r="C29" t="str">
            <v>MOVIMIENTOS DE TIERRA</v>
          </cell>
        </row>
        <row r="30">
          <cell r="B30" t="str">
            <v>03-01-210</v>
          </cell>
          <cell r="C30" t="str">
            <v>EXCAVACIÓN MANUAL EN TIERRA BAJO CUALQUIER GRADO DE HUMEDAD. INCLUYE ACARREO INTERNO, CARGUE, TRANSPORTE Y DISPOSICION FINAL DEL MATERIAL SOBRANTE EN BOTADEROS OFICIALES.</v>
          </cell>
        </row>
        <row r="31">
          <cell r="A31" t="str">
            <v>03-01-210</v>
          </cell>
          <cell r="B31" t="str">
            <v>M3</v>
          </cell>
          <cell r="G31">
            <v>59</v>
          </cell>
          <cell r="H31" t="str">
            <v>M3</v>
          </cell>
        </row>
        <row r="33">
          <cell r="B33">
            <v>1</v>
          </cell>
          <cell r="C33">
            <v>16.649999999999999</v>
          </cell>
          <cell r="D33">
            <v>1.3</v>
          </cell>
          <cell r="E33">
            <v>0.5</v>
          </cell>
          <cell r="G33">
            <v>10.8225</v>
          </cell>
          <cell r="I33" t="str">
            <v>muro escenario</v>
          </cell>
        </row>
        <row r="34">
          <cell r="B34">
            <v>1</v>
          </cell>
          <cell r="C34">
            <v>10.55</v>
          </cell>
          <cell r="D34">
            <v>1.45</v>
          </cell>
          <cell r="E34">
            <v>0.5</v>
          </cell>
          <cell r="G34">
            <v>7.6487500000000006</v>
          </cell>
          <cell r="I34" t="str">
            <v>muro 1</v>
          </cell>
        </row>
        <row r="35">
          <cell r="B35">
            <v>1</v>
          </cell>
          <cell r="C35">
            <v>5.75</v>
          </cell>
          <cell r="D35">
            <v>1.1000000000000001</v>
          </cell>
          <cell r="E35">
            <v>0.4</v>
          </cell>
          <cell r="G35">
            <v>2.5300000000000002</v>
          </cell>
          <cell r="I35" t="str">
            <v>muro 2</v>
          </cell>
        </row>
        <row r="36">
          <cell r="B36">
            <v>1</v>
          </cell>
          <cell r="C36">
            <v>6.75</v>
          </cell>
          <cell r="D36">
            <v>1.1000000000000001</v>
          </cell>
          <cell r="E36">
            <v>0.4</v>
          </cell>
          <cell r="G36">
            <v>2.9700000000000006</v>
          </cell>
          <cell r="I36" t="str">
            <v>muro 2</v>
          </cell>
        </row>
        <row r="37">
          <cell r="B37">
            <v>1</v>
          </cell>
          <cell r="C37">
            <v>2.6</v>
          </cell>
          <cell r="D37">
            <v>1</v>
          </cell>
          <cell r="E37">
            <v>0.4</v>
          </cell>
          <cell r="G37">
            <v>1.04</v>
          </cell>
          <cell r="I37" t="str">
            <v>muro 3</v>
          </cell>
        </row>
        <row r="39">
          <cell r="B39">
            <v>1</v>
          </cell>
          <cell r="C39">
            <v>45.900000000000006</v>
          </cell>
          <cell r="D39">
            <v>0.4</v>
          </cell>
          <cell r="E39">
            <v>0.5</v>
          </cell>
          <cell r="G39">
            <v>9.1800000000000015</v>
          </cell>
          <cell r="I39" t="str">
            <v>vigas de fundacion escenario</v>
          </cell>
        </row>
        <row r="40">
          <cell r="B40">
            <v>1</v>
          </cell>
          <cell r="C40">
            <v>21.6</v>
          </cell>
          <cell r="D40">
            <v>0.5</v>
          </cell>
          <cell r="E40">
            <v>0.5</v>
          </cell>
          <cell r="G40">
            <v>5.4</v>
          </cell>
          <cell r="I40" t="str">
            <v>viga de fundacion longitudinal</v>
          </cell>
        </row>
        <row r="41">
          <cell r="B41">
            <v>1</v>
          </cell>
          <cell r="C41">
            <v>65.34</v>
          </cell>
          <cell r="D41">
            <v>0.4</v>
          </cell>
          <cell r="E41">
            <v>0.5</v>
          </cell>
          <cell r="G41">
            <v>13.068000000000001</v>
          </cell>
          <cell r="I41" t="str">
            <v>vigas palcos</v>
          </cell>
        </row>
        <row r="43">
          <cell r="B43">
            <v>2</v>
          </cell>
          <cell r="C43">
            <v>1.3</v>
          </cell>
          <cell r="D43">
            <v>1.3</v>
          </cell>
          <cell r="E43">
            <v>1.6</v>
          </cell>
          <cell r="G43">
            <v>5.4080000000000013</v>
          </cell>
          <cell r="H43" t="str">
            <v>zapatas para columnas palco</v>
          </cell>
        </row>
        <row r="46">
          <cell r="B46" t="str">
            <v>03-01-300</v>
          </cell>
          <cell r="C46" t="str">
            <v>EXCAVACIÓN MANUAL DE PILOTES CON PALA HOYADORA Ø 0.30 M. INCLUYE CARGUE, TRANSPORTE Y DISPOSICION FINAL DEL MATERIAL SOBRANTE EN BOTADEROS OFICIALES.</v>
          </cell>
        </row>
        <row r="47">
          <cell r="A47" t="str">
            <v>03-01-300</v>
          </cell>
          <cell r="B47" t="str">
            <v>M</v>
          </cell>
          <cell r="G47">
            <v>237</v>
          </cell>
          <cell r="H47" t="str">
            <v>M</v>
          </cell>
        </row>
        <row r="49">
          <cell r="B49">
            <v>79</v>
          </cell>
          <cell r="E49">
            <v>3</v>
          </cell>
          <cell r="G49">
            <v>237</v>
          </cell>
        </row>
        <row r="52">
          <cell r="B52" t="str">
            <v>03-02-010</v>
          </cell>
          <cell r="C52" t="str">
            <v>LLENOS COMPACTADOS EN ARENILLA ALREDEDOR DE ESTRUCTURAS. INCLUYE SUMINISTRO, TRANSPORTE INTERNO Y COMPACTACION.</v>
          </cell>
        </row>
        <row r="53">
          <cell r="A53" t="str">
            <v>03-02-010</v>
          </cell>
          <cell r="B53" t="str">
            <v>M3</v>
          </cell>
          <cell r="G53">
            <v>16</v>
          </cell>
          <cell r="H53" t="str">
            <v>M3</v>
          </cell>
        </row>
        <row r="55">
          <cell r="B55">
            <v>1</v>
          </cell>
          <cell r="F55">
            <v>59</v>
          </cell>
          <cell r="G55">
            <v>59</v>
          </cell>
          <cell r="H55" t="str">
            <v>excavaciones</v>
          </cell>
        </row>
        <row r="56">
          <cell r="B56">
            <v>-1</v>
          </cell>
          <cell r="F56">
            <v>43.464399999999998</v>
          </cell>
          <cell r="G56">
            <v>-43.464399999999998</v>
          </cell>
          <cell r="H56" t="str">
            <v>menos concretos</v>
          </cell>
        </row>
        <row r="59">
          <cell r="B59" t="str">
            <v>03-02-100</v>
          </cell>
          <cell r="C59" t="str">
            <v>REEMPLAZO EN SUB-BASE GRANULAR COMPACTADA MANUALMENTE PARA LOSAS DE PISO</v>
          </cell>
        </row>
        <row r="60">
          <cell r="A60" t="str">
            <v>03-02-100</v>
          </cell>
          <cell r="B60" t="str">
            <v>M3</v>
          </cell>
          <cell r="G60">
            <v>72</v>
          </cell>
          <cell r="H60" t="str">
            <v>M3</v>
          </cell>
          <cell r="J60" t="str">
            <v>se asume 0.30 m</v>
          </cell>
        </row>
        <row r="62">
          <cell r="B62">
            <v>1</v>
          </cell>
          <cell r="E62">
            <v>0.3</v>
          </cell>
          <cell r="F62">
            <v>238</v>
          </cell>
          <cell r="G62">
            <v>71.399999999999991</v>
          </cell>
        </row>
        <row r="65">
          <cell r="B65" t="str">
            <v>03-03-010</v>
          </cell>
          <cell r="C65" t="str">
            <v>IMPERMEABILIZACION DE MUROS DE CONTENCION CON IGOL DENSO DE SIKA O EQUIVALENTE</v>
          </cell>
        </row>
        <row r="66">
          <cell r="A66" t="str">
            <v>03-03-010</v>
          </cell>
          <cell r="B66" t="str">
            <v>M2</v>
          </cell>
          <cell r="G66">
            <v>85</v>
          </cell>
          <cell r="H66" t="str">
            <v>M2</v>
          </cell>
        </row>
        <row r="68">
          <cell r="B68">
            <v>1</v>
          </cell>
          <cell r="C68">
            <v>16.649999999999999</v>
          </cell>
          <cell r="E68">
            <v>1.6</v>
          </cell>
          <cell r="G68">
            <v>26.64</v>
          </cell>
          <cell r="I68" t="str">
            <v>muro escenario</v>
          </cell>
        </row>
        <row r="69">
          <cell r="B69">
            <v>1</v>
          </cell>
          <cell r="C69">
            <v>12</v>
          </cell>
          <cell r="E69">
            <v>2.3600000000000003</v>
          </cell>
          <cell r="G69">
            <v>28.320000000000004</v>
          </cell>
          <cell r="I69" t="str">
            <v>muro 1</v>
          </cell>
        </row>
        <row r="70">
          <cell r="B70">
            <v>1</v>
          </cell>
          <cell r="C70">
            <v>5.75</v>
          </cell>
          <cell r="E70">
            <v>2</v>
          </cell>
          <cell r="G70">
            <v>11.5</v>
          </cell>
          <cell r="I70" t="str">
            <v>muro 2</v>
          </cell>
        </row>
        <row r="71">
          <cell r="B71">
            <v>1</v>
          </cell>
          <cell r="C71">
            <v>6.75</v>
          </cell>
          <cell r="E71">
            <v>2</v>
          </cell>
          <cell r="G71">
            <v>13.5</v>
          </cell>
          <cell r="I71" t="str">
            <v>muro 2</v>
          </cell>
        </row>
        <row r="72">
          <cell r="B72">
            <v>1</v>
          </cell>
          <cell r="C72">
            <v>2.6</v>
          </cell>
          <cell r="E72">
            <v>1.9000000000000001</v>
          </cell>
          <cell r="G72">
            <v>4.9400000000000004</v>
          </cell>
          <cell r="I72" t="str">
            <v>muro 3</v>
          </cell>
        </row>
        <row r="75">
          <cell r="B75" t="str">
            <v>03-03-020</v>
          </cell>
          <cell r="C75" t="str">
            <v>CAÑUELA EN CONCRETO F'C 21 MPA A: 0.30 M. - H: 0.05 M. PARA FILTROS MURO DE CONTENCION</v>
          </cell>
        </row>
        <row r="76">
          <cell r="A76" t="str">
            <v>03-03-020</v>
          </cell>
          <cell r="B76" t="str">
            <v>M</v>
          </cell>
          <cell r="G76">
            <v>44</v>
          </cell>
          <cell r="H76" t="str">
            <v>M</v>
          </cell>
        </row>
        <row r="78">
          <cell r="B78">
            <v>1</v>
          </cell>
          <cell r="C78">
            <v>16.649999999999999</v>
          </cell>
          <cell r="G78">
            <v>16.649999999999999</v>
          </cell>
          <cell r="I78" t="str">
            <v>muro escenario</v>
          </cell>
        </row>
        <row r="79">
          <cell r="B79">
            <v>1</v>
          </cell>
          <cell r="C79">
            <v>12</v>
          </cell>
          <cell r="G79">
            <v>12</v>
          </cell>
          <cell r="I79" t="str">
            <v>muro 1</v>
          </cell>
        </row>
        <row r="80">
          <cell r="B80">
            <v>1</v>
          </cell>
          <cell r="C80">
            <v>5.75</v>
          </cell>
          <cell r="G80">
            <v>5.75</v>
          </cell>
          <cell r="I80" t="str">
            <v>muro 2</v>
          </cell>
        </row>
        <row r="81">
          <cell r="B81">
            <v>1</v>
          </cell>
          <cell r="C81">
            <v>6.75</v>
          </cell>
          <cell r="G81">
            <v>6.75</v>
          </cell>
          <cell r="I81" t="str">
            <v>muro 2</v>
          </cell>
        </row>
        <row r="82">
          <cell r="B82">
            <v>1</v>
          </cell>
          <cell r="C82">
            <v>2.6</v>
          </cell>
          <cell r="G82">
            <v>2.6</v>
          </cell>
          <cell r="I82" t="str">
            <v>muro 3</v>
          </cell>
        </row>
        <row r="85">
          <cell r="B85" t="str">
            <v>03-04-010</v>
          </cell>
          <cell r="C85" t="str">
            <v>FILTRO EN MATERIAL GRANULAR A: 0.30 M. PARA MUROS DE CONTENCION. INCLUYE MATERIAL GRANULAR 1", GEOTEXTIL NT 1600 DE PAVCO O EQUIVALENTE Y TUBERIA PERFORADA Ø 4"</v>
          </cell>
        </row>
        <row r="86">
          <cell r="A86" t="str">
            <v>03-04-010</v>
          </cell>
          <cell r="B86" t="str">
            <v>M2</v>
          </cell>
          <cell r="G86">
            <v>27</v>
          </cell>
          <cell r="H86" t="str">
            <v>M2</v>
          </cell>
          <cell r="J86" t="str">
            <v>igual a area muro escenario</v>
          </cell>
        </row>
        <row r="88">
          <cell r="B88">
            <v>1</v>
          </cell>
          <cell r="C88">
            <v>16.649999999999999</v>
          </cell>
          <cell r="E88">
            <v>1.6</v>
          </cell>
          <cell r="G88">
            <v>26.64</v>
          </cell>
        </row>
        <row r="91">
          <cell r="B91" t="str">
            <v>04</v>
          </cell>
          <cell r="C91" t="str">
            <v>CONCRETOS</v>
          </cell>
        </row>
        <row r="92">
          <cell r="B92" t="str">
            <v>04-01-010</v>
          </cell>
          <cell r="C92" t="str">
            <v xml:space="preserve">VACIADO DE PILOTES EN CONCRETO F'C 21 MPA </v>
          </cell>
        </row>
        <row r="93">
          <cell r="A93" t="str">
            <v>04-01-010</v>
          </cell>
          <cell r="B93" t="str">
            <v>M3</v>
          </cell>
          <cell r="G93">
            <v>17</v>
          </cell>
          <cell r="H93" t="str">
            <v>M3</v>
          </cell>
        </row>
        <row r="95">
          <cell r="B95">
            <v>79</v>
          </cell>
          <cell r="C95">
            <v>0.3</v>
          </cell>
          <cell r="D95">
            <v>0.3</v>
          </cell>
          <cell r="E95">
            <v>3</v>
          </cell>
          <cell r="F95">
            <v>0.78539816339744828</v>
          </cell>
          <cell r="G95">
            <v>16.752542825267572</v>
          </cell>
        </row>
        <row r="98">
          <cell r="B98" t="str">
            <v>04-02-100</v>
          </cell>
          <cell r="C98" t="str">
            <v>ZAPATAS DE FUNDACION PARA MUROS CARGUEROS Y MUROS DE CONTENCION. CONCRETO F'C 21 MPA.</v>
          </cell>
        </row>
        <row r="99">
          <cell r="A99" t="str">
            <v>04-02-100</v>
          </cell>
          <cell r="B99" t="str">
            <v>M3</v>
          </cell>
          <cell r="G99">
            <v>21</v>
          </cell>
          <cell r="H99" t="str">
            <v>M3</v>
          </cell>
        </row>
        <row r="101">
          <cell r="B101">
            <v>1</v>
          </cell>
          <cell r="C101">
            <v>16.649999999999999</v>
          </cell>
          <cell r="D101">
            <v>1.3</v>
          </cell>
          <cell r="E101">
            <v>0.4</v>
          </cell>
          <cell r="G101">
            <v>8.6579999999999995</v>
          </cell>
          <cell r="I101" t="str">
            <v>muro escenario</v>
          </cell>
        </row>
        <row r="102">
          <cell r="B102">
            <v>1</v>
          </cell>
          <cell r="C102">
            <v>10.55</v>
          </cell>
          <cell r="D102">
            <v>1.45</v>
          </cell>
          <cell r="E102">
            <v>0.4</v>
          </cell>
          <cell r="G102">
            <v>6.1190000000000007</v>
          </cell>
          <cell r="I102" t="str">
            <v>muro 1</v>
          </cell>
        </row>
        <row r="103">
          <cell r="B103">
            <v>1</v>
          </cell>
          <cell r="C103">
            <v>5.75</v>
          </cell>
          <cell r="D103">
            <v>1.1000000000000001</v>
          </cell>
          <cell r="E103">
            <v>0.3</v>
          </cell>
          <cell r="G103">
            <v>1.8975</v>
          </cell>
          <cell r="I103" t="str">
            <v>muro 2</v>
          </cell>
        </row>
        <row r="104">
          <cell r="B104">
            <v>1</v>
          </cell>
          <cell r="C104">
            <v>6.75</v>
          </cell>
          <cell r="D104">
            <v>1.1000000000000001</v>
          </cell>
          <cell r="E104">
            <v>0.3</v>
          </cell>
          <cell r="G104">
            <v>2.2275</v>
          </cell>
          <cell r="I104" t="str">
            <v>muro 2</v>
          </cell>
        </row>
        <row r="105">
          <cell r="B105">
            <v>1</v>
          </cell>
          <cell r="C105">
            <v>2.6</v>
          </cell>
          <cell r="D105">
            <v>1</v>
          </cell>
          <cell r="E105">
            <v>0.3</v>
          </cell>
          <cell r="G105">
            <v>0.78</v>
          </cell>
          <cell r="I105" t="str">
            <v>muro 3</v>
          </cell>
        </row>
        <row r="107">
          <cell r="B107">
            <v>2</v>
          </cell>
          <cell r="C107">
            <v>1.3</v>
          </cell>
          <cell r="D107">
            <v>1.3</v>
          </cell>
          <cell r="E107">
            <v>0.3</v>
          </cell>
          <cell r="G107">
            <v>1.014</v>
          </cell>
          <cell r="H107" t="str">
            <v>zapatas para columnas palco</v>
          </cell>
        </row>
        <row r="110">
          <cell r="B110" t="str">
            <v>04-02-200</v>
          </cell>
          <cell r="C110" t="str">
            <v>PEDESTALES EN CONCRETO F'C 21 MPA</v>
          </cell>
        </row>
        <row r="111">
          <cell r="A111" t="str">
            <v>04-02-200</v>
          </cell>
          <cell r="B111" t="str">
            <v>M3</v>
          </cell>
          <cell r="G111">
            <v>1</v>
          </cell>
          <cell r="H111" t="str">
            <v>M3</v>
          </cell>
        </row>
        <row r="113">
          <cell r="B113">
            <v>2</v>
          </cell>
          <cell r="C113">
            <v>0.5</v>
          </cell>
          <cell r="D113">
            <v>0.5</v>
          </cell>
          <cell r="E113">
            <v>1.3</v>
          </cell>
          <cell r="G113">
            <v>0.65</v>
          </cell>
          <cell r="H113" t="str">
            <v>zapatas para columnas palco</v>
          </cell>
        </row>
        <row r="116">
          <cell r="B116" t="str">
            <v>04-03-010</v>
          </cell>
          <cell r="C116" t="str">
            <v>MURO DE CONTENCION EN BLOQUE DE CONCRETO 20x20x40. LOS LLENOS EN GROUT SE PAGAN EN ITEM APARTE</v>
          </cell>
        </row>
        <row r="117">
          <cell r="A117" t="str">
            <v>04-03-010</v>
          </cell>
          <cell r="B117" t="str">
            <v>M2</v>
          </cell>
          <cell r="G117">
            <v>24</v>
          </cell>
          <cell r="H117" t="str">
            <v>M2</v>
          </cell>
        </row>
        <row r="119">
          <cell r="B119">
            <v>1</v>
          </cell>
          <cell r="C119">
            <v>16.649999999999999</v>
          </cell>
          <cell r="E119">
            <v>1.4</v>
          </cell>
          <cell r="G119">
            <v>23.309999999999995</v>
          </cell>
          <cell r="I119" t="str">
            <v>muro escenario</v>
          </cell>
        </row>
        <row r="122">
          <cell r="B122" t="str">
            <v>04-03-100</v>
          </cell>
          <cell r="C122" t="str">
            <v>MURO DE CONTENCION EN CONCRETO VISTO F'C 21 MPA. E: 0.20 M.</v>
          </cell>
        </row>
        <row r="123">
          <cell r="A123" t="str">
            <v>04-03-100</v>
          </cell>
          <cell r="B123" t="str">
            <v>M3</v>
          </cell>
          <cell r="G123">
            <v>12</v>
          </cell>
          <cell r="H123" t="str">
            <v>M3</v>
          </cell>
        </row>
        <row r="125">
          <cell r="B125">
            <v>1</v>
          </cell>
          <cell r="C125">
            <v>12</v>
          </cell>
          <cell r="D125">
            <v>0.2</v>
          </cell>
          <cell r="E125">
            <v>2.3600000000000003</v>
          </cell>
          <cell r="G125">
            <v>5.6640000000000015</v>
          </cell>
          <cell r="I125" t="str">
            <v>muro 1</v>
          </cell>
        </row>
        <row r="126">
          <cell r="B126">
            <v>1</v>
          </cell>
          <cell r="C126">
            <v>5.75</v>
          </cell>
          <cell r="D126">
            <v>0.2</v>
          </cell>
          <cell r="E126">
            <v>2</v>
          </cell>
          <cell r="G126">
            <v>2.3000000000000003</v>
          </cell>
          <cell r="I126" t="str">
            <v>muro 2</v>
          </cell>
        </row>
        <row r="127">
          <cell r="B127">
            <v>1</v>
          </cell>
          <cell r="C127">
            <v>6.75</v>
          </cell>
          <cell r="D127">
            <v>0.2</v>
          </cell>
          <cell r="E127">
            <v>2</v>
          </cell>
          <cell r="G127">
            <v>2.7</v>
          </cell>
          <cell r="I127" t="str">
            <v>muro 2</v>
          </cell>
        </row>
        <row r="128">
          <cell r="B128">
            <v>1</v>
          </cell>
          <cell r="C128">
            <v>2.6</v>
          </cell>
          <cell r="D128">
            <v>0.2</v>
          </cell>
          <cell r="E128">
            <v>1.9000000000000001</v>
          </cell>
          <cell r="G128">
            <v>0.9880000000000001</v>
          </cell>
          <cell r="I128" t="str">
            <v>muro 3</v>
          </cell>
        </row>
        <row r="131">
          <cell r="B131" t="str">
            <v>04-04-010</v>
          </cell>
          <cell r="C131" t="str">
            <v>VIGAS DE FUNDACION EN CONCRETO F'C 21 MPA.</v>
          </cell>
        </row>
        <row r="132">
          <cell r="A132" t="str">
            <v>04-04-010</v>
          </cell>
          <cell r="B132" t="str">
            <v>M3</v>
          </cell>
          <cell r="G132">
            <v>23</v>
          </cell>
          <cell r="H132" t="str">
            <v>M3</v>
          </cell>
        </row>
        <row r="134">
          <cell r="B134">
            <v>1</v>
          </cell>
          <cell r="C134">
            <v>45.900000000000006</v>
          </cell>
          <cell r="D134">
            <v>0.4</v>
          </cell>
          <cell r="E134">
            <v>0.4</v>
          </cell>
          <cell r="G134">
            <v>7.3440000000000012</v>
          </cell>
          <cell r="I134" t="str">
            <v>vigas de fundacion escenario</v>
          </cell>
        </row>
        <row r="135">
          <cell r="B135">
            <v>1</v>
          </cell>
          <cell r="C135">
            <v>21.6</v>
          </cell>
          <cell r="D135">
            <v>0.5</v>
          </cell>
          <cell r="E135">
            <v>0.4</v>
          </cell>
          <cell r="G135">
            <v>4.32</v>
          </cell>
          <cell r="I135" t="str">
            <v>viga de fundacion longitudinal</v>
          </cell>
        </row>
        <row r="136">
          <cell r="B136">
            <v>1</v>
          </cell>
          <cell r="C136">
            <v>65.34</v>
          </cell>
          <cell r="D136">
            <v>0.4</v>
          </cell>
          <cell r="E136">
            <v>0.4</v>
          </cell>
          <cell r="G136">
            <v>10.454400000000001</v>
          </cell>
          <cell r="I136" t="str">
            <v>vigas palcos</v>
          </cell>
        </row>
        <row r="139">
          <cell r="B139" t="str">
            <v>04-05-010</v>
          </cell>
          <cell r="C139" t="str">
            <v>LOSA DE CONTRAPISO E: 0.15 F'C 21 MPA.</v>
          </cell>
        </row>
        <row r="140">
          <cell r="A140" t="str">
            <v>04-05-010</v>
          </cell>
          <cell r="B140" t="str">
            <v>M2</v>
          </cell>
          <cell r="G140">
            <v>238</v>
          </cell>
          <cell r="H140" t="str">
            <v>M2</v>
          </cell>
        </row>
        <row r="142">
          <cell r="B142">
            <v>1</v>
          </cell>
          <cell r="F142">
            <v>237.63</v>
          </cell>
          <cell r="G142">
            <v>237.63</v>
          </cell>
        </row>
        <row r="145">
          <cell r="B145" t="str">
            <v>04-07-010</v>
          </cell>
          <cell r="C145" t="str">
            <v>COLUMNAS EN CONCRETO VISTO F'C 21 MPA (0.25 M. x 0.25 M.) SOPORTE PALCO</v>
          </cell>
        </row>
        <row r="146">
          <cell r="A146" t="str">
            <v>04-07-010</v>
          </cell>
          <cell r="B146" t="str">
            <v>M3</v>
          </cell>
          <cell r="G146">
            <v>1</v>
          </cell>
          <cell r="H146" t="str">
            <v>M3</v>
          </cell>
        </row>
        <row r="148">
          <cell r="B148">
            <v>1</v>
          </cell>
          <cell r="C148">
            <v>0.25</v>
          </cell>
          <cell r="D148">
            <v>0.25</v>
          </cell>
          <cell r="E148">
            <v>4.9800000000000004</v>
          </cell>
          <cell r="G148">
            <v>0.31125000000000003</v>
          </cell>
        </row>
        <row r="151">
          <cell r="B151" t="str">
            <v>04-07-020</v>
          </cell>
          <cell r="C151" t="str">
            <v>COLUMNA / MACHON EN CONCRETO F'C 21 MPA (0.40 M. x 0.30 M.) - LATERAL ESCENARIO</v>
          </cell>
        </row>
        <row r="152">
          <cell r="A152" t="str">
            <v>04-07-020</v>
          </cell>
          <cell r="B152" t="str">
            <v>M3</v>
          </cell>
          <cell r="G152">
            <v>3</v>
          </cell>
          <cell r="H152" t="str">
            <v>M3</v>
          </cell>
          <cell r="J152" t="str">
            <v>se contabilizan a ambos lados del escenario</v>
          </cell>
        </row>
        <row r="154">
          <cell r="B154">
            <v>2</v>
          </cell>
          <cell r="C154">
            <v>0.4</v>
          </cell>
          <cell r="D154">
            <v>0.3</v>
          </cell>
          <cell r="E154">
            <v>11.8</v>
          </cell>
          <cell r="G154">
            <v>2.8319999999999999</v>
          </cell>
        </row>
        <row r="157">
          <cell r="B157" t="str">
            <v>04-07-030</v>
          </cell>
          <cell r="C157" t="str">
            <v>COLUMNAS DE CONFINAMIENTO EN CONCRETO F'C 21 MPA (0.20 M. x 0.20 M.) LATERAL ESCENARIO</v>
          </cell>
        </row>
        <row r="158">
          <cell r="A158" t="str">
            <v>04-07-030</v>
          </cell>
          <cell r="B158" t="str">
            <v>M3</v>
          </cell>
          <cell r="G158">
            <v>3</v>
          </cell>
          <cell r="H158" t="str">
            <v>M3</v>
          </cell>
          <cell r="J158" t="str">
            <v>se contabilizan a ambos lados del escenario</v>
          </cell>
        </row>
        <row r="160">
          <cell r="B160">
            <v>6</v>
          </cell>
          <cell r="C160">
            <v>0.2</v>
          </cell>
          <cell r="D160">
            <v>0.2</v>
          </cell>
          <cell r="E160">
            <v>11.8</v>
          </cell>
          <cell r="G160">
            <v>2.8320000000000007</v>
          </cell>
        </row>
        <row r="163">
          <cell r="B163" t="str">
            <v>04-08-010</v>
          </cell>
          <cell r="C163" t="str">
            <v>LOSA MACIZA EN CONCRETO F'C 21 MPA E: 0.10 M. PARA ESCENARIO Y PALCOS</v>
          </cell>
        </row>
        <row r="164">
          <cell r="A164" t="str">
            <v>04-08-010</v>
          </cell>
          <cell r="B164" t="str">
            <v>M2</v>
          </cell>
          <cell r="G164">
            <v>246</v>
          </cell>
          <cell r="H164" t="str">
            <v>M2</v>
          </cell>
        </row>
        <row r="166">
          <cell r="B166">
            <v>1</v>
          </cell>
          <cell r="F166">
            <v>129.05000000000001</v>
          </cell>
          <cell r="G166">
            <v>129.05000000000001</v>
          </cell>
          <cell r="H166" t="str">
            <v>escenario</v>
          </cell>
        </row>
        <row r="167">
          <cell r="B167">
            <v>1</v>
          </cell>
          <cell r="F167">
            <v>116.15</v>
          </cell>
          <cell r="G167">
            <v>116.15</v>
          </cell>
          <cell r="H167" t="str">
            <v>palcos</v>
          </cell>
        </row>
        <row r="170">
          <cell r="B170" t="str">
            <v>04-08-200</v>
          </cell>
          <cell r="C170" t="str">
            <v>VIGA DE AMARRE EN CONCRETO F'C 21 MPA SOBRE MUROS DE BLOQUE (0.20 M. x 0.20 M.)</v>
          </cell>
        </row>
        <row r="171">
          <cell r="A171" t="str">
            <v>04-08-200</v>
          </cell>
          <cell r="B171" t="str">
            <v>M3</v>
          </cell>
          <cell r="G171">
            <v>2</v>
          </cell>
          <cell r="H171" t="str">
            <v>M3</v>
          </cell>
        </row>
        <row r="173">
          <cell r="B173">
            <v>1</v>
          </cell>
          <cell r="C173">
            <v>16.649999999999999</v>
          </cell>
          <cell r="D173">
            <v>0.2</v>
          </cell>
          <cell r="E173">
            <v>0.2</v>
          </cell>
          <cell r="G173">
            <v>0.66600000000000004</v>
          </cell>
          <cell r="H173" t="str">
            <v>escenario</v>
          </cell>
        </row>
        <row r="174">
          <cell r="B174">
            <v>2</v>
          </cell>
          <cell r="C174">
            <v>8.4499999999999993</v>
          </cell>
          <cell r="D174">
            <v>0.2</v>
          </cell>
          <cell r="E174">
            <v>0.2</v>
          </cell>
          <cell r="G174">
            <v>0.67600000000000005</v>
          </cell>
          <cell r="H174" t="str">
            <v>muros laterales escenario</v>
          </cell>
        </row>
        <row r="177">
          <cell r="B177" t="str">
            <v>04-10-010</v>
          </cell>
          <cell r="C177" t="str">
            <v>ESCALERAS EN CONCRETO VISTO F'C 21 MPA. INCLUYE LOSETA VIGAS DESCOLGADAS EN DESCANSOS.</v>
          </cell>
        </row>
        <row r="178">
          <cell r="A178" t="str">
            <v>04-10-010</v>
          </cell>
          <cell r="B178" t="str">
            <v>M3</v>
          </cell>
          <cell r="G178">
            <v>9</v>
          </cell>
          <cell r="H178" t="str">
            <v>M3</v>
          </cell>
        </row>
        <row r="180">
          <cell r="B180">
            <v>1</v>
          </cell>
          <cell r="F180">
            <v>8.4599999999999991</v>
          </cell>
          <cell r="G180">
            <v>8.4599999999999991</v>
          </cell>
        </row>
        <row r="183">
          <cell r="B183" t="str">
            <v>05</v>
          </cell>
          <cell r="C183" t="str">
            <v>ACEROS Y ESTRUCTURAS METÁLICAS</v>
          </cell>
        </row>
        <row r="184">
          <cell r="B184" t="str">
            <v>05-01-010</v>
          </cell>
          <cell r="C184" t="str">
            <v>ACERO DE REFUERZO FY 420 MPA</v>
          </cell>
        </row>
        <row r="185">
          <cell r="A185" t="str">
            <v>05-01-010</v>
          </cell>
          <cell r="B185" t="str">
            <v>KG</v>
          </cell>
          <cell r="G185">
            <v>7008</v>
          </cell>
          <cell r="H185" t="str">
            <v>KG</v>
          </cell>
          <cell r="J185" t="str">
            <v>ver cuadro refuerzo</v>
          </cell>
        </row>
        <row r="187">
          <cell r="B187">
            <v>1</v>
          </cell>
          <cell r="F187">
            <v>1778.4368000000004</v>
          </cell>
          <cell r="G187">
            <v>1778.4368000000004</v>
          </cell>
          <cell r="H187" t="str">
            <v>zapatas muros contencion</v>
          </cell>
        </row>
        <row r="188">
          <cell r="B188">
            <v>1</v>
          </cell>
          <cell r="F188">
            <v>2353.8457600000006</v>
          </cell>
          <cell r="G188">
            <v>2353.8457600000006</v>
          </cell>
          <cell r="H188" t="str">
            <v>vigas de fundacion</v>
          </cell>
        </row>
        <row r="189">
          <cell r="B189">
            <v>1</v>
          </cell>
          <cell r="F189">
            <v>612.50279999999998</v>
          </cell>
          <cell r="G189">
            <v>612.50279999999998</v>
          </cell>
          <cell r="H189" t="str">
            <v>pilotes</v>
          </cell>
        </row>
        <row r="190">
          <cell r="B190">
            <v>1</v>
          </cell>
          <cell r="F190">
            <v>248.33200000000005</v>
          </cell>
          <cell r="G190">
            <v>248.33200000000005</v>
          </cell>
          <cell r="H190" t="str">
            <v>muro contencion bloque</v>
          </cell>
        </row>
        <row r="191">
          <cell r="B191">
            <v>1</v>
          </cell>
          <cell r="F191">
            <v>956.36576000000014</v>
          </cell>
          <cell r="G191">
            <v>956.36576000000014</v>
          </cell>
          <cell r="H191" t="str">
            <v>muros contencion concreto</v>
          </cell>
        </row>
        <row r="192">
          <cell r="B192">
            <v>1</v>
          </cell>
          <cell r="F192">
            <v>1058.056</v>
          </cell>
          <cell r="G192">
            <v>1058.056</v>
          </cell>
          <cell r="H192" t="str">
            <v>columnas y machones</v>
          </cell>
        </row>
        <row r="195">
          <cell r="B195" t="str">
            <v>05-02-020</v>
          </cell>
          <cell r="C195" t="str">
            <v>MALLA ELECTROSOLDADA U-221</v>
          </cell>
        </row>
        <row r="196">
          <cell r="A196" t="str">
            <v>05-02-020</v>
          </cell>
          <cell r="B196" t="str">
            <v>M2</v>
          </cell>
          <cell r="G196">
            <v>246</v>
          </cell>
          <cell r="H196" t="str">
            <v>M2</v>
          </cell>
        </row>
        <row r="198">
          <cell r="B198">
            <v>1</v>
          </cell>
          <cell r="F198">
            <v>129.05000000000001</v>
          </cell>
          <cell r="G198">
            <v>129.05000000000001</v>
          </cell>
          <cell r="H198" t="str">
            <v>losa maciza escenario</v>
          </cell>
        </row>
        <row r="199">
          <cell r="B199">
            <v>1</v>
          </cell>
          <cell r="F199">
            <v>116.15</v>
          </cell>
          <cell r="G199">
            <v>116.15</v>
          </cell>
          <cell r="H199" t="str">
            <v>losa maciza palco</v>
          </cell>
        </row>
        <row r="202">
          <cell r="B202" t="str">
            <v>05-02-030</v>
          </cell>
          <cell r="C202" t="str">
            <v>MALLA ELECTROSOLDADA D-84</v>
          </cell>
        </row>
        <row r="203">
          <cell r="A203" t="str">
            <v>05-02-030</v>
          </cell>
          <cell r="B203" t="str">
            <v>M2</v>
          </cell>
          <cell r="G203">
            <v>35</v>
          </cell>
          <cell r="H203" t="str">
            <v>M2</v>
          </cell>
        </row>
        <row r="205">
          <cell r="B205">
            <v>1</v>
          </cell>
          <cell r="F205">
            <v>34.049999999999997</v>
          </cell>
          <cell r="G205">
            <v>34.049999999999997</v>
          </cell>
          <cell r="H205" t="str">
            <v>losa baños segundo piso</v>
          </cell>
        </row>
        <row r="208">
          <cell r="B208" t="str">
            <v>05-02-040</v>
          </cell>
          <cell r="C208" t="str">
            <v>MALLA ELECTROSOLDADA D-188</v>
          </cell>
        </row>
        <row r="209">
          <cell r="A209" t="str">
            <v>05-02-040</v>
          </cell>
          <cell r="B209" t="str">
            <v>M2</v>
          </cell>
          <cell r="G209">
            <v>38</v>
          </cell>
          <cell r="H209" t="str">
            <v>M2</v>
          </cell>
        </row>
        <row r="211">
          <cell r="B211">
            <v>1</v>
          </cell>
          <cell r="F211">
            <v>19</v>
          </cell>
          <cell r="G211">
            <v>19</v>
          </cell>
          <cell r="H211" t="str">
            <v>losa cuarto de proyeccion</v>
          </cell>
        </row>
        <row r="212">
          <cell r="B212">
            <v>1</v>
          </cell>
          <cell r="F212">
            <v>19</v>
          </cell>
          <cell r="G212">
            <v>19</v>
          </cell>
          <cell r="H212" t="str">
            <v>losa cubierta cuarto de proyeccion</v>
          </cell>
        </row>
        <row r="215">
          <cell r="B215" t="str">
            <v>05-03-100</v>
          </cell>
          <cell r="C215" t="str">
            <v>LOSA EN LAMINA COLABORANTE. STEELDECK 2" CAL. 20 O EQUIVALENTE, CONCRETO F'C 21 MPA E: 0.12 M. Y CONECTORES</v>
          </cell>
        </row>
        <row r="216">
          <cell r="A216" t="str">
            <v>05-03-100</v>
          </cell>
          <cell r="B216" t="str">
            <v>M2</v>
          </cell>
          <cell r="G216">
            <v>73</v>
          </cell>
          <cell r="H216" t="str">
            <v>M2</v>
          </cell>
        </row>
        <row r="218">
          <cell r="B218">
            <v>1</v>
          </cell>
          <cell r="F218">
            <v>34.049999999999997</v>
          </cell>
          <cell r="G218">
            <v>34.049999999999997</v>
          </cell>
          <cell r="H218" t="str">
            <v>zona baños segundo piso</v>
          </cell>
        </row>
        <row r="219">
          <cell r="B219">
            <v>1</v>
          </cell>
          <cell r="F219">
            <v>19</v>
          </cell>
          <cell r="G219">
            <v>19</v>
          </cell>
          <cell r="H219" t="str">
            <v>losa cuarto de proyeccion</v>
          </cell>
        </row>
        <row r="220">
          <cell r="B220">
            <v>1</v>
          </cell>
          <cell r="F220">
            <v>19</v>
          </cell>
          <cell r="G220">
            <v>19</v>
          </cell>
          <cell r="H220" t="str">
            <v>losa cubierta cuarto de proyeccion</v>
          </cell>
        </row>
        <row r="223">
          <cell r="B223" t="str">
            <v>05-03-200</v>
          </cell>
          <cell r="C223" t="str">
            <v>ESTRUCTURA METALICA DE ESCALAS DE ACCESO A SONIDO</v>
          </cell>
        </row>
        <row r="224">
          <cell r="A224" t="str">
            <v>05-03-200</v>
          </cell>
          <cell r="B224" t="str">
            <v>KG</v>
          </cell>
          <cell r="G224">
            <v>1000</v>
          </cell>
          <cell r="H224" t="str">
            <v>KG</v>
          </cell>
        </row>
        <row r="226">
          <cell r="B226">
            <v>1</v>
          </cell>
          <cell r="F226">
            <v>1000</v>
          </cell>
          <cell r="G226">
            <v>1000</v>
          </cell>
          <cell r="H226" t="str">
            <v>escalas</v>
          </cell>
        </row>
        <row r="229">
          <cell r="B229" t="str">
            <v>05-03-210</v>
          </cell>
          <cell r="C229" t="str">
            <v>CERCHAS METALICAS PARA GRADERIAS EN SEGUNDO PISO</v>
          </cell>
        </row>
        <row r="230">
          <cell r="A230" t="str">
            <v>05-03-210</v>
          </cell>
          <cell r="B230" t="str">
            <v>KG</v>
          </cell>
          <cell r="G230">
            <v>2230</v>
          </cell>
          <cell r="H230" t="str">
            <v>KG</v>
          </cell>
          <cell r="J230" t="str">
            <v>no hay diseño - se asume 20 kg/m2</v>
          </cell>
        </row>
        <row r="232">
          <cell r="B232">
            <v>20</v>
          </cell>
          <cell r="C232">
            <v>14.95</v>
          </cell>
          <cell r="D232">
            <v>6.13</v>
          </cell>
          <cell r="G232">
            <v>1832.87</v>
          </cell>
          <cell r="H232" t="str">
            <v>graderias</v>
          </cell>
        </row>
        <row r="233">
          <cell r="B233">
            <v>20</v>
          </cell>
          <cell r="F233">
            <v>19.82</v>
          </cell>
          <cell r="G233">
            <v>396.4</v>
          </cell>
          <cell r="H233" t="str">
            <v>tarimas</v>
          </cell>
        </row>
        <row r="236">
          <cell r="B236" t="str">
            <v>05-03-220</v>
          </cell>
          <cell r="C236" t="str">
            <v>VIGAS METALICAS IPE200 PARA SOPORTE LOSA CUARTO DE PROYECCION</v>
          </cell>
        </row>
        <row r="237">
          <cell r="A237" t="str">
            <v>05-03-220</v>
          </cell>
          <cell r="B237" t="str">
            <v>KG</v>
          </cell>
          <cell r="G237">
            <v>730</v>
          </cell>
          <cell r="H237" t="str">
            <v>KG</v>
          </cell>
        </row>
        <row r="239">
          <cell r="B239">
            <v>1.06</v>
          </cell>
          <cell r="C239">
            <v>15.38</v>
          </cell>
          <cell r="F239">
            <v>22.37</v>
          </cell>
          <cell r="G239">
            <v>364.69363600000003</v>
          </cell>
          <cell r="H239" t="str">
            <v>soporte losa cuarto proyeccion</v>
          </cell>
        </row>
        <row r="240">
          <cell r="B240">
            <v>1.06</v>
          </cell>
          <cell r="C240">
            <v>15.38</v>
          </cell>
          <cell r="F240">
            <v>22.37</v>
          </cell>
          <cell r="G240">
            <v>364.69363600000003</v>
          </cell>
          <cell r="H240" t="str">
            <v>soporte cubierta cuarto proyeccion</v>
          </cell>
        </row>
        <row r="243">
          <cell r="B243" t="str">
            <v>05-03-230</v>
          </cell>
          <cell r="C243" t="str">
            <v>VIGAS METALICAS IPE200, IPE240 Y TUBULARES PTEC 5" x 5" x 4.5 MM. PARA SOPORTE PISO MADERA CUARTO DE SONIDO</v>
          </cell>
        </row>
        <row r="244">
          <cell r="A244" t="str">
            <v>05-03-230</v>
          </cell>
          <cell r="B244" t="str">
            <v>KG</v>
          </cell>
          <cell r="G244">
            <v>348</v>
          </cell>
          <cell r="H244" t="str">
            <v>KG</v>
          </cell>
        </row>
        <row r="246">
          <cell r="B246">
            <v>1.06</v>
          </cell>
          <cell r="C246">
            <v>7.6</v>
          </cell>
          <cell r="F246">
            <v>30.69</v>
          </cell>
          <cell r="G246">
            <v>247.23863999999998</v>
          </cell>
          <cell r="H246" t="str">
            <v>ipe240</v>
          </cell>
        </row>
        <row r="247">
          <cell r="B247">
            <v>1.06</v>
          </cell>
          <cell r="C247">
            <v>1</v>
          </cell>
          <cell r="F247">
            <v>22.37</v>
          </cell>
          <cell r="G247">
            <v>23.712200000000003</v>
          </cell>
          <cell r="H247" t="str">
            <v>ipe200</v>
          </cell>
        </row>
        <row r="248">
          <cell r="B248">
            <v>1.06</v>
          </cell>
          <cell r="C248">
            <v>3.61</v>
          </cell>
          <cell r="F248">
            <v>19.899999999999999</v>
          </cell>
          <cell r="G248">
            <v>76.149339999999995</v>
          </cell>
          <cell r="H248" t="str">
            <v>ptec 5x5</v>
          </cell>
        </row>
        <row r="251">
          <cell r="B251" t="str">
            <v>05-03-240</v>
          </cell>
          <cell r="C251" t="str">
            <v>VIGAS METALICAS IPE300, IPE240 PARA SOPORTE PISO MADERA Y STEELDECK OFICINAS SEGUNDO PISO</v>
          </cell>
        </row>
        <row r="252">
          <cell r="A252" t="str">
            <v>05-03-240</v>
          </cell>
          <cell r="B252" t="str">
            <v>KG</v>
          </cell>
          <cell r="G252">
            <v>4289</v>
          </cell>
          <cell r="H252" t="str">
            <v>KG</v>
          </cell>
        </row>
        <row r="254">
          <cell r="B254">
            <v>1.06</v>
          </cell>
          <cell r="C254">
            <v>42.820000000000007</v>
          </cell>
          <cell r="F254">
            <v>30.69</v>
          </cell>
          <cell r="G254">
            <v>1392.9945480000003</v>
          </cell>
          <cell r="H254" t="str">
            <v>ipe240</v>
          </cell>
        </row>
        <row r="255">
          <cell r="B255">
            <v>1.06</v>
          </cell>
          <cell r="C255">
            <v>64.69</v>
          </cell>
          <cell r="F255">
            <v>42.23</v>
          </cell>
          <cell r="G255">
            <v>2895.7702219999996</v>
          </cell>
          <cell r="H255" t="str">
            <v>ipe300</v>
          </cell>
        </row>
        <row r="258">
          <cell r="B258" t="str">
            <v>05-03-250</v>
          </cell>
          <cell r="C258" t="str">
            <v>ESTRUCTURA METALICA Y CUELGAS DE LA PARRILLA DE ILUMINACION</v>
          </cell>
        </row>
        <row r="259">
          <cell r="A259" t="str">
            <v>05-03-250</v>
          </cell>
          <cell r="B259" t="str">
            <v>KG</v>
          </cell>
          <cell r="G259">
            <v>1197</v>
          </cell>
          <cell r="H259" t="str">
            <v>KG</v>
          </cell>
          <cell r="J259" t="str">
            <v>no hay diseño - se asume 12 kg/m2</v>
          </cell>
        </row>
        <row r="261">
          <cell r="B261">
            <v>12</v>
          </cell>
          <cell r="F261">
            <v>99.7</v>
          </cell>
          <cell r="G261">
            <v>1196.4000000000001</v>
          </cell>
          <cell r="H261" t="str">
            <v>parrilla iluminacion</v>
          </cell>
        </row>
        <row r="264">
          <cell r="B264" t="str">
            <v>05-03-260</v>
          </cell>
          <cell r="C264" t="str">
            <v>ESTRUCTURA METALICA Y PASAMANOS DE LOS CORREDORES TECNICOS INTERIORES Y EXTERIORES</v>
          </cell>
        </row>
        <row r="265">
          <cell r="A265" t="str">
            <v>05-03-260</v>
          </cell>
          <cell r="B265" t="str">
            <v>KG</v>
          </cell>
          <cell r="G265">
            <v>691</v>
          </cell>
          <cell r="H265" t="str">
            <v>KG</v>
          </cell>
          <cell r="J265" t="str">
            <v>no hay diseño - se asume 18 kg/m2</v>
          </cell>
        </row>
        <row r="267">
          <cell r="B267">
            <v>18</v>
          </cell>
          <cell r="F267">
            <v>26.59</v>
          </cell>
          <cell r="G267">
            <v>478.62</v>
          </cell>
          <cell r="H267" t="str">
            <v>corredor exterior</v>
          </cell>
        </row>
        <row r="268">
          <cell r="B268">
            <v>18</v>
          </cell>
          <cell r="F268">
            <v>11.77</v>
          </cell>
          <cell r="G268">
            <v>211.85999999999999</v>
          </cell>
          <cell r="H268" t="str">
            <v>corredor interior</v>
          </cell>
        </row>
        <row r="271">
          <cell r="B271" t="str">
            <v>05-03-270</v>
          </cell>
          <cell r="C271" t="str">
            <v>PERFILES GALVANIZADOS TIPO ACESCO O EQUIVALENTE PARA SOPORTE DE TEJAS DE CUBIERTA</v>
          </cell>
        </row>
        <row r="272">
          <cell r="A272" t="str">
            <v>05-03-270</v>
          </cell>
          <cell r="B272" t="str">
            <v>KG</v>
          </cell>
          <cell r="G272">
            <v>3919</v>
          </cell>
          <cell r="H272" t="str">
            <v>KG</v>
          </cell>
          <cell r="J272" t="str">
            <v>no hay diseño - se asume perfil phr 220x80x3 mm</v>
          </cell>
        </row>
        <row r="274">
          <cell r="B274">
            <v>1.06</v>
          </cell>
          <cell r="C274">
            <v>386.67</v>
          </cell>
          <cell r="F274">
            <v>9.56</v>
          </cell>
          <cell r="G274">
            <v>3918.3591120000001</v>
          </cell>
        </row>
        <row r="277">
          <cell r="B277" t="str">
            <v>06</v>
          </cell>
          <cell r="C277" t="str">
            <v>MAMPOSTERIA</v>
          </cell>
        </row>
        <row r="278">
          <cell r="B278" t="str">
            <v>06-01-100</v>
          </cell>
          <cell r="C278" t="str">
            <v>MUROS EN SUPERBOARD DOS CARAS</v>
          </cell>
        </row>
        <row r="279">
          <cell r="A279" t="str">
            <v>06-01-100</v>
          </cell>
          <cell r="B279" t="str">
            <v>M2</v>
          </cell>
          <cell r="G279">
            <v>398</v>
          </cell>
          <cell r="H279" t="str">
            <v>M2</v>
          </cell>
        </row>
        <row r="281">
          <cell r="B281">
            <v>1</v>
          </cell>
          <cell r="F281">
            <v>0</v>
          </cell>
          <cell r="G281">
            <v>0</v>
          </cell>
          <cell r="H281" t="str">
            <v>nivel 1</v>
          </cell>
        </row>
        <row r="282">
          <cell r="B282">
            <v>1</v>
          </cell>
          <cell r="F282">
            <v>397.0213</v>
          </cell>
          <cell r="G282">
            <v>397.0213</v>
          </cell>
          <cell r="H282" t="str">
            <v>nivel 2</v>
          </cell>
        </row>
        <row r="283">
          <cell r="B283">
            <v>1</v>
          </cell>
          <cell r="F283">
            <v>0</v>
          </cell>
          <cell r="G283">
            <v>0</v>
          </cell>
          <cell r="H283" t="str">
            <v>cuarto de proyeccion</v>
          </cell>
        </row>
        <row r="286">
          <cell r="B286" t="str">
            <v>06-01-110</v>
          </cell>
          <cell r="C286" t="str">
            <v>MUROS EN SUPERBOARD UNA CARA</v>
          </cell>
        </row>
        <row r="287">
          <cell r="A287" t="str">
            <v>06-01-110</v>
          </cell>
          <cell r="B287" t="str">
            <v>M2</v>
          </cell>
          <cell r="G287">
            <v>380</v>
          </cell>
          <cell r="H287" t="str">
            <v>M2</v>
          </cell>
        </row>
        <row r="289">
          <cell r="B289">
            <v>1</v>
          </cell>
          <cell r="C289">
            <v>60.25</v>
          </cell>
          <cell r="E289">
            <v>6.3</v>
          </cell>
          <cell r="G289">
            <v>379.57499999999999</v>
          </cell>
          <cell r="H289" t="str">
            <v>nivel 2</v>
          </cell>
        </row>
        <row r="292">
          <cell r="B292" t="str">
            <v>06-02-010</v>
          </cell>
          <cell r="C292" t="str">
            <v>MAMPOSTERIA INTERIOR EN LADRILLO TOLETE 15x20x40 REVITADO DOS CARAS</v>
          </cell>
        </row>
        <row r="293">
          <cell r="A293" t="str">
            <v>06-02-010</v>
          </cell>
          <cell r="B293" t="str">
            <v>M2</v>
          </cell>
          <cell r="G293">
            <v>425</v>
          </cell>
          <cell r="H293" t="str">
            <v>M2</v>
          </cell>
        </row>
        <row r="295">
          <cell r="B295">
            <v>1</v>
          </cell>
          <cell r="F295">
            <v>326.93360000000001</v>
          </cell>
          <cell r="G295">
            <v>326.93360000000001</v>
          </cell>
          <cell r="H295" t="str">
            <v>nivel 1</v>
          </cell>
        </row>
        <row r="296">
          <cell r="B296">
            <v>1</v>
          </cell>
          <cell r="F296">
            <v>97.684399999999982</v>
          </cell>
          <cell r="G296">
            <v>97.684399999999982</v>
          </cell>
          <cell r="H296" t="str">
            <v>nivel 2</v>
          </cell>
        </row>
        <row r="297">
          <cell r="B297">
            <v>1</v>
          </cell>
          <cell r="F297">
            <v>0</v>
          </cell>
          <cell r="G297">
            <v>0</v>
          </cell>
          <cell r="H297" t="str">
            <v>cuarto de proyeccion</v>
          </cell>
        </row>
        <row r="300">
          <cell r="B300" t="str">
            <v>06-02-020</v>
          </cell>
          <cell r="C300" t="str">
            <v>MAMPOSTERIA INTERIOR EN LADRILLO 10x20x40 REVITADO DOS CARAS</v>
          </cell>
        </row>
        <row r="301">
          <cell r="A301" t="str">
            <v>06-02-020</v>
          </cell>
          <cell r="B301" t="str">
            <v>M2</v>
          </cell>
          <cell r="G301">
            <v>238</v>
          </cell>
          <cell r="H301" t="str">
            <v>M2</v>
          </cell>
        </row>
        <row r="303">
          <cell r="B303">
            <v>1</v>
          </cell>
          <cell r="F303">
            <v>186.10810000000004</v>
          </cell>
          <cell r="G303">
            <v>186.10810000000004</v>
          </cell>
          <cell r="H303" t="str">
            <v>nivel 1</v>
          </cell>
        </row>
        <row r="304">
          <cell r="B304">
            <v>1</v>
          </cell>
          <cell r="F304">
            <v>51.243700000000004</v>
          </cell>
          <cell r="G304">
            <v>51.243700000000004</v>
          </cell>
          <cell r="H304" t="str">
            <v>nivel 2</v>
          </cell>
        </row>
        <row r="305">
          <cell r="B305">
            <v>1</v>
          </cell>
          <cell r="F305">
            <v>0</v>
          </cell>
          <cell r="G305">
            <v>0</v>
          </cell>
          <cell r="H305" t="str">
            <v>cuarto de proyeccion</v>
          </cell>
        </row>
        <row r="308">
          <cell r="B308" t="str">
            <v>06-02-030</v>
          </cell>
          <cell r="C308" t="str">
            <v>MAMPOSTERIA INTERIOR EN BLOQUE 20x20x40 REVITADO DOS CARAS</v>
          </cell>
        </row>
        <row r="309">
          <cell r="A309" t="str">
            <v>06-02-030</v>
          </cell>
          <cell r="B309" t="str">
            <v>M2</v>
          </cell>
          <cell r="G309">
            <v>407</v>
          </cell>
          <cell r="H309" t="str">
            <v>M2</v>
          </cell>
        </row>
        <row r="311">
          <cell r="B311">
            <v>1</v>
          </cell>
          <cell r="F311">
            <v>149.34240000000003</v>
          </cell>
          <cell r="G311">
            <v>149.34240000000003</v>
          </cell>
          <cell r="H311" t="str">
            <v>nivel 1</v>
          </cell>
        </row>
        <row r="312">
          <cell r="B312">
            <v>1</v>
          </cell>
          <cell r="F312">
            <v>178.22560000000001</v>
          </cell>
          <cell r="G312">
            <v>178.22560000000001</v>
          </cell>
          <cell r="H312" t="str">
            <v>nivel 2</v>
          </cell>
        </row>
        <row r="313">
          <cell r="B313">
            <v>1</v>
          </cell>
          <cell r="F313">
            <v>79.406999999999996</v>
          </cell>
          <cell r="G313">
            <v>79.406999999999996</v>
          </cell>
          <cell r="H313" t="str">
            <v>cuarto de proyeccion</v>
          </cell>
        </row>
        <row r="316">
          <cell r="B316" t="str">
            <v>06-03-010</v>
          </cell>
          <cell r="C316" t="str">
            <v>GROUTING PARA MUROS DE E: 0.20 F'C 14.5 MPA</v>
          </cell>
        </row>
        <row r="317">
          <cell r="A317" t="str">
            <v>06-03-010</v>
          </cell>
          <cell r="B317" t="str">
            <v>M</v>
          </cell>
          <cell r="G317">
            <v>568</v>
          </cell>
          <cell r="H317" t="str">
            <v>M</v>
          </cell>
          <cell r="J317" t="str">
            <v>se asumen dovelas en muros de ladrillo @ 1.00 m.</v>
          </cell>
        </row>
        <row r="319">
          <cell r="B319">
            <v>1</v>
          </cell>
          <cell r="C319">
            <v>226.72</v>
          </cell>
          <cell r="G319">
            <v>226.72</v>
          </cell>
          <cell r="H319" t="str">
            <v>nivel 1</v>
          </cell>
        </row>
        <row r="320">
          <cell r="B320">
            <v>1</v>
          </cell>
          <cell r="C320">
            <v>232.57000000000002</v>
          </cell>
          <cell r="G320">
            <v>232.57000000000002</v>
          </cell>
          <cell r="H320" t="str">
            <v>nivel 2</v>
          </cell>
        </row>
        <row r="321">
          <cell r="B321">
            <v>1</v>
          </cell>
          <cell r="C321">
            <v>108.24</v>
          </cell>
          <cell r="G321">
            <v>108.24</v>
          </cell>
          <cell r="H321" t="str">
            <v>cuarto de proyeccion</v>
          </cell>
        </row>
        <row r="324">
          <cell r="B324" t="str">
            <v>06-03-020</v>
          </cell>
          <cell r="C324" t="str">
            <v>GROUTING PARA MUROS DE E: 0.15 F'C 14.5 MPA</v>
          </cell>
        </row>
        <row r="325">
          <cell r="A325" t="str">
            <v>06-03-020</v>
          </cell>
          <cell r="B325" t="str">
            <v>M</v>
          </cell>
          <cell r="G325">
            <v>803</v>
          </cell>
          <cell r="H325" t="str">
            <v>M</v>
          </cell>
          <cell r="J325" t="str">
            <v>se asumen dovelas en muros de ladrillo @ 1.00 m.</v>
          </cell>
        </row>
        <row r="327">
          <cell r="B327">
            <v>1</v>
          </cell>
          <cell r="C327">
            <v>670.13999999999987</v>
          </cell>
          <cell r="G327">
            <v>670.13999999999987</v>
          </cell>
          <cell r="H327" t="str">
            <v>nivel 1</v>
          </cell>
        </row>
        <row r="328">
          <cell r="B328">
            <v>1</v>
          </cell>
          <cell r="C328">
            <v>132.19</v>
          </cell>
          <cell r="G328">
            <v>132.19</v>
          </cell>
          <cell r="H328" t="str">
            <v>nivel 2</v>
          </cell>
        </row>
        <row r="329">
          <cell r="B329">
            <v>1</v>
          </cell>
          <cell r="C329">
            <v>0</v>
          </cell>
          <cell r="G329">
            <v>0</v>
          </cell>
          <cell r="H329" t="str">
            <v>cuarto de proyeccion</v>
          </cell>
        </row>
        <row r="332">
          <cell r="B332" t="str">
            <v>06-03-025</v>
          </cell>
          <cell r="C332" t="str">
            <v>GROUTING PARA MUROS DE E: 0.10 F'C 14.5 MPA</v>
          </cell>
        </row>
        <row r="333">
          <cell r="A333" t="str">
            <v>06-03-025</v>
          </cell>
          <cell r="B333" t="str">
            <v>M</v>
          </cell>
          <cell r="G333">
            <v>413</v>
          </cell>
          <cell r="H333" t="str">
            <v>M</v>
          </cell>
          <cell r="J333" t="str">
            <v>se asumen dovelas en muros de ladrillo @ 1.00 m.</v>
          </cell>
        </row>
        <row r="335">
          <cell r="B335">
            <v>1</v>
          </cell>
          <cell r="C335">
            <v>341.14</v>
          </cell>
          <cell r="G335">
            <v>341.14</v>
          </cell>
          <cell r="H335" t="str">
            <v>nivel 1</v>
          </cell>
        </row>
        <row r="336">
          <cell r="B336">
            <v>1</v>
          </cell>
          <cell r="C336">
            <v>71.23</v>
          </cell>
          <cell r="G336">
            <v>71.23</v>
          </cell>
          <cell r="H336" t="str">
            <v>nivel 2</v>
          </cell>
        </row>
        <row r="337">
          <cell r="B337">
            <v>1</v>
          </cell>
          <cell r="C337">
            <v>0</v>
          </cell>
          <cell r="G337">
            <v>0</v>
          </cell>
          <cell r="H337" t="str">
            <v>cuarto de proyeccion</v>
          </cell>
        </row>
        <row r="340">
          <cell r="B340" t="str">
            <v>06-03-030</v>
          </cell>
          <cell r="C340" t="str">
            <v>ANCLAJES PARA REFUERZO DOVELAS. PERFORACION LOSA, EPOXICO Y ACERO DE REFUERZO</v>
          </cell>
        </row>
        <row r="341">
          <cell r="A341" t="str">
            <v>06-03-030</v>
          </cell>
          <cell r="B341" t="str">
            <v>UN</v>
          </cell>
          <cell r="G341">
            <v>844</v>
          </cell>
          <cell r="H341" t="str">
            <v>UN</v>
          </cell>
          <cell r="J341" t="str">
            <v>se asumen dovelas en muros de ladrillo @ 1.00 m.</v>
          </cell>
        </row>
        <row r="342">
          <cell r="J342" t="str">
            <v>se asumen anclajes en ambos extremos</v>
          </cell>
        </row>
        <row r="343">
          <cell r="B343">
            <v>2</v>
          </cell>
          <cell r="F343">
            <v>279</v>
          </cell>
          <cell r="G343">
            <v>558</v>
          </cell>
          <cell r="H343" t="str">
            <v>nivel 1</v>
          </cell>
        </row>
        <row r="344">
          <cell r="B344">
            <v>2</v>
          </cell>
          <cell r="F344">
            <v>106</v>
          </cell>
          <cell r="G344">
            <v>212</v>
          </cell>
          <cell r="H344" t="str">
            <v>nivel 2</v>
          </cell>
        </row>
        <row r="345">
          <cell r="B345">
            <v>2</v>
          </cell>
          <cell r="F345">
            <v>37</v>
          </cell>
          <cell r="G345">
            <v>74</v>
          </cell>
          <cell r="H345" t="str">
            <v>cuarto de proyeccion</v>
          </cell>
        </row>
        <row r="348">
          <cell r="B348" t="str">
            <v>06-04-010</v>
          </cell>
          <cell r="C348" t="str">
            <v>ACERO DE REFUERZO FY 420 MPA PARA MAMPOSTERIAS</v>
          </cell>
        </row>
        <row r="349">
          <cell r="A349" t="str">
            <v>06-04-010</v>
          </cell>
          <cell r="B349" t="str">
            <v>KG</v>
          </cell>
          <cell r="G349">
            <v>999</v>
          </cell>
          <cell r="H349" t="str">
            <v>KG</v>
          </cell>
          <cell r="J349" t="str">
            <v>se asumen dovelas en muros de ladrillo @ 1.00 m.</v>
          </cell>
        </row>
        <row r="350">
          <cell r="J350" t="str">
            <v>se asumen dovelas de Ø 3/4"</v>
          </cell>
        </row>
        <row r="351">
          <cell r="B351">
            <v>1</v>
          </cell>
          <cell r="F351">
            <v>693.28000000000009</v>
          </cell>
          <cell r="G351">
            <v>693.28000000000009</v>
          </cell>
          <cell r="H351" t="str">
            <v>nivel 1</v>
          </cell>
        </row>
        <row r="352">
          <cell r="B352">
            <v>1</v>
          </cell>
          <cell r="F352">
            <v>244.15440000000007</v>
          </cell>
          <cell r="G352">
            <v>244.15440000000007</v>
          </cell>
          <cell r="H352" t="str">
            <v>nivel 2</v>
          </cell>
        </row>
        <row r="353">
          <cell r="B353">
            <v>1</v>
          </cell>
          <cell r="F353">
            <v>60.614400000000003</v>
          </cell>
          <cell r="G353">
            <v>60.614400000000003</v>
          </cell>
          <cell r="H353" t="str">
            <v>cuarto de proyeccion</v>
          </cell>
        </row>
        <row r="356">
          <cell r="B356" t="str">
            <v>08</v>
          </cell>
          <cell r="C356" t="str">
            <v>CUBIERTAS Y CIELOS</v>
          </cell>
        </row>
        <row r="357">
          <cell r="B357" t="str">
            <v>08-01-010</v>
          </cell>
          <cell r="C357" t="str">
            <v>CUBIERTA EN TEJA METALICA TIPO SANDUCHE 333 C E: 50 MM. DE HUNTER DOUGLAS O EQUIVALENTE. LAMINAS INTERIOR Y EXTERIOR EN ALUZINC CAL 24 + RELLENO EN FIBRA DE VIDRIO. INCLUYE REMATES LATERALES Y CABALLETES</v>
          </cell>
        </row>
        <row r="358">
          <cell r="A358" t="str">
            <v>08-01-010</v>
          </cell>
          <cell r="B358" t="str">
            <v>M2</v>
          </cell>
          <cell r="G358">
            <v>609</v>
          </cell>
          <cell r="H358" t="str">
            <v>M2</v>
          </cell>
        </row>
        <row r="360">
          <cell r="B360">
            <v>1</v>
          </cell>
          <cell r="C360">
            <v>24.71</v>
          </cell>
          <cell r="D360">
            <v>10.45</v>
          </cell>
          <cell r="G360">
            <v>258.21949999999998</v>
          </cell>
          <cell r="H360">
            <v>1</v>
          </cell>
        </row>
        <row r="361">
          <cell r="B361">
            <v>1</v>
          </cell>
          <cell r="C361">
            <v>24.66</v>
          </cell>
          <cell r="D361">
            <v>10.35</v>
          </cell>
          <cell r="G361">
            <v>255.23099999999999</v>
          </cell>
          <cell r="H361">
            <v>2</v>
          </cell>
        </row>
        <row r="362">
          <cell r="B362">
            <v>1</v>
          </cell>
          <cell r="C362">
            <v>4.01</v>
          </cell>
          <cell r="D362">
            <v>8.9499999999999993</v>
          </cell>
          <cell r="G362">
            <v>35.889499999999998</v>
          </cell>
          <cell r="H362">
            <v>3</v>
          </cell>
        </row>
        <row r="363">
          <cell r="B363">
            <v>1</v>
          </cell>
          <cell r="C363">
            <v>2.5499999999999998</v>
          </cell>
          <cell r="D363">
            <v>9.14</v>
          </cell>
          <cell r="G363">
            <v>23.306999999999999</v>
          </cell>
          <cell r="H363">
            <v>4</v>
          </cell>
        </row>
        <row r="364">
          <cell r="B364">
            <v>1</v>
          </cell>
          <cell r="C364">
            <v>4.01</v>
          </cell>
          <cell r="D364">
            <v>8.9499999999999993</v>
          </cell>
          <cell r="G364">
            <v>35.889499999999998</v>
          </cell>
          <cell r="H364">
            <v>5</v>
          </cell>
        </row>
        <row r="367">
          <cell r="B367" t="str">
            <v>08-01-020</v>
          </cell>
          <cell r="C367" t="str">
            <v>TRAGALUCES EN TEJA DE POLICARBONATO</v>
          </cell>
        </row>
        <row r="368">
          <cell r="A368" t="str">
            <v>08-01-020</v>
          </cell>
          <cell r="B368" t="str">
            <v>M2</v>
          </cell>
          <cell r="G368">
            <v>14</v>
          </cell>
          <cell r="H368" t="str">
            <v>M2</v>
          </cell>
        </row>
        <row r="370">
          <cell r="B370">
            <v>1</v>
          </cell>
          <cell r="F370">
            <v>13.29</v>
          </cell>
          <cell r="G370">
            <v>13.29</v>
          </cell>
        </row>
        <row r="373">
          <cell r="B373" t="str">
            <v>08-02-010</v>
          </cell>
          <cell r="C373" t="str">
            <v>CIELO FALSO EN TABLAYESO A JUNTA PERDIDA. INCLUYE CUELGAS</v>
          </cell>
        </row>
        <row r="374">
          <cell r="A374" t="str">
            <v>08-02-010</v>
          </cell>
          <cell r="B374" t="str">
            <v>M2</v>
          </cell>
          <cell r="G374">
            <v>978</v>
          </cell>
          <cell r="H374" t="str">
            <v>M2</v>
          </cell>
        </row>
        <row r="376">
          <cell r="B376">
            <v>1</v>
          </cell>
          <cell r="F376">
            <v>185.47</v>
          </cell>
          <cell r="G376">
            <v>185.47</v>
          </cell>
          <cell r="H376" t="str">
            <v>nivel 1</v>
          </cell>
        </row>
        <row r="377">
          <cell r="B377">
            <v>1</v>
          </cell>
          <cell r="F377">
            <v>792.18999999999994</v>
          </cell>
          <cell r="G377">
            <v>792.18999999999994</v>
          </cell>
          <cell r="H377" t="str">
            <v>nivel 2</v>
          </cell>
        </row>
        <row r="380">
          <cell r="B380" t="str">
            <v>08-03-010</v>
          </cell>
          <cell r="C380" t="str">
            <v>CANOA METALICA EN LAMINA GALVANIZADA CAL 22. DESARROLLO 2.20 M. INCLUYE ANTICORROSIVO + PINTURA DE ACABADO</v>
          </cell>
        </row>
        <row r="381">
          <cell r="A381" t="str">
            <v>08-03-010</v>
          </cell>
          <cell r="B381" t="str">
            <v>M</v>
          </cell>
          <cell r="G381">
            <v>75</v>
          </cell>
          <cell r="H381" t="str">
            <v>M</v>
          </cell>
        </row>
        <row r="383">
          <cell r="B383">
            <v>1</v>
          </cell>
          <cell r="C383">
            <v>74.650000000000006</v>
          </cell>
          <cell r="G383">
            <v>74.650000000000006</v>
          </cell>
        </row>
        <row r="386">
          <cell r="B386" t="str">
            <v>08-03-020</v>
          </cell>
          <cell r="C386" t="str">
            <v>CANOA / RUANA METALICA EN LAMINA GALVANIZADA CAL 22. DESARROLLO 1.20 M. INCLUYE ANTICORROSIVO + PINTURA DE ACABADO</v>
          </cell>
        </row>
        <row r="387">
          <cell r="A387" t="str">
            <v>08-03-020</v>
          </cell>
          <cell r="B387" t="str">
            <v>M</v>
          </cell>
          <cell r="G387">
            <v>44</v>
          </cell>
          <cell r="H387" t="str">
            <v>M</v>
          </cell>
        </row>
        <row r="389">
          <cell r="B389">
            <v>1</v>
          </cell>
          <cell r="C389">
            <v>43.29</v>
          </cell>
          <cell r="G389">
            <v>43.29</v>
          </cell>
        </row>
        <row r="392">
          <cell r="B392" t="str">
            <v>08-03-030</v>
          </cell>
          <cell r="C392" t="str">
            <v>DOBLE TRAGANTE Ø 4" EN LAMINA GALVANIZADA CAL 22.</v>
          </cell>
        </row>
        <row r="393">
          <cell r="A393" t="str">
            <v>08-03-030</v>
          </cell>
          <cell r="B393" t="str">
            <v>UN</v>
          </cell>
          <cell r="G393">
            <v>13</v>
          </cell>
          <cell r="H393" t="str">
            <v>UN</v>
          </cell>
        </row>
        <row r="395">
          <cell r="B395">
            <v>13</v>
          </cell>
          <cell r="G395">
            <v>13</v>
          </cell>
        </row>
        <row r="398">
          <cell r="B398" t="str">
            <v>08-03-040</v>
          </cell>
          <cell r="C398" t="str">
            <v>PLETINA EN ACERO 1/8" x 1" - L: 0.60 M. ANCLADA A MUROS PARA SOPORTE DE TUBERIAS DE AGUAS LLUVIAS</v>
          </cell>
        </row>
        <row r="399">
          <cell r="A399" t="str">
            <v>08-03-040</v>
          </cell>
          <cell r="B399" t="str">
            <v>UN</v>
          </cell>
          <cell r="G399">
            <v>39</v>
          </cell>
          <cell r="H399" t="str">
            <v>UN</v>
          </cell>
        </row>
        <row r="401">
          <cell r="B401">
            <v>39</v>
          </cell>
          <cell r="G401">
            <v>39</v>
          </cell>
        </row>
        <row r="404">
          <cell r="B404" t="str">
            <v>09</v>
          </cell>
          <cell r="C404" t="str">
            <v>RECUBRIMIENTOS</v>
          </cell>
        </row>
        <row r="405">
          <cell r="B405" t="str">
            <v>09-01-010</v>
          </cell>
          <cell r="C405" t="str">
            <v>REVOQUE MUROS. INCLUYE FAJAS, FILETES Y RANURAS</v>
          </cell>
        </row>
        <row r="406">
          <cell r="A406" t="str">
            <v>09-01-010</v>
          </cell>
          <cell r="B406" t="str">
            <v>M2</v>
          </cell>
          <cell r="G406">
            <v>2082</v>
          </cell>
          <cell r="H406" t="str">
            <v>M2</v>
          </cell>
        </row>
        <row r="408">
          <cell r="B408">
            <v>1</v>
          </cell>
          <cell r="F408">
            <v>1293.0282000000002</v>
          </cell>
          <cell r="G408">
            <v>1293.0282000000002</v>
          </cell>
          <cell r="H408" t="str">
            <v>nivel 1</v>
          </cell>
        </row>
        <row r="409">
          <cell r="B409">
            <v>1</v>
          </cell>
          <cell r="F409">
            <v>629.16740000000004</v>
          </cell>
          <cell r="G409">
            <v>629.16740000000004</v>
          </cell>
          <cell r="H409" t="str">
            <v>nivel 2</v>
          </cell>
        </row>
        <row r="410">
          <cell r="B410">
            <v>1</v>
          </cell>
          <cell r="F410">
            <v>158.81399999999999</v>
          </cell>
          <cell r="G410">
            <v>158.81399999999999</v>
          </cell>
          <cell r="H410" t="str">
            <v>cuarto de proyeccion</v>
          </cell>
        </row>
        <row r="413">
          <cell r="B413" t="str">
            <v>09-02-010</v>
          </cell>
          <cell r="C413" t="str">
            <v>ENCHAPE DE MURO EN BAÑOS REF. AUSTRALIA 30x45 DE CORONA O EQUIVALENTE COLOR BLANCO.</v>
          </cell>
        </row>
        <row r="414">
          <cell r="A414" t="str">
            <v>09-02-010</v>
          </cell>
          <cell r="B414" t="str">
            <v>M2</v>
          </cell>
          <cell r="G414">
            <v>275</v>
          </cell>
          <cell r="H414" t="str">
            <v>M2</v>
          </cell>
        </row>
        <row r="416">
          <cell r="B416">
            <v>1</v>
          </cell>
          <cell r="C416">
            <v>103.19</v>
          </cell>
          <cell r="E416">
            <v>1.8</v>
          </cell>
          <cell r="G416">
            <v>185.74199999999999</v>
          </cell>
          <cell r="H416" t="str">
            <v>nivel 1</v>
          </cell>
        </row>
        <row r="417">
          <cell r="B417">
            <v>1</v>
          </cell>
          <cell r="C417">
            <v>49.519999999999996</v>
          </cell>
          <cell r="E417">
            <v>1.8</v>
          </cell>
          <cell r="G417">
            <v>89.135999999999996</v>
          </cell>
          <cell r="H417" t="str">
            <v>nivel 2</v>
          </cell>
        </row>
        <row r="420">
          <cell r="B420" t="str">
            <v>09-03-010</v>
          </cell>
          <cell r="C420" t="str">
            <v>PINTURA DE MUROS REF. ACRILTEX DE PINTUCO O EQUIVALENTE - 3 MANOS</v>
          </cell>
        </row>
        <row r="421">
          <cell r="A421" t="str">
            <v>09-03-010</v>
          </cell>
          <cell r="B421" t="str">
            <v>M2</v>
          </cell>
          <cell r="G421">
            <v>2082</v>
          </cell>
          <cell r="H421" t="str">
            <v>M2</v>
          </cell>
        </row>
        <row r="423">
          <cell r="B423">
            <v>1</v>
          </cell>
          <cell r="F423">
            <v>1293.0282000000002</v>
          </cell>
          <cell r="G423">
            <v>1293.0282000000002</v>
          </cell>
          <cell r="H423" t="str">
            <v>nivel 1</v>
          </cell>
        </row>
        <row r="424">
          <cell r="B424">
            <v>1</v>
          </cell>
          <cell r="F424">
            <v>629.16740000000004</v>
          </cell>
          <cell r="G424">
            <v>629.16740000000004</v>
          </cell>
          <cell r="H424" t="str">
            <v>nivel 2</v>
          </cell>
        </row>
        <row r="425">
          <cell r="B425">
            <v>1</v>
          </cell>
          <cell r="F425">
            <v>158.81399999999999</v>
          </cell>
          <cell r="G425">
            <v>158.81399999999999</v>
          </cell>
          <cell r="H425" t="str">
            <v>cuarto de proyeccion</v>
          </cell>
        </row>
        <row r="428">
          <cell r="B428" t="str">
            <v>09-03-030</v>
          </cell>
          <cell r="C428" t="str">
            <v>PINTURA DE CIELOS REF. ACRILTEX DE PINTUCO O EQUIVALENTE - 2 MANOS</v>
          </cell>
        </row>
        <row r="429">
          <cell r="A429" t="str">
            <v>09-03-030</v>
          </cell>
          <cell r="B429" t="str">
            <v>M2</v>
          </cell>
          <cell r="G429">
            <v>978</v>
          </cell>
          <cell r="H429" t="str">
            <v>M2</v>
          </cell>
        </row>
        <row r="431">
          <cell r="B431">
            <v>1</v>
          </cell>
          <cell r="F431">
            <v>185.47</v>
          </cell>
          <cell r="G431">
            <v>185.47</v>
          </cell>
          <cell r="H431" t="str">
            <v>nivel 1</v>
          </cell>
        </row>
        <row r="432">
          <cell r="B432">
            <v>1</v>
          </cell>
          <cell r="F432">
            <v>792.18999999999994</v>
          </cell>
          <cell r="G432">
            <v>792.18999999999994</v>
          </cell>
          <cell r="H432" t="str">
            <v>nivel 2</v>
          </cell>
        </row>
        <row r="435">
          <cell r="B435" t="str">
            <v>09-03-100</v>
          </cell>
          <cell r="C435" t="str">
            <v>ESTUCO PLASTICO TIPO ESTUCOR DE CORONA O EQUIVALENTE</v>
          </cell>
        </row>
        <row r="436">
          <cell r="A436" t="str">
            <v>09-03-100</v>
          </cell>
          <cell r="B436" t="str">
            <v>M2</v>
          </cell>
          <cell r="G436">
            <v>2082</v>
          </cell>
          <cell r="H436" t="str">
            <v>M2</v>
          </cell>
        </row>
        <row r="438">
          <cell r="B438">
            <v>1</v>
          </cell>
          <cell r="F438">
            <v>1293.0282000000002</v>
          </cell>
          <cell r="G438">
            <v>1293.0282000000002</v>
          </cell>
          <cell r="H438" t="str">
            <v>nivel 1</v>
          </cell>
        </row>
        <row r="439">
          <cell r="B439">
            <v>1</v>
          </cell>
          <cell r="F439">
            <v>629.16740000000004</v>
          </cell>
          <cell r="G439">
            <v>629.16740000000004</v>
          </cell>
          <cell r="H439" t="str">
            <v>nivel 2</v>
          </cell>
        </row>
        <row r="440">
          <cell r="B440">
            <v>1</v>
          </cell>
          <cell r="F440">
            <v>158.81399999999999</v>
          </cell>
          <cell r="G440">
            <v>158.81399999999999</v>
          </cell>
          <cell r="H440" t="str">
            <v>cuarto de proyeccion</v>
          </cell>
        </row>
        <row r="443">
          <cell r="B443" t="str">
            <v>09-03-110</v>
          </cell>
          <cell r="C443" t="str">
            <v>MOLDURAS Y CENEFAS</v>
          </cell>
        </row>
        <row r="444">
          <cell r="A444" t="str">
            <v>09-03-110</v>
          </cell>
          <cell r="B444" t="str">
            <v>M</v>
          </cell>
          <cell r="G444">
            <v>264</v>
          </cell>
          <cell r="H444" t="str">
            <v>M</v>
          </cell>
        </row>
        <row r="446">
          <cell r="B446">
            <v>1</v>
          </cell>
          <cell r="F446">
            <v>143.71999999999997</v>
          </cell>
          <cell r="G446">
            <v>143.71999999999997</v>
          </cell>
          <cell r="H446" t="str">
            <v>nivel 1</v>
          </cell>
        </row>
        <row r="447">
          <cell r="B447">
            <v>1</v>
          </cell>
          <cell r="F447">
            <v>120.13</v>
          </cell>
          <cell r="G447">
            <v>120.13</v>
          </cell>
          <cell r="H447" t="str">
            <v>nivel 2</v>
          </cell>
        </row>
        <row r="450">
          <cell r="B450" t="str">
            <v>10</v>
          </cell>
          <cell r="C450" t="str">
            <v>PISOS Y ZOCALOS</v>
          </cell>
        </row>
        <row r="451">
          <cell r="B451" t="str">
            <v>10-01-010</v>
          </cell>
          <cell r="C451" t="str">
            <v>BALDOSA DE CEMENTO 20x20 DECORADA TIPO 1. INCLUYE MORTERO DE PEGA, PULIDA Y BRILLADA</v>
          </cell>
        </row>
        <row r="452">
          <cell r="A452" t="str">
            <v>10-01-010</v>
          </cell>
          <cell r="B452" t="str">
            <v>M2</v>
          </cell>
          <cell r="G452">
            <v>60</v>
          </cell>
          <cell r="H452" t="str">
            <v>M2</v>
          </cell>
        </row>
        <row r="454">
          <cell r="B454">
            <v>1</v>
          </cell>
          <cell r="F454">
            <v>59.1</v>
          </cell>
          <cell r="G454">
            <v>59.1</v>
          </cell>
          <cell r="H454" t="str">
            <v>nivel 1</v>
          </cell>
        </row>
        <row r="455">
          <cell r="B455">
            <v>1</v>
          </cell>
          <cell r="F455">
            <v>0</v>
          </cell>
          <cell r="G455">
            <v>0</v>
          </cell>
          <cell r="H455" t="str">
            <v>nivel 2</v>
          </cell>
        </row>
        <row r="458">
          <cell r="B458" t="str">
            <v>10-01-020</v>
          </cell>
          <cell r="C458" t="str">
            <v>BALDOSA DE CEMENTO 20x20 DECORADA TIPO 2. INCLUYE MORTERO DE PEGA, PULIDA Y BRILLADA</v>
          </cell>
        </row>
        <row r="459">
          <cell r="A459" t="str">
            <v>10-01-020</v>
          </cell>
          <cell r="B459" t="str">
            <v>M2</v>
          </cell>
          <cell r="G459">
            <v>19</v>
          </cell>
          <cell r="H459" t="str">
            <v>M2</v>
          </cell>
        </row>
        <row r="461">
          <cell r="B461">
            <v>1</v>
          </cell>
          <cell r="F461">
            <v>18.25</v>
          </cell>
          <cell r="G461">
            <v>18.25</v>
          </cell>
          <cell r="H461" t="str">
            <v>nivel 1</v>
          </cell>
        </row>
        <row r="462">
          <cell r="B462">
            <v>1</v>
          </cell>
          <cell r="F462">
            <v>0</v>
          </cell>
          <cell r="G462">
            <v>0</v>
          </cell>
          <cell r="H462" t="str">
            <v>nivel 2</v>
          </cell>
        </row>
        <row r="465">
          <cell r="B465" t="str">
            <v>10-01-030</v>
          </cell>
          <cell r="C465" t="str">
            <v>BALDOSA DE CEMENTO 20x20 DECORADA TIPO 3. INCLUYE MORTERO DE PEGA, PULIDA Y BRILLADA</v>
          </cell>
        </row>
        <row r="466">
          <cell r="A466" t="str">
            <v>10-01-030</v>
          </cell>
          <cell r="B466" t="str">
            <v>M2</v>
          </cell>
          <cell r="G466">
            <v>19</v>
          </cell>
          <cell r="H466" t="str">
            <v>M2</v>
          </cell>
        </row>
        <row r="468">
          <cell r="B468">
            <v>1</v>
          </cell>
          <cell r="F468">
            <v>18.25</v>
          </cell>
          <cell r="G468">
            <v>18.25</v>
          </cell>
          <cell r="H468" t="str">
            <v>nivel 1</v>
          </cell>
        </row>
        <row r="469">
          <cell r="B469">
            <v>1</v>
          </cell>
          <cell r="F469">
            <v>0</v>
          </cell>
          <cell r="G469">
            <v>0</v>
          </cell>
          <cell r="H469" t="str">
            <v>nivel 2</v>
          </cell>
        </row>
        <row r="472">
          <cell r="B472" t="str">
            <v>10-01-040</v>
          </cell>
          <cell r="C472" t="str">
            <v>BALDOSA DE CEMENTO 20x20 DECORADA TIPO 4. INCLUYE MORTERO DE PEGA, PULIDA Y BRILLADA</v>
          </cell>
        </row>
        <row r="473">
          <cell r="A473" t="str">
            <v>10-01-040</v>
          </cell>
          <cell r="B473" t="str">
            <v>M2</v>
          </cell>
          <cell r="G473">
            <v>288</v>
          </cell>
          <cell r="H473" t="str">
            <v>M2</v>
          </cell>
        </row>
        <row r="475">
          <cell r="B475">
            <v>1</v>
          </cell>
          <cell r="F475">
            <v>287.96000000000004</v>
          </cell>
          <cell r="G475">
            <v>287.96000000000004</v>
          </cell>
          <cell r="H475" t="str">
            <v>nivel 1</v>
          </cell>
        </row>
        <row r="476">
          <cell r="B476">
            <v>1</v>
          </cell>
          <cell r="F476">
            <v>0</v>
          </cell>
          <cell r="G476">
            <v>0</v>
          </cell>
          <cell r="H476" t="str">
            <v>nivel 2</v>
          </cell>
        </row>
        <row r="479">
          <cell r="B479" t="str">
            <v>10-01-050</v>
          </cell>
          <cell r="C479" t="str">
            <v>BALDOSA DE CEMENTO 20x20 DECORADA TIPO 5. INCLUYE MORTERO DE PEGA, PULIDA Y BRILLADA</v>
          </cell>
        </row>
        <row r="480">
          <cell r="A480" t="str">
            <v>10-01-050</v>
          </cell>
          <cell r="B480" t="str">
            <v>M2</v>
          </cell>
          <cell r="G480">
            <v>68</v>
          </cell>
          <cell r="H480" t="str">
            <v>M2</v>
          </cell>
        </row>
        <row r="482">
          <cell r="B482">
            <v>1</v>
          </cell>
          <cell r="F482">
            <v>67.23</v>
          </cell>
          <cell r="G482">
            <v>67.23</v>
          </cell>
          <cell r="H482" t="str">
            <v>nivel 1</v>
          </cell>
        </row>
        <row r="483">
          <cell r="B483">
            <v>1</v>
          </cell>
          <cell r="F483">
            <v>0</v>
          </cell>
          <cell r="G483">
            <v>0</v>
          </cell>
          <cell r="H483" t="str">
            <v>nivel 2</v>
          </cell>
        </row>
        <row r="486">
          <cell r="B486" t="str">
            <v>10-01-060</v>
          </cell>
          <cell r="C486" t="str">
            <v>BALDOSA DE CEMENTO 20x20 DECORADA TIPO 6. INCLUYE MORTERO DE PEGA, PULIDA Y BRILLADA</v>
          </cell>
        </row>
        <row r="487">
          <cell r="A487" t="str">
            <v>10-01-060</v>
          </cell>
          <cell r="B487" t="str">
            <v>M2</v>
          </cell>
          <cell r="G487">
            <v>44</v>
          </cell>
          <cell r="H487" t="str">
            <v>M2</v>
          </cell>
        </row>
        <row r="489">
          <cell r="B489">
            <v>1</v>
          </cell>
          <cell r="F489">
            <v>43.58</v>
          </cell>
          <cell r="G489">
            <v>43.58</v>
          </cell>
          <cell r="H489" t="str">
            <v>nivel 1</v>
          </cell>
        </row>
        <row r="490">
          <cell r="B490">
            <v>1</v>
          </cell>
          <cell r="F490">
            <v>0</v>
          </cell>
          <cell r="G490">
            <v>0</v>
          </cell>
          <cell r="H490" t="str">
            <v>nivel 2</v>
          </cell>
        </row>
        <row r="493">
          <cell r="B493" t="str">
            <v>10-01-070</v>
          </cell>
          <cell r="C493" t="str">
            <v>CERAMICA TIPO DUROPISO DE CORONA O EQUIVALENTE COLOR NEGRO</v>
          </cell>
        </row>
        <row r="494">
          <cell r="A494" t="str">
            <v>10-01-070</v>
          </cell>
          <cell r="B494" t="str">
            <v>M2</v>
          </cell>
          <cell r="G494">
            <v>100</v>
          </cell>
          <cell r="H494" t="str">
            <v>M2</v>
          </cell>
        </row>
        <row r="496">
          <cell r="B496">
            <v>1</v>
          </cell>
          <cell r="F496">
            <v>61.02000000000001</v>
          </cell>
          <cell r="G496">
            <v>61.02000000000001</v>
          </cell>
          <cell r="H496" t="str">
            <v>nivel 1</v>
          </cell>
        </row>
        <row r="497">
          <cell r="B497">
            <v>1</v>
          </cell>
          <cell r="F497">
            <v>38.730000000000004</v>
          </cell>
          <cell r="G497">
            <v>38.730000000000004</v>
          </cell>
          <cell r="H497" t="str">
            <v>nivel 2</v>
          </cell>
        </row>
        <row r="500">
          <cell r="B500" t="str">
            <v>10-01-080</v>
          </cell>
          <cell r="C500" t="str">
            <v>PISO EN MADERA PARA OFICINAS. ESTRUCTURA DE ALFARDAS Y TABLILLA DE PISO. INCLUYE ACABADO</v>
          </cell>
        </row>
        <row r="501">
          <cell r="A501" t="str">
            <v>10-01-080</v>
          </cell>
          <cell r="B501" t="str">
            <v>M2</v>
          </cell>
          <cell r="G501">
            <v>297</v>
          </cell>
          <cell r="H501" t="str">
            <v>M2</v>
          </cell>
        </row>
        <row r="503">
          <cell r="B503">
            <v>1</v>
          </cell>
          <cell r="F503">
            <v>0</v>
          </cell>
          <cell r="G503">
            <v>0</v>
          </cell>
          <cell r="H503" t="str">
            <v>nivel 1</v>
          </cell>
        </row>
        <row r="504">
          <cell r="B504">
            <v>1</v>
          </cell>
          <cell r="F504">
            <v>296.61</v>
          </cell>
          <cell r="G504">
            <v>296.61</v>
          </cell>
          <cell r="H504" t="str">
            <v>nivel 2</v>
          </cell>
        </row>
        <row r="507">
          <cell r="B507" t="str">
            <v>10-01-090</v>
          </cell>
          <cell r="C507" t="str">
            <v>PISO EN CONCRETO F'C 21 MPA E: 0.05 M. PULIDO ENDURECIDO CON SIKAFLOOR 3 QUARTZTOP DE SIKA O EQUIVALENTE</v>
          </cell>
        </row>
        <row r="508">
          <cell r="A508" t="str">
            <v>10-01-090</v>
          </cell>
          <cell r="B508" t="str">
            <v>M2</v>
          </cell>
          <cell r="G508">
            <v>403</v>
          </cell>
          <cell r="H508" t="str">
            <v>M2</v>
          </cell>
        </row>
        <row r="510">
          <cell r="B510">
            <v>1</v>
          </cell>
          <cell r="F510">
            <v>236.36</v>
          </cell>
          <cell r="G510">
            <v>236.36</v>
          </cell>
          <cell r="H510" t="str">
            <v>nivel 1</v>
          </cell>
        </row>
        <row r="511">
          <cell r="B511">
            <v>1</v>
          </cell>
          <cell r="F511">
            <v>166.44</v>
          </cell>
          <cell r="G511">
            <v>166.44</v>
          </cell>
          <cell r="H511" t="str">
            <v>nivel 2</v>
          </cell>
          <cell r="K511" t="str">
            <v>palco tercer piso</v>
          </cell>
        </row>
        <row r="514">
          <cell r="B514" t="str">
            <v>10-01-100</v>
          </cell>
          <cell r="C514" t="str">
            <v>PISO EN MADERA LAMINADA PARA ESCALAS</v>
          </cell>
        </row>
        <row r="515">
          <cell r="A515" t="str">
            <v>10-01-100</v>
          </cell>
          <cell r="B515" t="str">
            <v>M2</v>
          </cell>
          <cell r="G515">
            <v>48</v>
          </cell>
          <cell r="H515" t="str">
            <v>M2</v>
          </cell>
        </row>
        <row r="517">
          <cell r="B517">
            <v>1</v>
          </cell>
          <cell r="F517">
            <v>47.03</v>
          </cell>
          <cell r="G517">
            <v>47.03</v>
          </cell>
          <cell r="H517" t="str">
            <v>nivel 1</v>
          </cell>
        </row>
        <row r="518">
          <cell r="B518">
            <v>1</v>
          </cell>
          <cell r="F518">
            <v>0</v>
          </cell>
          <cell r="G518">
            <v>0</v>
          </cell>
          <cell r="H518" t="str">
            <v>nivel 2</v>
          </cell>
        </row>
        <row r="521">
          <cell r="B521" t="str">
            <v>10-01-200</v>
          </cell>
          <cell r="C521" t="str">
            <v>PISO INDUSTRIAL TIPO COLREJILLAS O EQUIVALENTE EN CORREDORES TECNICOS</v>
          </cell>
        </row>
        <row r="522">
          <cell r="A522" t="str">
            <v>10-01-200</v>
          </cell>
          <cell r="B522" t="str">
            <v>M2</v>
          </cell>
          <cell r="G522">
            <v>39</v>
          </cell>
          <cell r="H522" t="str">
            <v>M2</v>
          </cell>
        </row>
        <row r="524">
          <cell r="B524">
            <v>1</v>
          </cell>
          <cell r="F524">
            <v>38.36</v>
          </cell>
          <cell r="G524">
            <v>38.36</v>
          </cell>
        </row>
        <row r="527">
          <cell r="B527" t="str">
            <v>10-02-020</v>
          </cell>
          <cell r="C527" t="str">
            <v>ZOCALO EN MEDIA CAÑA DE GRANO. INCLUYE MORTERO DE PEGA, VARILLAS DE DILATACION, PULIDA Y BRILLADA</v>
          </cell>
        </row>
        <row r="528">
          <cell r="A528" t="str">
            <v>10-02-020</v>
          </cell>
          <cell r="B528" t="str">
            <v>M</v>
          </cell>
          <cell r="G528">
            <v>157</v>
          </cell>
          <cell r="H528" t="str">
            <v>M</v>
          </cell>
        </row>
        <row r="530">
          <cell r="B530">
            <v>1</v>
          </cell>
          <cell r="C530">
            <v>107.22</v>
          </cell>
          <cell r="G530">
            <v>107.22</v>
          </cell>
          <cell r="H530" t="str">
            <v>nivel 1</v>
          </cell>
        </row>
        <row r="531">
          <cell r="B531">
            <v>1</v>
          </cell>
          <cell r="C531">
            <v>49.519999999999996</v>
          </cell>
          <cell r="G531">
            <v>49.519999999999996</v>
          </cell>
          <cell r="H531" t="str">
            <v>nivel 2</v>
          </cell>
        </row>
        <row r="534">
          <cell r="B534" t="str">
            <v>10-02-030</v>
          </cell>
          <cell r="C534" t="str">
            <v>ENCHARQUE DE DUCHAS EN CONCRETO F'C 21 MPA - A: 0.05 M. - H: 0.07 M. FORRADO EN GRANO GRIS #1 - FONDO GRIS</v>
          </cell>
        </row>
        <row r="535">
          <cell r="A535" t="str">
            <v>10-02-030</v>
          </cell>
          <cell r="B535" t="str">
            <v>M</v>
          </cell>
          <cell r="G535">
            <v>3</v>
          </cell>
          <cell r="H535" t="str">
            <v>M</v>
          </cell>
        </row>
        <row r="537">
          <cell r="B537">
            <v>1</v>
          </cell>
          <cell r="C537">
            <v>2.12</v>
          </cell>
          <cell r="G537">
            <v>2.12</v>
          </cell>
          <cell r="H537" t="str">
            <v>nivel 1</v>
          </cell>
        </row>
        <row r="538">
          <cell r="B538">
            <v>1</v>
          </cell>
          <cell r="C538">
            <v>0</v>
          </cell>
          <cell r="G538">
            <v>0</v>
          </cell>
          <cell r="H538" t="str">
            <v>nivel 2</v>
          </cell>
        </row>
        <row r="541">
          <cell r="B541" t="str">
            <v>10-02-100</v>
          </cell>
          <cell r="C541" t="str">
            <v>FRANJA DE PISO EN MADERA DE PINO A: 0.30 M. PARA BORDE ESCENARIO. INCLUYE TRATAMIENTO DE ACABADO.</v>
          </cell>
        </row>
        <row r="542">
          <cell r="A542" t="str">
            <v>10-02-100</v>
          </cell>
          <cell r="B542" t="str">
            <v>M</v>
          </cell>
          <cell r="G542">
            <v>12</v>
          </cell>
          <cell r="H542" t="str">
            <v>M</v>
          </cell>
        </row>
        <row r="544">
          <cell r="B544">
            <v>1</v>
          </cell>
          <cell r="C544">
            <v>11.46</v>
          </cell>
          <cell r="G544">
            <v>11.46</v>
          </cell>
          <cell r="H544" t="str">
            <v>nivel 1</v>
          </cell>
        </row>
        <row r="547">
          <cell r="B547" t="str">
            <v>11</v>
          </cell>
          <cell r="C547" t="str">
            <v>CARPINTERIA METALICA (Todas las puertas y vidrieras incluyen cerraduras y haladeras según los detalles arquitectonicos)</v>
          </cell>
        </row>
        <row r="548">
          <cell r="B548" t="str">
            <v>11-01-010</v>
          </cell>
          <cell r="C548" t="str">
            <v>VENTANA V25 (0.72x0.48 Y 0.64x0.41). CONJUNTO DE VENTANAS PARA CUARTO DE PROYECCION DE TIPO REGISTRABLE, AISLAMIENTO ACUSTICO, CRISTAL OPTICO RECTIFICADO TIPO PYREX O EQUIVALENTE Y TORNILLOS DE FIJACION PARA REGISTRO</v>
          </cell>
        </row>
        <row r="549">
          <cell r="A549" t="str">
            <v>11-01-010</v>
          </cell>
          <cell r="B549" t="str">
            <v>UN</v>
          </cell>
          <cell r="G549">
            <v>1</v>
          </cell>
          <cell r="H549" t="str">
            <v>UN</v>
          </cell>
        </row>
        <row r="551">
          <cell r="B551">
            <v>1</v>
          </cell>
          <cell r="G551">
            <v>1</v>
          </cell>
          <cell r="H551" t="str">
            <v>cuarto de proyeccion</v>
          </cell>
        </row>
        <row r="554">
          <cell r="B554" t="str">
            <v>11-01-100</v>
          </cell>
          <cell r="C554" t="str">
            <v>REJA PARA TAQUILLA (0.70 M. x 0.90 M.) EN HIERRO FORJADO SEGÚN DETALLE.</v>
          </cell>
        </row>
        <row r="555">
          <cell r="A555" t="str">
            <v>11-01-100</v>
          </cell>
          <cell r="B555" t="str">
            <v>UN</v>
          </cell>
          <cell r="G555">
            <v>1</v>
          </cell>
          <cell r="H555" t="str">
            <v>UN</v>
          </cell>
        </row>
        <row r="557">
          <cell r="B557">
            <v>1</v>
          </cell>
          <cell r="G557">
            <v>1</v>
          </cell>
          <cell r="H557" t="str">
            <v>nivel 1</v>
          </cell>
        </row>
        <row r="560">
          <cell r="B560" t="str">
            <v>11-03-150</v>
          </cell>
          <cell r="C560" t="str">
            <v>PUERTA P15 (2.00x2.10). MARCO + ALAS METALICAS C16. INCLUYE PINTURA GRIS ELECTROSTATICA, DOS BARRAS ANTIPANICO Y DOS BRAZOS HIDRAULICOS TRABAJO SUPERPESADO</v>
          </cell>
        </row>
        <row r="561">
          <cell r="A561" t="str">
            <v>11-03-150</v>
          </cell>
          <cell r="B561" t="str">
            <v>UN</v>
          </cell>
          <cell r="G561">
            <v>1</v>
          </cell>
          <cell r="H561" t="str">
            <v>UN</v>
          </cell>
        </row>
        <row r="563">
          <cell r="B563">
            <v>1</v>
          </cell>
          <cell r="G563">
            <v>1</v>
          </cell>
          <cell r="H563" t="str">
            <v>nivel 1</v>
          </cell>
        </row>
        <row r="564">
          <cell r="B564">
            <v>0</v>
          </cell>
          <cell r="G564">
            <v>0</v>
          </cell>
          <cell r="H564" t="str">
            <v>nivel 2</v>
          </cell>
        </row>
        <row r="567">
          <cell r="B567" t="str">
            <v>11-03-160</v>
          </cell>
          <cell r="C567" t="str">
            <v>PUERTA P16 (1.20x2.10). MARCO + ALA METALICA C16. INCLUYE PINTURA GRIS ELECTROSTATICA, UNA BARRA ANTIPANICO Y UN BRAZO HIDRAULICO TRABAJO SUPERPESADO.</v>
          </cell>
        </row>
        <row r="568">
          <cell r="A568" t="str">
            <v>11-03-160</v>
          </cell>
          <cell r="B568" t="str">
            <v>UN</v>
          </cell>
          <cell r="G568">
            <v>2</v>
          </cell>
          <cell r="H568" t="str">
            <v>UN</v>
          </cell>
        </row>
        <row r="570">
          <cell r="B570">
            <v>1</v>
          </cell>
          <cell r="G570">
            <v>1</v>
          </cell>
          <cell r="H570" t="str">
            <v>nivel 1</v>
          </cell>
        </row>
        <row r="571">
          <cell r="B571">
            <v>1</v>
          </cell>
          <cell r="G571">
            <v>1</v>
          </cell>
          <cell r="H571" t="str">
            <v>nivel 2</v>
          </cell>
        </row>
        <row r="574">
          <cell r="B574" t="str">
            <v>11-05-030</v>
          </cell>
          <cell r="C574" t="str">
            <v>PASAMANOS EN SOPORTES Y TUBULAR Ø 2" DE ACERO INOXIDABLE Y VIDRIO LAMINADO 8 MM. INCLUYE ANCLAJES A LOSA.</v>
          </cell>
        </row>
        <row r="575">
          <cell r="A575" t="str">
            <v>11-05-030</v>
          </cell>
          <cell r="B575" t="str">
            <v>M</v>
          </cell>
          <cell r="G575">
            <v>83</v>
          </cell>
          <cell r="H575" t="str">
            <v>M</v>
          </cell>
        </row>
        <row r="577">
          <cell r="B577">
            <v>1</v>
          </cell>
          <cell r="F577">
            <v>12.39</v>
          </cell>
          <cell r="G577">
            <v>12.39</v>
          </cell>
          <cell r="H577" t="str">
            <v>nivel 1</v>
          </cell>
        </row>
        <row r="578">
          <cell r="B578">
            <v>1</v>
          </cell>
          <cell r="F578">
            <v>69.97999999999999</v>
          </cell>
          <cell r="G578">
            <v>69.97999999999999</v>
          </cell>
          <cell r="H578" t="str">
            <v>nivel 2</v>
          </cell>
        </row>
        <row r="581">
          <cell r="B581" t="str">
            <v>11-05-040</v>
          </cell>
          <cell r="C581" t="str">
            <v>PASAMANOS EN SOPORTES Y TUBULAR SUPERIOR Ø 2" DE ACERO INOXIDABLE. INCLUYE ANCLAJES A ESTRUCTURA</v>
          </cell>
        </row>
        <row r="582">
          <cell r="A582" t="str">
            <v>11-05-040</v>
          </cell>
          <cell r="B582" t="str">
            <v>M</v>
          </cell>
          <cell r="G582">
            <v>13</v>
          </cell>
          <cell r="H582" t="str">
            <v>M</v>
          </cell>
          <cell r="J582" t="str">
            <v>pasamanos graderias segundo piso</v>
          </cell>
        </row>
        <row r="584">
          <cell r="B584">
            <v>0</v>
          </cell>
          <cell r="G584">
            <v>0</v>
          </cell>
          <cell r="H584" t="str">
            <v>nivel 1</v>
          </cell>
        </row>
        <row r="585">
          <cell r="B585">
            <v>2</v>
          </cell>
          <cell r="C585">
            <v>6.13</v>
          </cell>
          <cell r="G585">
            <v>12.26</v>
          </cell>
          <cell r="H585" t="str">
            <v>nivel 2</v>
          </cell>
        </row>
        <row r="588">
          <cell r="B588" t="str">
            <v>11-05-050</v>
          </cell>
          <cell r="C588" t="str">
            <v>PASAMANOS PARA DISCAPACITADOS. DOBLE TUBULAR Ø 2" EN ACERO INOXIDABLE ANCLADO A MUROS</v>
          </cell>
        </row>
        <row r="589">
          <cell r="A589" t="str">
            <v>11-05-050</v>
          </cell>
          <cell r="B589" t="str">
            <v>M</v>
          </cell>
          <cell r="G589">
            <v>5</v>
          </cell>
          <cell r="H589" t="str">
            <v>M</v>
          </cell>
          <cell r="J589" t="str">
            <v>pasamanos salida emergencia</v>
          </cell>
        </row>
        <row r="591">
          <cell r="B591">
            <v>1</v>
          </cell>
          <cell r="C591">
            <v>4.75</v>
          </cell>
          <cell r="G591">
            <v>4.75</v>
          </cell>
          <cell r="H591" t="str">
            <v>nivel 1</v>
          </cell>
        </row>
        <row r="592">
          <cell r="B592">
            <v>0</v>
          </cell>
          <cell r="G592">
            <v>0</v>
          </cell>
          <cell r="H592" t="str">
            <v>nivel 2</v>
          </cell>
        </row>
        <row r="595">
          <cell r="B595" t="str">
            <v>11-06-010</v>
          </cell>
          <cell r="C595" t="str">
            <v>ESCALERA ESCAMOTEABLE</v>
          </cell>
        </row>
        <row r="596">
          <cell r="A596" t="str">
            <v>11-06-010</v>
          </cell>
          <cell r="B596" t="str">
            <v>UN</v>
          </cell>
          <cell r="G596">
            <v>1</v>
          </cell>
          <cell r="H596" t="str">
            <v>UN</v>
          </cell>
        </row>
        <row r="598">
          <cell r="B598">
            <v>0</v>
          </cell>
          <cell r="G598">
            <v>0</v>
          </cell>
          <cell r="H598" t="str">
            <v>nivel 1</v>
          </cell>
        </row>
        <row r="599">
          <cell r="B599">
            <v>1</v>
          </cell>
          <cell r="G599">
            <v>1</v>
          </cell>
          <cell r="H599" t="str">
            <v>nivel 2</v>
          </cell>
        </row>
        <row r="602">
          <cell r="B602" t="str">
            <v>11-06-020</v>
          </cell>
          <cell r="C602" t="str">
            <v>GRADERIAS Y TARIMAS EN ESTRUCTURA METALICA + ACABADO EN MADERA PINO</v>
          </cell>
        </row>
        <row r="603">
          <cell r="A603" t="str">
            <v>11-06-020</v>
          </cell>
          <cell r="B603" t="str">
            <v>M2</v>
          </cell>
          <cell r="G603">
            <v>1</v>
          </cell>
          <cell r="H603" t="str">
            <v>M2</v>
          </cell>
        </row>
        <row r="605">
          <cell r="B605">
            <v>0</v>
          </cell>
          <cell r="G605">
            <v>0</v>
          </cell>
          <cell r="H605" t="str">
            <v>nivel 1</v>
          </cell>
        </row>
        <row r="606">
          <cell r="B606">
            <v>1</v>
          </cell>
          <cell r="G606">
            <v>1</v>
          </cell>
          <cell r="H606" t="str">
            <v>nivel 2</v>
          </cell>
        </row>
        <row r="609">
          <cell r="B609" t="str">
            <v>12</v>
          </cell>
          <cell r="C609" t="str">
            <v>CARPINTERIA DE MADERA (Todas las puertas y vidrieras incluyen cerraduras y haladeras según los detalles arquitectonicos)</v>
          </cell>
        </row>
        <row r="610">
          <cell r="B610" t="str">
            <v>12-01-010</v>
          </cell>
          <cell r="C610" t="str">
            <v>VENTANA V1 (1.36x2.78). MARCO + ALAS EN MADERA. DOS ALAS BATIENTES. INCLUYE PASAMANOS EN MADERA Y ACABADO FINAL</v>
          </cell>
        </row>
        <row r="611">
          <cell r="A611" t="str">
            <v>12-01-010</v>
          </cell>
          <cell r="B611" t="str">
            <v>UN</v>
          </cell>
          <cell r="G611">
            <v>1</v>
          </cell>
          <cell r="H611" t="str">
            <v>UN</v>
          </cell>
        </row>
        <row r="613">
          <cell r="B613">
            <v>0</v>
          </cell>
          <cell r="G613">
            <v>0</v>
          </cell>
          <cell r="H613" t="str">
            <v>nivel 1</v>
          </cell>
        </row>
        <row r="614">
          <cell r="B614">
            <v>1</v>
          </cell>
          <cell r="G614">
            <v>1</v>
          </cell>
          <cell r="H614" t="str">
            <v>nivel 2</v>
          </cell>
        </row>
        <row r="617">
          <cell r="B617" t="str">
            <v>12-01-020</v>
          </cell>
          <cell r="C617" t="str">
            <v>VENTANA V2 (1.31x2.78). MARCO + ALAS EN MADERA. DOS ALAS BATIENTES. INCLUYE PASAMANOS EN MADERA Y ACABADO FINAL</v>
          </cell>
        </row>
        <row r="618">
          <cell r="A618" t="str">
            <v>12-01-020</v>
          </cell>
          <cell r="B618" t="str">
            <v>UN</v>
          </cell>
          <cell r="G618">
            <v>1</v>
          </cell>
          <cell r="H618" t="str">
            <v>UN</v>
          </cell>
        </row>
        <row r="620">
          <cell r="B620">
            <v>0</v>
          </cell>
          <cell r="G620">
            <v>0</v>
          </cell>
          <cell r="H620" t="str">
            <v>nivel 1</v>
          </cell>
        </row>
        <row r="621">
          <cell r="B621">
            <v>1</v>
          </cell>
          <cell r="G621">
            <v>1</v>
          </cell>
          <cell r="H621" t="str">
            <v>nivel 2</v>
          </cell>
        </row>
        <row r="624">
          <cell r="B624" t="str">
            <v>12-01-030</v>
          </cell>
          <cell r="C624" t="str">
            <v>VENTANA V3 (1.36x2.78). MARCO + ALAS EN MADERA. DOS ALAS BATIENTES. INCLUYE PASAMANOS EN MADERA Y ACABADO FINAL</v>
          </cell>
        </row>
        <row r="625">
          <cell r="A625" t="str">
            <v>12-01-030</v>
          </cell>
          <cell r="B625" t="str">
            <v>UN</v>
          </cell>
          <cell r="G625">
            <v>1</v>
          </cell>
          <cell r="H625" t="str">
            <v>UN</v>
          </cell>
        </row>
        <row r="627">
          <cell r="B627">
            <v>0</v>
          </cell>
          <cell r="G627">
            <v>0</v>
          </cell>
          <cell r="H627" t="str">
            <v>nivel 1</v>
          </cell>
        </row>
        <row r="628">
          <cell r="B628">
            <v>1</v>
          </cell>
          <cell r="G628">
            <v>1</v>
          </cell>
          <cell r="H628" t="str">
            <v>nivel 2</v>
          </cell>
        </row>
        <row r="631">
          <cell r="B631" t="str">
            <v>12-01-040</v>
          </cell>
          <cell r="C631" t="str">
            <v>VENTANA V4 (1.36x2.78). MARCO + ALAS EN MADERA. DOS ALAS BATIENTES. INCLUYE PASAMANOS EN MADERA Y ACABADO FINAL</v>
          </cell>
        </row>
        <row r="632">
          <cell r="A632" t="str">
            <v>12-01-040</v>
          </cell>
          <cell r="B632" t="str">
            <v>UN</v>
          </cell>
          <cell r="G632">
            <v>1</v>
          </cell>
          <cell r="H632" t="str">
            <v>UN</v>
          </cell>
        </row>
        <row r="634">
          <cell r="B634">
            <v>0</v>
          </cell>
          <cell r="G634">
            <v>0</v>
          </cell>
          <cell r="H634" t="str">
            <v>nivel 1</v>
          </cell>
        </row>
        <row r="635">
          <cell r="B635">
            <v>1</v>
          </cell>
          <cell r="G635">
            <v>1</v>
          </cell>
          <cell r="H635" t="str">
            <v>nivel 2</v>
          </cell>
        </row>
        <row r="638">
          <cell r="B638" t="str">
            <v>12-01-050</v>
          </cell>
          <cell r="C638" t="str">
            <v>VENTANA V5 (1.42x2.78). MARCO + ALAS EN MADERA. DOS ALAS BATIENTES. INCLUYE PASAMANOS EN MADERA Y ACABADO FINAL</v>
          </cell>
        </row>
        <row r="639">
          <cell r="A639" t="str">
            <v>12-01-050</v>
          </cell>
          <cell r="B639" t="str">
            <v>UN</v>
          </cell>
          <cell r="G639">
            <v>1</v>
          </cell>
          <cell r="H639" t="str">
            <v>UN</v>
          </cell>
        </row>
        <row r="641">
          <cell r="B641">
            <v>0</v>
          </cell>
          <cell r="G641">
            <v>0</v>
          </cell>
          <cell r="H641" t="str">
            <v>nivel 1</v>
          </cell>
        </row>
        <row r="642">
          <cell r="B642">
            <v>1</v>
          </cell>
          <cell r="G642">
            <v>1</v>
          </cell>
          <cell r="H642" t="str">
            <v>nivel 2</v>
          </cell>
        </row>
        <row r="645">
          <cell r="B645" t="str">
            <v>12-01-060</v>
          </cell>
          <cell r="C645" t="str">
            <v>VENTANA V6 (1.43x2.78). MARCO + ALAS EN MADERA. DOS ALAS BATIENTES. INCLUYE PASAMANOS EN MADERA Y ACABADO FINAL</v>
          </cell>
        </row>
        <row r="646">
          <cell r="A646" t="str">
            <v>12-01-060</v>
          </cell>
          <cell r="B646" t="str">
            <v>UN</v>
          </cell>
          <cell r="G646">
            <v>1</v>
          </cell>
          <cell r="H646" t="str">
            <v>UN</v>
          </cell>
        </row>
        <row r="648">
          <cell r="B648">
            <v>0</v>
          </cell>
          <cell r="G648">
            <v>0</v>
          </cell>
          <cell r="H648" t="str">
            <v>nivel 1</v>
          </cell>
        </row>
        <row r="649">
          <cell r="B649">
            <v>1</v>
          </cell>
          <cell r="G649">
            <v>1</v>
          </cell>
          <cell r="H649" t="str">
            <v>nivel 2</v>
          </cell>
        </row>
        <row r="652">
          <cell r="B652" t="str">
            <v>12-01-070</v>
          </cell>
          <cell r="C652" t="str">
            <v>VENTANA V7 (1.43x2.78). MARCO + ALAS EN MADERA. DOS ALAS BATIENTES. INCLUYE PASAMANOS EN MADERA Y ACABADO FINAL</v>
          </cell>
        </row>
        <row r="653">
          <cell r="A653" t="str">
            <v>12-01-070</v>
          </cell>
          <cell r="B653" t="str">
            <v>UN</v>
          </cell>
          <cell r="G653">
            <v>1</v>
          </cell>
          <cell r="H653" t="str">
            <v>UN</v>
          </cell>
        </row>
        <row r="655">
          <cell r="B655">
            <v>0</v>
          </cell>
          <cell r="G655">
            <v>0</v>
          </cell>
          <cell r="H655" t="str">
            <v>nivel 1</v>
          </cell>
        </row>
        <row r="656">
          <cell r="B656">
            <v>1</v>
          </cell>
          <cell r="G656">
            <v>1</v>
          </cell>
          <cell r="H656" t="str">
            <v>nivel 2</v>
          </cell>
        </row>
        <row r="659">
          <cell r="B659" t="str">
            <v>12-01-080</v>
          </cell>
          <cell r="C659" t="str">
            <v>VENTANA V8 (1.43x2.78). MARCO + ALAS EN MADERA. DOS ALAS BATIENTES. INCLUYE PASAMANOS EN MADERA Y ACABADO FINAL</v>
          </cell>
        </row>
        <row r="660">
          <cell r="A660" t="str">
            <v>12-01-080</v>
          </cell>
          <cell r="B660" t="str">
            <v>UN</v>
          </cell>
          <cell r="G660">
            <v>1</v>
          </cell>
          <cell r="H660" t="str">
            <v>UN</v>
          </cell>
        </row>
        <row r="662">
          <cell r="B662">
            <v>0</v>
          </cell>
          <cell r="G662">
            <v>0</v>
          </cell>
          <cell r="H662" t="str">
            <v>nivel 1</v>
          </cell>
        </row>
        <row r="663">
          <cell r="B663">
            <v>1</v>
          </cell>
          <cell r="G663">
            <v>1</v>
          </cell>
          <cell r="H663" t="str">
            <v>nivel 2</v>
          </cell>
        </row>
        <row r="666">
          <cell r="B666" t="str">
            <v>12-01-090</v>
          </cell>
          <cell r="C666" t="str">
            <v>VENTANA V9 (1.43x2.78). MARCO + ALAS EN MADERA. DOS ALAS BATIENTES. INCLUYE PASAMANOS EN MADERA Y ACABADO FINAL</v>
          </cell>
        </row>
        <row r="667">
          <cell r="A667" t="str">
            <v>12-01-090</v>
          </cell>
          <cell r="B667" t="str">
            <v>UN</v>
          </cell>
          <cell r="G667">
            <v>1</v>
          </cell>
          <cell r="H667" t="str">
            <v>UN</v>
          </cell>
        </row>
        <row r="669">
          <cell r="B669">
            <v>0</v>
          </cell>
          <cell r="G669">
            <v>0</v>
          </cell>
          <cell r="H669" t="str">
            <v>nivel 1</v>
          </cell>
        </row>
        <row r="670">
          <cell r="B670">
            <v>1</v>
          </cell>
          <cell r="G670">
            <v>1</v>
          </cell>
          <cell r="H670" t="str">
            <v>nivel 2</v>
          </cell>
        </row>
        <row r="673">
          <cell r="B673" t="str">
            <v>12-01-100</v>
          </cell>
          <cell r="C673" t="str">
            <v>VENTANA V10 (1.39x2.78). MARCO + ALAS EN MADERA. DOS ALAS BATIENTES. INCLUYE PASAMANOS EN MADERA Y ACABADO FINAL</v>
          </cell>
        </row>
        <row r="674">
          <cell r="A674" t="str">
            <v>12-01-100</v>
          </cell>
          <cell r="B674" t="str">
            <v>UN</v>
          </cell>
          <cell r="G674">
            <v>1</v>
          </cell>
          <cell r="H674" t="str">
            <v>UN</v>
          </cell>
        </row>
        <row r="676">
          <cell r="B676">
            <v>0</v>
          </cell>
          <cell r="G676">
            <v>0</v>
          </cell>
          <cell r="H676" t="str">
            <v>nivel 1</v>
          </cell>
        </row>
        <row r="677">
          <cell r="B677">
            <v>1</v>
          </cell>
          <cell r="G677">
            <v>1</v>
          </cell>
          <cell r="H677" t="str">
            <v>nivel 2</v>
          </cell>
        </row>
        <row r="680">
          <cell r="B680" t="str">
            <v>12-01-110</v>
          </cell>
          <cell r="C680" t="str">
            <v>VENTANA V11 (1.44x2.78). MARCO + ALAS EN MADERA. DOS ALAS BATIENTES. INCLUYE PASAMANOS EN MADERA Y ACABADO FINAL</v>
          </cell>
        </row>
        <row r="681">
          <cell r="A681" t="str">
            <v>12-01-110</v>
          </cell>
          <cell r="B681" t="str">
            <v>UN</v>
          </cell>
          <cell r="G681">
            <v>1</v>
          </cell>
          <cell r="H681" t="str">
            <v>UN</v>
          </cell>
        </row>
        <row r="683">
          <cell r="B683">
            <v>0</v>
          </cell>
          <cell r="G683">
            <v>0</v>
          </cell>
          <cell r="H683" t="str">
            <v>nivel 1</v>
          </cell>
        </row>
        <row r="684">
          <cell r="B684">
            <v>1</v>
          </cell>
          <cell r="G684">
            <v>1</v>
          </cell>
          <cell r="H684" t="str">
            <v>nivel 2</v>
          </cell>
        </row>
        <row r="687">
          <cell r="B687" t="str">
            <v>12-01-115</v>
          </cell>
          <cell r="C687" t="str">
            <v>VENTANA V11A (1.44x2.78). MARCO + ALAS EN MADERA. DOS ALAS BATIENTES. INCLUYE PASAMANOS EN MADERA Y ACABADO FINAL</v>
          </cell>
        </row>
        <row r="688">
          <cell r="A688" t="str">
            <v>12-01-115</v>
          </cell>
          <cell r="B688" t="str">
            <v>UN</v>
          </cell>
          <cell r="G688">
            <v>1</v>
          </cell>
          <cell r="H688" t="str">
            <v>UN</v>
          </cell>
        </row>
        <row r="690">
          <cell r="B690">
            <v>0</v>
          </cell>
          <cell r="G690">
            <v>0</v>
          </cell>
          <cell r="H690" t="str">
            <v>nivel 1</v>
          </cell>
        </row>
        <row r="691">
          <cell r="B691">
            <v>1</v>
          </cell>
          <cell r="G691">
            <v>1</v>
          </cell>
          <cell r="H691" t="str">
            <v>nivel 2</v>
          </cell>
        </row>
        <row r="694">
          <cell r="B694" t="str">
            <v>12-01-120</v>
          </cell>
          <cell r="C694" t="str">
            <v>VENTANA V12 (1.43x2.78). MARCO + ALAS EN MADERA. DOS ALAS BATIENTES. INCLUYE PASAMANOS EN MADERA Y ACABADO FINAL</v>
          </cell>
        </row>
        <row r="695">
          <cell r="A695" t="str">
            <v>12-01-120</v>
          </cell>
          <cell r="B695" t="str">
            <v>UN</v>
          </cell>
          <cell r="G695">
            <v>1</v>
          </cell>
          <cell r="H695" t="str">
            <v>UN</v>
          </cell>
        </row>
        <row r="697">
          <cell r="B697">
            <v>0</v>
          </cell>
          <cell r="G697">
            <v>0</v>
          </cell>
          <cell r="H697" t="str">
            <v>nivel 1</v>
          </cell>
        </row>
        <row r="698">
          <cell r="B698">
            <v>1</v>
          </cell>
          <cell r="G698">
            <v>1</v>
          </cell>
          <cell r="H698" t="str">
            <v>nivel 2</v>
          </cell>
        </row>
        <row r="701">
          <cell r="B701" t="str">
            <v>12-01-130</v>
          </cell>
          <cell r="C701" t="str">
            <v>VENTANA V13 (1.43x2.78). MARCO + ALAS EN MADERA. DOS ALAS BATIENTES. INCLUYE PASAMANOS EN MADERA Y ACABADO FINAL</v>
          </cell>
        </row>
        <row r="702">
          <cell r="A702" t="str">
            <v>12-01-130</v>
          </cell>
          <cell r="B702" t="str">
            <v>UN</v>
          </cell>
          <cell r="G702">
            <v>1</v>
          </cell>
          <cell r="H702" t="str">
            <v>UN</v>
          </cell>
        </row>
        <row r="704">
          <cell r="B704">
            <v>0</v>
          </cell>
          <cell r="G704">
            <v>0</v>
          </cell>
          <cell r="H704" t="str">
            <v>nivel 1</v>
          </cell>
        </row>
        <row r="705">
          <cell r="B705">
            <v>1</v>
          </cell>
          <cell r="G705">
            <v>1</v>
          </cell>
          <cell r="H705" t="str">
            <v>nivel 2</v>
          </cell>
        </row>
        <row r="708">
          <cell r="B708" t="str">
            <v>12-01-140</v>
          </cell>
          <cell r="C708" t="str">
            <v>VENTANA V14 (1.42x2.78). MARCO + ALAS EN MADERA. DOS ALAS BATIENTES. INCLUYE PASAMANOS EN MADERA Y ACABADO FINAL</v>
          </cell>
        </row>
        <row r="709">
          <cell r="A709" t="str">
            <v>12-01-140</v>
          </cell>
          <cell r="B709" t="str">
            <v>UN</v>
          </cell>
          <cell r="G709">
            <v>1</v>
          </cell>
          <cell r="H709" t="str">
            <v>UN</v>
          </cell>
        </row>
        <row r="711">
          <cell r="B711">
            <v>0</v>
          </cell>
          <cell r="G711">
            <v>0</v>
          </cell>
          <cell r="H711" t="str">
            <v>nivel 1</v>
          </cell>
        </row>
        <row r="712">
          <cell r="B712">
            <v>1</v>
          </cell>
          <cell r="G712">
            <v>1</v>
          </cell>
          <cell r="H712" t="str">
            <v>nivel 2</v>
          </cell>
        </row>
        <row r="715">
          <cell r="B715" t="str">
            <v>12-01-150</v>
          </cell>
          <cell r="C715" t="str">
            <v>VENTANA V15 (1.30x1.35). MARCO + REJA + PANELES EN MADERA. INCLUYE ACABADO FINAL</v>
          </cell>
        </row>
        <row r="716">
          <cell r="A716" t="str">
            <v>12-01-150</v>
          </cell>
          <cell r="B716" t="str">
            <v>UN</v>
          </cell>
          <cell r="G716">
            <v>1</v>
          </cell>
          <cell r="H716" t="str">
            <v>UN</v>
          </cell>
        </row>
        <row r="718">
          <cell r="B718">
            <v>0</v>
          </cell>
          <cell r="G718">
            <v>0</v>
          </cell>
          <cell r="H718" t="str">
            <v>nivel 1</v>
          </cell>
        </row>
        <row r="719">
          <cell r="B719">
            <v>1</v>
          </cell>
          <cell r="G719">
            <v>1</v>
          </cell>
          <cell r="H719" t="str">
            <v>nivel 2</v>
          </cell>
        </row>
        <row r="722">
          <cell r="B722" t="str">
            <v>12-01-160</v>
          </cell>
          <cell r="C722" t="str">
            <v>VENTANA V16 (1.66x1.83). MARCO + PANELES BATIENTES EN MADERA. INCLUYE ACABADO FINAL</v>
          </cell>
        </row>
        <row r="723">
          <cell r="A723" t="str">
            <v>12-01-160</v>
          </cell>
          <cell r="B723" t="str">
            <v>UN</v>
          </cell>
          <cell r="G723">
            <v>1</v>
          </cell>
          <cell r="H723" t="str">
            <v>UN</v>
          </cell>
        </row>
        <row r="725">
          <cell r="B725">
            <v>1</v>
          </cell>
          <cell r="G725">
            <v>1</v>
          </cell>
          <cell r="H725" t="str">
            <v>nivel 1</v>
          </cell>
        </row>
        <row r="726">
          <cell r="B726">
            <v>0</v>
          </cell>
          <cell r="G726">
            <v>0</v>
          </cell>
          <cell r="H726" t="str">
            <v>nivel 2</v>
          </cell>
        </row>
        <row r="729">
          <cell r="B729" t="str">
            <v>12-01-170</v>
          </cell>
          <cell r="C729" t="str">
            <v>VENTANA V17 (0.60x0.50). MARCO + PERSIANA EN MADERA. INCLUYE ACABADO FINAL</v>
          </cell>
        </row>
        <row r="730">
          <cell r="A730" t="str">
            <v>12-01-170</v>
          </cell>
          <cell r="B730" t="str">
            <v>UN</v>
          </cell>
          <cell r="G730">
            <v>4</v>
          </cell>
          <cell r="H730" t="str">
            <v>UN</v>
          </cell>
        </row>
        <row r="732">
          <cell r="B732">
            <v>4</v>
          </cell>
          <cell r="G732">
            <v>4</v>
          </cell>
          <cell r="H732" t="str">
            <v>nivel 1</v>
          </cell>
        </row>
        <row r="733">
          <cell r="B733">
            <v>0</v>
          </cell>
          <cell r="G733">
            <v>0</v>
          </cell>
          <cell r="H733" t="str">
            <v>nivel 2</v>
          </cell>
        </row>
        <row r="736">
          <cell r="B736" t="str">
            <v>12-01-180</v>
          </cell>
          <cell r="C736" t="str">
            <v>VENTANA V18 (1.57x2.13). MARCO EN MADERA + VIDRIO TEMPLADO TRANSLUCIDO. INCLUYE ACABADO FINAL</v>
          </cell>
        </row>
        <row r="737">
          <cell r="A737" t="str">
            <v>12-01-180</v>
          </cell>
          <cell r="B737" t="str">
            <v>UN</v>
          </cell>
          <cell r="G737">
            <v>1</v>
          </cell>
          <cell r="H737" t="str">
            <v>UN</v>
          </cell>
        </row>
        <row r="739">
          <cell r="B739">
            <v>0</v>
          </cell>
          <cell r="G739">
            <v>0</v>
          </cell>
          <cell r="H739" t="str">
            <v>nivel 1</v>
          </cell>
        </row>
        <row r="740">
          <cell r="B740">
            <v>1</v>
          </cell>
          <cell r="G740">
            <v>1</v>
          </cell>
          <cell r="H740" t="str">
            <v>nivel 2</v>
          </cell>
        </row>
        <row r="743">
          <cell r="B743" t="str">
            <v>12-01-190</v>
          </cell>
          <cell r="C743" t="str">
            <v>VENTANA V19 (1.45x2.73). MARCO EN MADERA + VIDRIO TEMPLADO TRANSLUCIDO. INCLUYE ACABADO FINAL</v>
          </cell>
        </row>
        <row r="744">
          <cell r="A744" t="str">
            <v>12-01-190</v>
          </cell>
          <cell r="B744" t="str">
            <v>UN</v>
          </cell>
          <cell r="G744">
            <v>1</v>
          </cell>
          <cell r="H744" t="str">
            <v>UN</v>
          </cell>
        </row>
        <row r="746">
          <cell r="B746">
            <v>0</v>
          </cell>
          <cell r="G746">
            <v>0</v>
          </cell>
          <cell r="H746" t="str">
            <v>nivel 1</v>
          </cell>
        </row>
        <row r="747">
          <cell r="B747">
            <v>1</v>
          </cell>
          <cell r="G747">
            <v>1</v>
          </cell>
          <cell r="H747" t="str">
            <v>nivel 2</v>
          </cell>
        </row>
        <row r="750">
          <cell r="B750" t="str">
            <v>12-01-200</v>
          </cell>
          <cell r="C750" t="str">
            <v>VENTANA V20 (2.96x2.73). MARCO EN MADERA + VIDRIO TEMPLADO TRANSLUCIDO. INCLUYE ACABADO FINAL</v>
          </cell>
        </row>
        <row r="751">
          <cell r="A751" t="str">
            <v>12-01-200</v>
          </cell>
          <cell r="B751" t="str">
            <v>UN</v>
          </cell>
          <cell r="G751">
            <v>1</v>
          </cell>
          <cell r="H751" t="str">
            <v>UN</v>
          </cell>
        </row>
        <row r="753">
          <cell r="B753">
            <v>0</v>
          </cell>
          <cell r="G753">
            <v>0</v>
          </cell>
          <cell r="H753" t="str">
            <v>nivel 1</v>
          </cell>
        </row>
        <row r="754">
          <cell r="B754">
            <v>1</v>
          </cell>
          <cell r="G754">
            <v>1</v>
          </cell>
          <cell r="H754" t="str">
            <v>nivel 2</v>
          </cell>
        </row>
        <row r="757">
          <cell r="B757" t="str">
            <v>12-01-210</v>
          </cell>
          <cell r="C757" t="str">
            <v>VENTANA V21 (4.68x2.73). MARCO EN MADERA + VIDRIO TEMPLADO TRANSLUCIDO. INCLUYE ACABADO FINAL</v>
          </cell>
        </row>
        <row r="758">
          <cell r="A758" t="str">
            <v>12-01-210</v>
          </cell>
          <cell r="B758" t="str">
            <v>UN</v>
          </cell>
          <cell r="G758">
            <v>1</v>
          </cell>
          <cell r="H758" t="str">
            <v>UN</v>
          </cell>
        </row>
        <row r="760">
          <cell r="B760">
            <v>0</v>
          </cell>
          <cell r="G760">
            <v>0</v>
          </cell>
          <cell r="H760" t="str">
            <v>nivel 1</v>
          </cell>
        </row>
        <row r="761">
          <cell r="B761">
            <v>1</v>
          </cell>
          <cell r="G761">
            <v>1</v>
          </cell>
          <cell r="H761" t="str">
            <v>nivel 2</v>
          </cell>
        </row>
        <row r="764">
          <cell r="B764" t="str">
            <v>12-01-220</v>
          </cell>
          <cell r="C764" t="str">
            <v>VENTANA V22 (0.60x2.73). MARCO EN MADERA + VIDRIO TEMPLADO TRANSLUCIDO. INCLUYE ACABADO FINAL</v>
          </cell>
        </row>
        <row r="765">
          <cell r="A765" t="str">
            <v>12-01-220</v>
          </cell>
          <cell r="B765" t="str">
            <v>UN</v>
          </cell>
          <cell r="G765">
            <v>2</v>
          </cell>
          <cell r="H765" t="str">
            <v>UN</v>
          </cell>
        </row>
        <row r="767">
          <cell r="B767">
            <v>0</v>
          </cell>
          <cell r="G767">
            <v>0</v>
          </cell>
          <cell r="H767" t="str">
            <v>nivel 1</v>
          </cell>
        </row>
        <row r="768">
          <cell r="B768">
            <v>2</v>
          </cell>
          <cell r="G768">
            <v>2</v>
          </cell>
          <cell r="H768" t="str">
            <v>nivel 2</v>
          </cell>
        </row>
        <row r="771">
          <cell r="B771" t="str">
            <v>12-01-230</v>
          </cell>
          <cell r="C771" t="str">
            <v>VENTANA V23 (3.17x2.73). MARCO EN MADERA + VIDRIO TEMPLADO TRANSLUCIDO. INCLUYE ACABADO FINAL</v>
          </cell>
        </row>
        <row r="772">
          <cell r="A772" t="str">
            <v>12-01-230</v>
          </cell>
          <cell r="B772" t="str">
            <v>UN</v>
          </cell>
          <cell r="G772">
            <v>1</v>
          </cell>
          <cell r="H772" t="str">
            <v>UN</v>
          </cell>
        </row>
        <row r="774">
          <cell r="B774">
            <v>0</v>
          </cell>
          <cell r="G774">
            <v>0</v>
          </cell>
          <cell r="H774" t="str">
            <v>nivel 1</v>
          </cell>
        </row>
        <row r="775">
          <cell r="B775">
            <v>1</v>
          </cell>
          <cell r="G775">
            <v>1</v>
          </cell>
          <cell r="H775" t="str">
            <v>nivel 2</v>
          </cell>
        </row>
        <row r="778">
          <cell r="B778" t="str">
            <v>12-01-240</v>
          </cell>
          <cell r="C778" t="str">
            <v>VENTANA V24 (1.34x2.73). MARCO EN MADERA + VIDRIO TEMPLADO TRANSLUCIDO. INCLUYE ACABADO FINAL</v>
          </cell>
        </row>
        <row r="779">
          <cell r="A779" t="str">
            <v>12-01-240</v>
          </cell>
          <cell r="B779" t="str">
            <v>UN</v>
          </cell>
          <cell r="G779">
            <v>1</v>
          </cell>
          <cell r="H779" t="str">
            <v>UN</v>
          </cell>
        </row>
        <row r="781">
          <cell r="B781">
            <v>0</v>
          </cell>
          <cell r="G781">
            <v>0</v>
          </cell>
          <cell r="H781" t="str">
            <v>nivel 1</v>
          </cell>
        </row>
        <row r="782">
          <cell r="B782">
            <v>1</v>
          </cell>
          <cell r="G782">
            <v>1</v>
          </cell>
          <cell r="H782" t="str">
            <v>nivel 2</v>
          </cell>
        </row>
        <row r="785">
          <cell r="B785" t="str">
            <v>12-01-250</v>
          </cell>
          <cell r="C785" t="str">
            <v>VENTANA V26 (2.50x1.10). MARCO EN MADERA + VIDRIO TEMPLADO TRANSLUCIDO. INCLUYE ACABADO FINAL</v>
          </cell>
        </row>
        <row r="786">
          <cell r="A786" t="str">
            <v>12-01-250</v>
          </cell>
          <cell r="B786" t="str">
            <v>UN</v>
          </cell>
          <cell r="G786">
            <v>1</v>
          </cell>
          <cell r="H786" t="str">
            <v>UN</v>
          </cell>
        </row>
        <row r="788">
          <cell r="B788">
            <v>1</v>
          </cell>
          <cell r="G788">
            <v>1</v>
          </cell>
          <cell r="H788" t="str">
            <v>cuarto de sonido</v>
          </cell>
        </row>
        <row r="791">
          <cell r="B791" t="str">
            <v>12-01-260</v>
          </cell>
          <cell r="C791" t="str">
            <v>VENTANA V27 (0.60x0.40). MARCO EN MADERA + VIDRIO TEMPLADO TRANSLUCIDO. INCLUYE ACABADO FINAL</v>
          </cell>
        </row>
        <row r="792">
          <cell r="A792" t="str">
            <v>12-01-260</v>
          </cell>
          <cell r="B792" t="str">
            <v>UN</v>
          </cell>
          <cell r="G792">
            <v>1</v>
          </cell>
          <cell r="H792" t="str">
            <v>UN</v>
          </cell>
        </row>
        <row r="794">
          <cell r="B794">
            <v>1</v>
          </cell>
          <cell r="G794">
            <v>1</v>
          </cell>
          <cell r="H794" t="str">
            <v>cuarto de proyeccion</v>
          </cell>
        </row>
        <row r="797">
          <cell r="B797" t="str">
            <v>12-02-010</v>
          </cell>
          <cell r="C797" t="str">
            <v>PUERTA P01 (1.80x2.88). MARCO + ALA(S) EN MADERA. INCLUYE ACABADO FINAL</v>
          </cell>
        </row>
        <row r="798">
          <cell r="A798" t="str">
            <v>12-02-010</v>
          </cell>
          <cell r="B798" t="str">
            <v>UN</v>
          </cell>
          <cell r="G798">
            <v>1</v>
          </cell>
          <cell r="H798" t="str">
            <v>UN</v>
          </cell>
        </row>
        <row r="800">
          <cell r="B800">
            <v>1</v>
          </cell>
          <cell r="G800">
            <v>1</v>
          </cell>
          <cell r="H800" t="str">
            <v>nivel 1</v>
          </cell>
        </row>
        <row r="801">
          <cell r="B801">
            <v>0</v>
          </cell>
          <cell r="G801">
            <v>0</v>
          </cell>
          <cell r="H801" t="str">
            <v>nivel 2</v>
          </cell>
        </row>
        <row r="804">
          <cell r="B804" t="str">
            <v>12-02-020</v>
          </cell>
          <cell r="C804" t="str">
            <v>PUERTA P02 (1.77x3.12). MARCO + ALA(S) EN MADERA. INCLUYE ACABADO FINAL</v>
          </cell>
        </row>
        <row r="805">
          <cell r="A805" t="str">
            <v>12-02-020</v>
          </cell>
          <cell r="B805" t="str">
            <v>UN</v>
          </cell>
          <cell r="G805">
            <v>1</v>
          </cell>
          <cell r="H805" t="str">
            <v>UN</v>
          </cell>
        </row>
        <row r="807">
          <cell r="B807">
            <v>1</v>
          </cell>
          <cell r="G807">
            <v>1</v>
          </cell>
          <cell r="H807" t="str">
            <v>nivel 1</v>
          </cell>
        </row>
        <row r="808">
          <cell r="B808">
            <v>0</v>
          </cell>
          <cell r="G808">
            <v>0</v>
          </cell>
          <cell r="H808" t="str">
            <v>nivel 2</v>
          </cell>
        </row>
        <row r="811">
          <cell r="B811" t="str">
            <v>12-02-030</v>
          </cell>
          <cell r="C811" t="str">
            <v>PUERTA P03 (1.77x3.35). MARCO + ALA(S) EN MADERA. INCLUYE ACABADO FINAL</v>
          </cell>
        </row>
        <row r="812">
          <cell r="A812" t="str">
            <v>12-02-030</v>
          </cell>
          <cell r="B812" t="str">
            <v>UN</v>
          </cell>
          <cell r="G812">
            <v>1</v>
          </cell>
          <cell r="H812" t="str">
            <v>UN</v>
          </cell>
        </row>
        <row r="814">
          <cell r="B814">
            <v>1</v>
          </cell>
          <cell r="G814">
            <v>1</v>
          </cell>
          <cell r="H814" t="str">
            <v>nivel 1</v>
          </cell>
        </row>
        <row r="815">
          <cell r="B815">
            <v>0</v>
          </cell>
          <cell r="G815">
            <v>0</v>
          </cell>
          <cell r="H815" t="str">
            <v>nivel 2</v>
          </cell>
        </row>
        <row r="818">
          <cell r="B818" t="str">
            <v>12-02-040</v>
          </cell>
          <cell r="C818" t="str">
            <v>PUERTA P04 (1.55x2.71). MARCO + ALA(S) EN MADERA. INCLUYE ACABADO FINAL</v>
          </cell>
        </row>
        <row r="819">
          <cell r="A819" t="str">
            <v>12-02-040</v>
          </cell>
          <cell r="B819" t="str">
            <v>UN</v>
          </cell>
          <cell r="G819">
            <v>1</v>
          </cell>
          <cell r="H819" t="str">
            <v>UN</v>
          </cell>
        </row>
        <row r="821">
          <cell r="B821">
            <v>1</v>
          </cell>
          <cell r="G821">
            <v>1</v>
          </cell>
          <cell r="H821" t="str">
            <v>nivel 1</v>
          </cell>
        </row>
        <row r="822">
          <cell r="B822">
            <v>0</v>
          </cell>
          <cell r="G822">
            <v>0</v>
          </cell>
          <cell r="H822" t="str">
            <v>nivel 2</v>
          </cell>
        </row>
        <row r="825">
          <cell r="B825" t="str">
            <v>12-02-050</v>
          </cell>
          <cell r="C825" t="str">
            <v>PUERTA P05 (1.56x2.98). MARCO + ALA(S) EN MADERA. INCLUYE ACABADO FINAL</v>
          </cell>
        </row>
        <row r="826">
          <cell r="A826" t="str">
            <v>12-02-050</v>
          </cell>
          <cell r="B826" t="str">
            <v>UN</v>
          </cell>
          <cell r="G826">
            <v>1</v>
          </cell>
          <cell r="H826" t="str">
            <v>UN</v>
          </cell>
        </row>
        <row r="828">
          <cell r="B828">
            <v>1</v>
          </cell>
          <cell r="G828">
            <v>1</v>
          </cell>
          <cell r="H828" t="str">
            <v>nivel 1</v>
          </cell>
        </row>
        <row r="829">
          <cell r="B829">
            <v>0</v>
          </cell>
          <cell r="G829">
            <v>0</v>
          </cell>
          <cell r="H829" t="str">
            <v>nivel 2</v>
          </cell>
        </row>
        <row r="832">
          <cell r="B832" t="str">
            <v>12-02-060</v>
          </cell>
          <cell r="C832" t="str">
            <v>PUERTA P06 (1.55x3.13). MARCO + ALA(S) EN MADERA. INCLUYE ACABADO FINAL</v>
          </cell>
        </row>
        <row r="833">
          <cell r="A833" t="str">
            <v>12-02-060</v>
          </cell>
          <cell r="B833" t="str">
            <v>UN</v>
          </cell>
          <cell r="G833">
            <v>1</v>
          </cell>
          <cell r="H833" t="str">
            <v>UN</v>
          </cell>
        </row>
        <row r="835">
          <cell r="B835">
            <v>1</v>
          </cell>
          <cell r="G835">
            <v>1</v>
          </cell>
          <cell r="H835" t="str">
            <v>nivel 1</v>
          </cell>
        </row>
        <row r="836">
          <cell r="B836">
            <v>0</v>
          </cell>
          <cell r="G836">
            <v>0</v>
          </cell>
          <cell r="H836" t="str">
            <v>nivel 2</v>
          </cell>
        </row>
        <row r="839">
          <cell r="B839" t="str">
            <v>12-02-070</v>
          </cell>
          <cell r="C839" t="str">
            <v>PUERTA P07 (1.52x2.94). MARCO + ALA(S) EN MADERA. INCLUYE ACABADO FINAL</v>
          </cell>
        </row>
        <row r="840">
          <cell r="A840" t="str">
            <v>12-02-070</v>
          </cell>
          <cell r="B840" t="str">
            <v>UN</v>
          </cell>
          <cell r="G840">
            <v>1</v>
          </cell>
          <cell r="H840" t="str">
            <v>UN</v>
          </cell>
        </row>
        <row r="842">
          <cell r="B842">
            <v>1</v>
          </cell>
          <cell r="G842">
            <v>1</v>
          </cell>
          <cell r="H842" t="str">
            <v>nivel 1</v>
          </cell>
        </row>
        <row r="843">
          <cell r="B843">
            <v>0</v>
          </cell>
          <cell r="G843">
            <v>0</v>
          </cell>
          <cell r="H843" t="str">
            <v>nivel 2</v>
          </cell>
        </row>
        <row r="846">
          <cell r="B846" t="str">
            <v>12-02-090</v>
          </cell>
          <cell r="C846" t="str">
            <v>PUERTA P09 (1.58x2.94). MARCO + ALA(S) EN MADERA. INCLUYE ACABADO FINAL</v>
          </cell>
        </row>
        <row r="847">
          <cell r="A847" t="str">
            <v>12-02-090</v>
          </cell>
          <cell r="B847" t="str">
            <v>UN</v>
          </cell>
          <cell r="G847">
            <v>1</v>
          </cell>
          <cell r="H847" t="str">
            <v>UN</v>
          </cell>
        </row>
        <row r="849">
          <cell r="B849">
            <v>1</v>
          </cell>
          <cell r="G849">
            <v>1</v>
          </cell>
          <cell r="H849" t="str">
            <v>nivel 1</v>
          </cell>
        </row>
        <row r="850">
          <cell r="B850">
            <v>0</v>
          </cell>
          <cell r="G850">
            <v>0</v>
          </cell>
          <cell r="H850" t="str">
            <v>nivel 2</v>
          </cell>
        </row>
        <row r="853">
          <cell r="B853" t="str">
            <v>12-02-100</v>
          </cell>
          <cell r="C853" t="str">
            <v>PUERTA P10 (1.42x2.76). MARCO + ALA(S) EN MADERA. INCLUYE ACABADO FINAL</v>
          </cell>
        </row>
        <row r="854">
          <cell r="A854" t="str">
            <v>12-02-100</v>
          </cell>
          <cell r="B854" t="str">
            <v>UN</v>
          </cell>
          <cell r="G854">
            <v>1</v>
          </cell>
          <cell r="H854" t="str">
            <v>UN</v>
          </cell>
        </row>
        <row r="856">
          <cell r="B856">
            <v>1</v>
          </cell>
          <cell r="G856">
            <v>1</v>
          </cell>
          <cell r="H856" t="str">
            <v>nivel 1</v>
          </cell>
        </row>
        <row r="857">
          <cell r="B857">
            <v>0</v>
          </cell>
          <cell r="G857">
            <v>0</v>
          </cell>
          <cell r="H857" t="str">
            <v>nivel 2</v>
          </cell>
        </row>
        <row r="860">
          <cell r="B860" t="str">
            <v>12-02-110</v>
          </cell>
          <cell r="C860" t="str">
            <v>PUERTA P11 (1.42x2.60). MARCO + ALA(S) EN MADERA. INCLUYE ACABADO FINAL</v>
          </cell>
        </row>
        <row r="861">
          <cell r="A861" t="str">
            <v>12-02-110</v>
          </cell>
          <cell r="B861" t="str">
            <v>UN</v>
          </cell>
          <cell r="G861">
            <v>1</v>
          </cell>
          <cell r="H861" t="str">
            <v>UN</v>
          </cell>
        </row>
        <row r="863">
          <cell r="B863">
            <v>1</v>
          </cell>
          <cell r="G863">
            <v>1</v>
          </cell>
          <cell r="H863" t="str">
            <v>nivel 1</v>
          </cell>
        </row>
        <row r="864">
          <cell r="B864">
            <v>0</v>
          </cell>
          <cell r="G864">
            <v>0</v>
          </cell>
          <cell r="H864" t="str">
            <v>nivel 2</v>
          </cell>
        </row>
        <row r="867">
          <cell r="B867" t="str">
            <v>12-02-120</v>
          </cell>
          <cell r="C867" t="str">
            <v>PUERTA P12 (1.49x2.74). MARCO + ALA(S) EN MADERA. INCLUYE ACABADO FINAL</v>
          </cell>
        </row>
        <row r="868">
          <cell r="A868" t="str">
            <v>12-02-120</v>
          </cell>
          <cell r="B868" t="str">
            <v>UN</v>
          </cell>
          <cell r="G868">
            <v>1</v>
          </cell>
          <cell r="H868" t="str">
            <v>UN</v>
          </cell>
        </row>
        <row r="870">
          <cell r="B870">
            <v>1</v>
          </cell>
          <cell r="G870">
            <v>1</v>
          </cell>
          <cell r="H870" t="str">
            <v>nivel 1</v>
          </cell>
        </row>
        <row r="871">
          <cell r="B871">
            <v>0</v>
          </cell>
          <cell r="G871">
            <v>0</v>
          </cell>
          <cell r="H871" t="str">
            <v>nivel 2</v>
          </cell>
        </row>
        <row r="874">
          <cell r="B874" t="str">
            <v>12-02-130</v>
          </cell>
          <cell r="C874" t="str">
            <v>PUERTA P13 (1.42x2.60). MARCO + ALA(S) EN MADERA. INCLUYE ACABADO FINAL</v>
          </cell>
        </row>
        <row r="875">
          <cell r="A875" t="str">
            <v>12-02-130</v>
          </cell>
          <cell r="B875" t="str">
            <v>UN</v>
          </cell>
          <cell r="G875">
            <v>1</v>
          </cell>
          <cell r="H875" t="str">
            <v>UN</v>
          </cell>
        </row>
        <row r="877">
          <cell r="B877">
            <v>1</v>
          </cell>
          <cell r="G877">
            <v>1</v>
          </cell>
          <cell r="H877" t="str">
            <v>nivel 1</v>
          </cell>
        </row>
        <row r="878">
          <cell r="B878">
            <v>0</v>
          </cell>
          <cell r="G878">
            <v>0</v>
          </cell>
          <cell r="H878" t="str">
            <v>nivel 2</v>
          </cell>
        </row>
        <row r="881">
          <cell r="B881" t="str">
            <v>12-02-140</v>
          </cell>
          <cell r="C881" t="str">
            <v>PUERTA P14 (1.49x2.34). MARCO + ALA(S) EN MADERA. INCLUYE ACABADO FINAL</v>
          </cell>
        </row>
        <row r="882">
          <cell r="A882" t="str">
            <v>12-02-140</v>
          </cell>
          <cell r="B882" t="str">
            <v>UN</v>
          </cell>
          <cell r="G882">
            <v>1</v>
          </cell>
          <cell r="H882" t="str">
            <v>UN</v>
          </cell>
        </row>
        <row r="884">
          <cell r="B884">
            <v>1</v>
          </cell>
          <cell r="G884">
            <v>1</v>
          </cell>
          <cell r="H884" t="str">
            <v>nivel 1</v>
          </cell>
        </row>
        <row r="885">
          <cell r="B885">
            <v>0</v>
          </cell>
          <cell r="G885">
            <v>0</v>
          </cell>
          <cell r="H885" t="str">
            <v>nivel 2</v>
          </cell>
        </row>
        <row r="888">
          <cell r="B888" t="str">
            <v>12-02-170</v>
          </cell>
          <cell r="C888" t="str">
            <v>PUERTA P17 (0.90x2.10). MARCO + ALA(S) EN MADERA. INCLUYE ACABADO FINAL</v>
          </cell>
        </row>
        <row r="889">
          <cell r="A889" t="str">
            <v>12-02-170</v>
          </cell>
          <cell r="B889" t="str">
            <v>UN</v>
          </cell>
          <cell r="G889">
            <v>4</v>
          </cell>
          <cell r="H889" t="str">
            <v>UN</v>
          </cell>
        </row>
        <row r="891">
          <cell r="B891">
            <v>4</v>
          </cell>
          <cell r="G891">
            <v>4</v>
          </cell>
          <cell r="H891" t="str">
            <v>nivel 1</v>
          </cell>
        </row>
        <row r="892">
          <cell r="B892">
            <v>0</v>
          </cell>
          <cell r="G892">
            <v>0</v>
          </cell>
          <cell r="H892" t="str">
            <v>nivel 2</v>
          </cell>
        </row>
        <row r="895">
          <cell r="B895" t="str">
            <v>12-02-180</v>
          </cell>
          <cell r="C895" t="str">
            <v>PUERTA P18 (0.80x2.10). MARCO + ALA(S) EN MADERA. INCLUYE ACABADO FINAL</v>
          </cell>
        </row>
        <row r="896">
          <cell r="A896" t="str">
            <v>12-02-180</v>
          </cell>
          <cell r="B896" t="str">
            <v>UN</v>
          </cell>
          <cell r="G896">
            <v>11</v>
          </cell>
          <cell r="H896" t="str">
            <v>UN</v>
          </cell>
        </row>
        <row r="898">
          <cell r="B898">
            <v>10</v>
          </cell>
          <cell r="G898">
            <v>10</v>
          </cell>
          <cell r="H898" t="str">
            <v>nivel 1</v>
          </cell>
        </row>
        <row r="899">
          <cell r="B899">
            <v>0</v>
          </cell>
          <cell r="G899">
            <v>0</v>
          </cell>
          <cell r="H899" t="str">
            <v>nivel 2</v>
          </cell>
        </row>
        <row r="900">
          <cell r="B900">
            <v>1</v>
          </cell>
          <cell r="G900">
            <v>1</v>
          </cell>
          <cell r="H900" t="str">
            <v>cuarto de proyeccion</v>
          </cell>
        </row>
        <row r="903">
          <cell r="B903" t="str">
            <v>12-02-190</v>
          </cell>
          <cell r="C903" t="str">
            <v>PUERTA P19 (0.70x2.10). MARCO + ALA(S) EN MADERA. INCLUYE ACABADO FINAL</v>
          </cell>
        </row>
        <row r="904">
          <cell r="A904" t="str">
            <v>12-02-190</v>
          </cell>
          <cell r="B904" t="str">
            <v>UN</v>
          </cell>
          <cell r="G904">
            <v>3</v>
          </cell>
          <cell r="H904" t="str">
            <v>UN</v>
          </cell>
        </row>
        <row r="906">
          <cell r="B906">
            <v>1</v>
          </cell>
          <cell r="G906">
            <v>1</v>
          </cell>
          <cell r="H906" t="str">
            <v>nivel 1</v>
          </cell>
        </row>
        <row r="907">
          <cell r="B907">
            <v>1</v>
          </cell>
          <cell r="G907">
            <v>1</v>
          </cell>
          <cell r="H907" t="str">
            <v>nivel 2</v>
          </cell>
        </row>
        <row r="908">
          <cell r="B908">
            <v>1</v>
          </cell>
          <cell r="G908">
            <v>1</v>
          </cell>
          <cell r="H908" t="str">
            <v>cuarto de proyeccion</v>
          </cell>
        </row>
        <row r="911">
          <cell r="B911" t="str">
            <v>12-02-200</v>
          </cell>
          <cell r="C911" t="str">
            <v>PUERTA P20 (1.00x2.10). MARCO + ALA(S) EN MADERA. INCLUYE ACABADO FINAL</v>
          </cell>
        </row>
        <row r="912">
          <cell r="A912" t="str">
            <v>12-02-200</v>
          </cell>
          <cell r="B912" t="str">
            <v>UN</v>
          </cell>
          <cell r="G912">
            <v>3</v>
          </cell>
          <cell r="H912" t="str">
            <v>UN</v>
          </cell>
        </row>
        <row r="914">
          <cell r="B914">
            <v>1</v>
          </cell>
          <cell r="G914">
            <v>1</v>
          </cell>
          <cell r="H914" t="str">
            <v>nivel 1</v>
          </cell>
        </row>
        <row r="915">
          <cell r="B915">
            <v>2</v>
          </cell>
          <cell r="G915">
            <v>2</v>
          </cell>
          <cell r="H915" t="str">
            <v>nivel 2</v>
          </cell>
        </row>
        <row r="918">
          <cell r="B918" t="str">
            <v>12-02-210</v>
          </cell>
          <cell r="C918" t="str">
            <v>PUERTA P21 (1.25x3.32). MARCO + ALA(S) EN MADERA. INCLUYE ACABADO FINAL</v>
          </cell>
        </row>
        <row r="919">
          <cell r="A919" t="str">
            <v>12-02-210</v>
          </cell>
          <cell r="B919" t="str">
            <v>UN</v>
          </cell>
          <cell r="G919">
            <v>3</v>
          </cell>
          <cell r="H919" t="str">
            <v>UN</v>
          </cell>
        </row>
        <row r="921">
          <cell r="B921">
            <v>1</v>
          </cell>
          <cell r="G921">
            <v>1</v>
          </cell>
          <cell r="H921" t="str">
            <v>nivel 1</v>
          </cell>
        </row>
        <row r="922">
          <cell r="B922">
            <v>2</v>
          </cell>
          <cell r="G922">
            <v>2</v>
          </cell>
          <cell r="H922" t="str">
            <v>nivel 2</v>
          </cell>
        </row>
        <row r="925">
          <cell r="B925" t="str">
            <v>12-02-220</v>
          </cell>
          <cell r="C925" t="str">
            <v>PUERTA P22 (1.42x2.73). MARCO + ALA(S) EN MADERA. INCLUYE ACABADO FINAL</v>
          </cell>
        </row>
        <row r="926">
          <cell r="A926" t="str">
            <v>12-02-220</v>
          </cell>
          <cell r="B926" t="str">
            <v>UN</v>
          </cell>
          <cell r="G926">
            <v>2</v>
          </cell>
          <cell r="H926" t="str">
            <v>UN</v>
          </cell>
        </row>
        <row r="928">
          <cell r="B928">
            <v>0</v>
          </cell>
          <cell r="G928">
            <v>0</v>
          </cell>
          <cell r="H928" t="str">
            <v>nivel 1</v>
          </cell>
        </row>
        <row r="929">
          <cell r="B929">
            <v>2</v>
          </cell>
          <cell r="G929">
            <v>2</v>
          </cell>
          <cell r="H929" t="str">
            <v>nivel 2</v>
          </cell>
        </row>
        <row r="932">
          <cell r="B932" t="str">
            <v>12-02-230</v>
          </cell>
          <cell r="C932" t="str">
            <v>PUERTA P23 (1.30x2.73). MARCO + ALA(S) EN MADERA. INCLUYE ACABADO FINAL</v>
          </cell>
        </row>
        <row r="933">
          <cell r="A933" t="str">
            <v>12-02-230</v>
          </cell>
          <cell r="B933" t="str">
            <v>UN</v>
          </cell>
          <cell r="G933">
            <v>1</v>
          </cell>
          <cell r="H933" t="str">
            <v>UN</v>
          </cell>
        </row>
        <row r="935">
          <cell r="B935">
            <v>0</v>
          </cell>
          <cell r="G935">
            <v>0</v>
          </cell>
          <cell r="H935" t="str">
            <v>nivel 1</v>
          </cell>
        </row>
        <row r="936">
          <cell r="B936">
            <v>1</v>
          </cell>
          <cell r="G936">
            <v>1</v>
          </cell>
          <cell r="H936" t="str">
            <v>nivel 2</v>
          </cell>
        </row>
        <row r="939">
          <cell r="B939" t="str">
            <v>12-02-240</v>
          </cell>
          <cell r="C939" t="str">
            <v>PUERTA P24 (1.20x2.73). MARCO + ALA(S) EN MADERA. INCLUYE ACABADO FINAL</v>
          </cell>
        </row>
        <row r="940">
          <cell r="A940" t="str">
            <v>12-02-240</v>
          </cell>
          <cell r="B940" t="str">
            <v>UN</v>
          </cell>
          <cell r="G940">
            <v>6</v>
          </cell>
          <cell r="H940" t="str">
            <v>UN</v>
          </cell>
        </row>
        <row r="942">
          <cell r="B942">
            <v>0</v>
          </cell>
          <cell r="G942">
            <v>0</v>
          </cell>
          <cell r="H942" t="str">
            <v>nivel 1</v>
          </cell>
        </row>
        <row r="943">
          <cell r="B943">
            <v>6</v>
          </cell>
          <cell r="G943">
            <v>6</v>
          </cell>
          <cell r="H943" t="str">
            <v>nivel 2</v>
          </cell>
        </row>
        <row r="946">
          <cell r="B946" t="str">
            <v>12-02-250</v>
          </cell>
          <cell r="C946" t="str">
            <v>PUERTA PV06 ((1.58+2.54)x2.73). MARCO + ALA(S) EN MADERA + VIDRIO TEMPLADO TRANSLUCIDO. INCLUYE ACABADO FINAL</v>
          </cell>
        </row>
        <row r="947">
          <cell r="A947" t="str">
            <v>12-02-250</v>
          </cell>
          <cell r="B947" t="str">
            <v>UN</v>
          </cell>
          <cell r="G947">
            <v>1</v>
          </cell>
          <cell r="H947" t="str">
            <v>UN</v>
          </cell>
        </row>
        <row r="949">
          <cell r="B949">
            <v>1</v>
          </cell>
          <cell r="G949">
            <v>1</v>
          </cell>
          <cell r="H949" t="str">
            <v>nivel 1</v>
          </cell>
        </row>
        <row r="950">
          <cell r="B950">
            <v>0</v>
          </cell>
          <cell r="G950">
            <v>0</v>
          </cell>
          <cell r="H950" t="str">
            <v>nivel 2</v>
          </cell>
        </row>
        <row r="953">
          <cell r="B953" t="str">
            <v>12-03-010</v>
          </cell>
          <cell r="C953" t="str">
            <v>CONSUETA. INCLUYE ESCALAS DE ACCESO AL ESCENARIO CON SU ESTRUCTURA, ENCHAPES EN MADERA Y CONCHA EN MADERA.</v>
          </cell>
        </row>
        <row r="954">
          <cell r="A954" t="str">
            <v>12-03-010</v>
          </cell>
          <cell r="B954" t="str">
            <v>UN</v>
          </cell>
          <cell r="G954">
            <v>1</v>
          </cell>
          <cell r="H954" t="str">
            <v>UN</v>
          </cell>
        </row>
        <row r="956">
          <cell r="B956">
            <v>1</v>
          </cell>
          <cell r="G956">
            <v>1</v>
          </cell>
          <cell r="H956" t="str">
            <v>nivel 1</v>
          </cell>
        </row>
        <row r="959">
          <cell r="B959" t="str">
            <v>13</v>
          </cell>
          <cell r="C959" t="str">
            <v>MUEBLES, APARATOS SANITARIOS Y GRIFERIAS</v>
          </cell>
        </row>
        <row r="960">
          <cell r="B960" t="str">
            <v>13-01-010</v>
          </cell>
          <cell r="C960" t="str">
            <v>TOCADORES CAMERINOS. MESONES EN GRANITO PULIDO NEGRO. INCLUYE ANCLAJES A MUROS Y SOPORTES</v>
          </cell>
        </row>
        <row r="961">
          <cell r="A961" t="str">
            <v>13-01-010</v>
          </cell>
          <cell r="B961" t="str">
            <v>M</v>
          </cell>
          <cell r="G961">
            <v>4</v>
          </cell>
          <cell r="H961" t="str">
            <v>M</v>
          </cell>
        </row>
        <row r="963">
          <cell r="B963">
            <v>1</v>
          </cell>
          <cell r="C963">
            <v>3.77</v>
          </cell>
          <cell r="G963">
            <v>3.77</v>
          </cell>
          <cell r="H963" t="str">
            <v>nivel 1</v>
          </cell>
        </row>
        <row r="964">
          <cell r="B964">
            <v>0</v>
          </cell>
          <cell r="G964">
            <v>0</v>
          </cell>
          <cell r="H964" t="str">
            <v>nivel 2</v>
          </cell>
        </row>
        <row r="967">
          <cell r="B967" t="str">
            <v>13-01-020</v>
          </cell>
          <cell r="C967" t="str">
            <v>MESONES PARA LAVAMANOS EN GRANITO PULIDO NEGRO. INCLUYE ANCLAJES A MUROS Y SOPORTES</v>
          </cell>
        </row>
        <row r="968">
          <cell r="A968" t="str">
            <v>13-01-020</v>
          </cell>
          <cell r="B968" t="str">
            <v>M</v>
          </cell>
          <cell r="G968">
            <v>9</v>
          </cell>
          <cell r="H968" t="str">
            <v>M</v>
          </cell>
        </row>
        <row r="970">
          <cell r="B970">
            <v>1</v>
          </cell>
          <cell r="C970">
            <v>2.8</v>
          </cell>
          <cell r="G970">
            <v>2.8</v>
          </cell>
          <cell r="H970" t="str">
            <v>nivel 1</v>
          </cell>
        </row>
        <row r="971">
          <cell r="B971">
            <v>1</v>
          </cell>
          <cell r="C971">
            <v>5.6499999999999995</v>
          </cell>
          <cell r="G971">
            <v>5.6499999999999995</v>
          </cell>
          <cell r="H971" t="str">
            <v>nivel 2</v>
          </cell>
        </row>
        <row r="974">
          <cell r="B974" t="str">
            <v>13-01-030</v>
          </cell>
          <cell r="C974" t="str">
            <v>MUEBLE COCINETA LOCAL CAFÉ. MESON EN ACERO INOXIDABLE CON POZUELO + MUEBLE BAJO EN FORMICA RH</v>
          </cell>
        </row>
        <row r="975">
          <cell r="A975" t="str">
            <v>13-01-030</v>
          </cell>
          <cell r="B975" t="str">
            <v>M</v>
          </cell>
          <cell r="G975">
            <v>3</v>
          </cell>
          <cell r="H975" t="str">
            <v>M</v>
          </cell>
        </row>
        <row r="977">
          <cell r="B977">
            <v>1</v>
          </cell>
          <cell r="C977">
            <v>2.5</v>
          </cell>
          <cell r="G977">
            <v>2.5</v>
          </cell>
          <cell r="H977" t="str">
            <v>nivel 1</v>
          </cell>
        </row>
        <row r="978">
          <cell r="B978">
            <v>0</v>
          </cell>
          <cell r="G978">
            <v>0</v>
          </cell>
          <cell r="H978" t="str">
            <v>nivel 2</v>
          </cell>
        </row>
        <row r="981">
          <cell r="B981" t="str">
            <v>13-01-040</v>
          </cell>
          <cell r="C981" t="str">
            <v>BANCAS CAMERINOS EN CONCRETO F'C 21 MPA + GRANITO VACIADO Y PULIDO. INCLUYE ACERO DE REFUERZO</v>
          </cell>
        </row>
        <row r="982">
          <cell r="A982" t="str">
            <v>13-01-040</v>
          </cell>
          <cell r="B982" t="str">
            <v>M</v>
          </cell>
          <cell r="G982">
            <v>3</v>
          </cell>
          <cell r="H982" t="str">
            <v>M</v>
          </cell>
        </row>
        <row r="984">
          <cell r="B984">
            <v>1</v>
          </cell>
          <cell r="C984">
            <v>2.95</v>
          </cell>
          <cell r="G984">
            <v>2.95</v>
          </cell>
          <cell r="H984" t="str">
            <v>nivel 1</v>
          </cell>
        </row>
        <row r="985">
          <cell r="B985">
            <v>0</v>
          </cell>
          <cell r="G985">
            <v>0</v>
          </cell>
          <cell r="H985" t="str">
            <v>nivel 2</v>
          </cell>
        </row>
        <row r="988">
          <cell r="B988" t="str">
            <v>13-01-050</v>
          </cell>
          <cell r="C988" t="str">
            <v>LAVAESCOBAS PREFABRICADO EN GRANO PULIDO. INCLUYE LLAVE CROMADA</v>
          </cell>
        </row>
        <row r="989">
          <cell r="A989" t="str">
            <v>13-01-050</v>
          </cell>
          <cell r="B989" t="str">
            <v>UN</v>
          </cell>
          <cell r="G989">
            <v>3</v>
          </cell>
          <cell r="H989" t="str">
            <v>UN</v>
          </cell>
        </row>
        <row r="991">
          <cell r="B991">
            <v>2</v>
          </cell>
          <cell r="G991">
            <v>2</v>
          </cell>
          <cell r="H991" t="str">
            <v>nivel 1</v>
          </cell>
        </row>
        <row r="992">
          <cell r="B992">
            <v>1</v>
          </cell>
          <cell r="G992">
            <v>1</v>
          </cell>
          <cell r="H992" t="str">
            <v>nivel 2</v>
          </cell>
        </row>
        <row r="995">
          <cell r="B995" t="str">
            <v>13-01-100</v>
          </cell>
          <cell r="C995" t="str">
            <v>SILLETERIA SIN ESPALDAR EN GRADERIAS SEGUNDO PISO</v>
          </cell>
        </row>
        <row r="996">
          <cell r="A996" t="str">
            <v>13-01-100</v>
          </cell>
          <cell r="B996" t="str">
            <v>UN</v>
          </cell>
          <cell r="G996">
            <v>74</v>
          </cell>
          <cell r="H996" t="str">
            <v>UN</v>
          </cell>
        </row>
        <row r="998">
          <cell r="B998">
            <v>74</v>
          </cell>
          <cell r="G998">
            <v>74</v>
          </cell>
          <cell r="H998" t="str">
            <v>graderias segundo piso</v>
          </cell>
        </row>
        <row r="1001">
          <cell r="B1001" t="str">
            <v>13-03-010</v>
          </cell>
          <cell r="C1001" t="str">
            <v>TAZA DE SANITARIO PARA FLUXOMETRO REF. BALTICO DE CORONA O EQUIVALENTE + ASIENTO SANITARIO INSTITUCIONAL ABIERTO COLOR BLANCO</v>
          </cell>
        </row>
        <row r="1002">
          <cell r="A1002" t="str">
            <v>13-03-010</v>
          </cell>
          <cell r="B1002" t="str">
            <v>UN</v>
          </cell>
          <cell r="G1002">
            <v>13</v>
          </cell>
          <cell r="H1002" t="str">
            <v>UN</v>
          </cell>
        </row>
        <row r="1004">
          <cell r="B1004">
            <v>9</v>
          </cell>
          <cell r="G1004">
            <v>9</v>
          </cell>
          <cell r="H1004" t="str">
            <v>nivel 1</v>
          </cell>
        </row>
        <row r="1005">
          <cell r="B1005">
            <v>4</v>
          </cell>
          <cell r="G1005">
            <v>4</v>
          </cell>
          <cell r="H1005" t="str">
            <v>nivel 2</v>
          </cell>
        </row>
        <row r="1008">
          <cell r="B1008" t="str">
            <v>13-03-012</v>
          </cell>
          <cell r="C1008" t="str">
            <v>SANITARIO REF. AQUAJET DE CORONA O EQUIVALENTE + ASIENTO SANITARIO INSTITUCIONAL ABIERTO COLOR BLANCO + GRIFERIA</v>
          </cell>
        </row>
        <row r="1009">
          <cell r="A1009" t="str">
            <v>13-03-012</v>
          </cell>
          <cell r="B1009" t="str">
            <v>UN</v>
          </cell>
          <cell r="G1009">
            <v>6</v>
          </cell>
          <cell r="H1009" t="str">
            <v>UN</v>
          </cell>
        </row>
        <row r="1011">
          <cell r="B1011">
            <v>2</v>
          </cell>
          <cell r="G1011">
            <v>2</v>
          </cell>
          <cell r="H1011" t="str">
            <v>nivel 1</v>
          </cell>
        </row>
        <row r="1012">
          <cell r="B1012">
            <v>4</v>
          </cell>
          <cell r="G1012">
            <v>4</v>
          </cell>
          <cell r="H1012" t="str">
            <v>nivel 2</v>
          </cell>
        </row>
        <row r="1015">
          <cell r="B1015" t="str">
            <v>13-03-020</v>
          </cell>
          <cell r="C1015" t="str">
            <v>ORINAL GRANDE PARA FLUXOMETRO DE CORONA O EQUIVALENTE COLOR BLANCO. INCLUYE GRAPAS PARA COLGAR Y DESAGUE SIFON</v>
          </cell>
        </row>
        <row r="1016">
          <cell r="A1016" t="str">
            <v>13-03-020</v>
          </cell>
          <cell r="B1016" t="str">
            <v>UN</v>
          </cell>
          <cell r="G1016">
            <v>5</v>
          </cell>
          <cell r="H1016" t="str">
            <v>UN</v>
          </cell>
        </row>
        <row r="1018">
          <cell r="B1018">
            <v>3</v>
          </cell>
          <cell r="G1018">
            <v>3</v>
          </cell>
          <cell r="H1018" t="str">
            <v>nivel 1</v>
          </cell>
        </row>
        <row r="1019">
          <cell r="B1019">
            <v>2</v>
          </cell>
          <cell r="G1019">
            <v>2</v>
          </cell>
          <cell r="H1019" t="str">
            <v>nivel 2</v>
          </cell>
        </row>
        <row r="1022">
          <cell r="B1022" t="str">
            <v>13-03-030</v>
          </cell>
          <cell r="C1022" t="str">
            <v>LAVAMANOS DE SOBREPONER REF. SAN LORENZO DE CORONA O EQUIVALENTE. INCLUYE ABASTOS, SIFON Y DESAGUE SENCILLO</v>
          </cell>
        </row>
        <row r="1023">
          <cell r="A1023" t="str">
            <v>13-03-030</v>
          </cell>
          <cell r="B1023" t="str">
            <v>UN</v>
          </cell>
          <cell r="G1023">
            <v>12</v>
          </cell>
          <cell r="H1023" t="str">
            <v>UN</v>
          </cell>
        </row>
        <row r="1025">
          <cell r="B1025">
            <v>6</v>
          </cell>
          <cell r="G1025">
            <v>6</v>
          </cell>
          <cell r="H1025" t="str">
            <v>nivel 1</v>
          </cell>
        </row>
        <row r="1026">
          <cell r="B1026">
            <v>6</v>
          </cell>
          <cell r="G1026">
            <v>6</v>
          </cell>
          <cell r="H1026" t="str">
            <v>nivel 2</v>
          </cell>
        </row>
        <row r="1029">
          <cell r="B1029" t="str">
            <v>13-03-040</v>
          </cell>
          <cell r="C1029" t="str">
            <v>LAVAMANOS DE COLGAR REF. FREE DE CORONA O EQUIVALENTE. INCLUYE ABASTOS, SIFON, DESAGUE SENCILLO Y SISTEMA PARA COLGAR</v>
          </cell>
        </row>
        <row r="1030">
          <cell r="A1030" t="str">
            <v>13-03-040</v>
          </cell>
          <cell r="B1030" t="str">
            <v>UN</v>
          </cell>
          <cell r="G1030">
            <v>6</v>
          </cell>
          <cell r="H1030" t="str">
            <v>UN</v>
          </cell>
        </row>
        <row r="1032">
          <cell r="B1032">
            <v>6</v>
          </cell>
          <cell r="G1032">
            <v>6</v>
          </cell>
          <cell r="H1032" t="str">
            <v>nivel 1</v>
          </cell>
        </row>
        <row r="1033">
          <cell r="B1033">
            <v>0</v>
          </cell>
          <cell r="G1033">
            <v>0</v>
          </cell>
          <cell r="H1033" t="str">
            <v>nivel 2</v>
          </cell>
        </row>
        <row r="1036">
          <cell r="B1036" t="str">
            <v>13-04-010</v>
          </cell>
          <cell r="C1036" t="str">
            <v>FLUXOMETRO ELECTRONICO CON SISTEMA DE INSTALACION DE VALVULA ANTIVANDALICA DE GRIVAL O EQUIVALENTE PARA SANITARIOS</v>
          </cell>
        </row>
        <row r="1037">
          <cell r="A1037" t="str">
            <v>13-04-010</v>
          </cell>
          <cell r="B1037" t="str">
            <v>UN</v>
          </cell>
          <cell r="G1037">
            <v>13</v>
          </cell>
          <cell r="H1037" t="str">
            <v>UN</v>
          </cell>
          <cell r="J1037" t="str">
            <v>igual a sanitario fluxometro</v>
          </cell>
        </row>
        <row r="1039">
          <cell r="B1039">
            <v>9</v>
          </cell>
          <cell r="G1039">
            <v>9</v>
          </cell>
          <cell r="H1039" t="str">
            <v>nivel 1</v>
          </cell>
        </row>
        <row r="1040">
          <cell r="B1040">
            <v>4</v>
          </cell>
          <cell r="G1040">
            <v>4</v>
          </cell>
          <cell r="H1040" t="str">
            <v>nivel 2</v>
          </cell>
        </row>
        <row r="1043">
          <cell r="B1043" t="str">
            <v>13-04-020</v>
          </cell>
          <cell r="C1043" t="str">
            <v>FLUXOMETRO ELECTRONICO CON SISTEMA DE INSTALACION DE VALVULA ANTIVANDALICA DE GRIVAL O EQUIVALENTE PARA ORINALES</v>
          </cell>
        </row>
        <row r="1044">
          <cell r="A1044" t="str">
            <v>13-04-020</v>
          </cell>
          <cell r="B1044" t="str">
            <v>UN</v>
          </cell>
          <cell r="G1044">
            <v>5</v>
          </cell>
          <cell r="H1044" t="str">
            <v>UN</v>
          </cell>
          <cell r="J1044" t="str">
            <v>igual a orinal fluxometro</v>
          </cell>
        </row>
        <row r="1046">
          <cell r="B1046">
            <v>3</v>
          </cell>
          <cell r="G1046">
            <v>3</v>
          </cell>
          <cell r="H1046" t="str">
            <v>nivel 1</v>
          </cell>
        </row>
        <row r="1047">
          <cell r="B1047">
            <v>2</v>
          </cell>
          <cell r="G1047">
            <v>2</v>
          </cell>
          <cell r="H1047" t="str">
            <v>nivel 2</v>
          </cell>
        </row>
        <row r="1050">
          <cell r="B1050" t="str">
            <v>13-04-030</v>
          </cell>
          <cell r="C1050" t="str">
            <v>GRIFERIA PARA LAVAMANOS ANTIVANDALICA DE PUSH DE GRIVAL O EQUIVALENTE. INCLUYE ABASTOS.</v>
          </cell>
        </row>
        <row r="1051">
          <cell r="A1051" t="str">
            <v>13-04-030</v>
          </cell>
          <cell r="B1051" t="str">
            <v>UN</v>
          </cell>
          <cell r="G1051">
            <v>18</v>
          </cell>
          <cell r="H1051" t="str">
            <v>UN</v>
          </cell>
          <cell r="J1051" t="str">
            <v>igual a lavamanos de colgar y sobreponer</v>
          </cell>
        </row>
        <row r="1053">
          <cell r="B1053">
            <v>12</v>
          </cell>
          <cell r="G1053">
            <v>12</v>
          </cell>
          <cell r="H1053" t="str">
            <v>nivel 1</v>
          </cell>
        </row>
        <row r="1054">
          <cell r="B1054">
            <v>6</v>
          </cell>
          <cell r="G1054">
            <v>6</v>
          </cell>
          <cell r="H1054" t="str">
            <v>nivel 2</v>
          </cell>
        </row>
        <row r="1057">
          <cell r="B1057" t="str">
            <v>13-04-040</v>
          </cell>
          <cell r="C1057" t="str">
            <v>GRIFERIA PARA DUCHAS REF. ANTIVANDALICA CON REGADERA EMPOTRADA DE GRIVAL O EQUIVALENTE.</v>
          </cell>
        </row>
        <row r="1058">
          <cell r="A1058" t="str">
            <v>13-04-040</v>
          </cell>
          <cell r="B1058" t="str">
            <v>UN</v>
          </cell>
          <cell r="G1058">
            <v>2</v>
          </cell>
          <cell r="H1058" t="str">
            <v>UN</v>
          </cell>
        </row>
        <row r="1060">
          <cell r="B1060">
            <v>2</v>
          </cell>
          <cell r="G1060">
            <v>2</v>
          </cell>
          <cell r="H1060" t="str">
            <v>nivel 1</v>
          </cell>
        </row>
        <row r="1061">
          <cell r="B1061">
            <v>0</v>
          </cell>
          <cell r="G1061">
            <v>0</v>
          </cell>
          <cell r="H1061" t="str">
            <v>nivel 2</v>
          </cell>
        </row>
        <row r="1064">
          <cell r="B1064" t="str">
            <v>13-04-050</v>
          </cell>
          <cell r="C1064" t="str">
            <v>GRIFERIA PARA LAVAPLATOS REF. GALAXIA DE GRIVAL O EQUIVALENTE.</v>
          </cell>
        </row>
        <row r="1065">
          <cell r="A1065" t="str">
            <v>13-04-050</v>
          </cell>
          <cell r="B1065" t="str">
            <v>UN</v>
          </cell>
          <cell r="G1065">
            <v>1</v>
          </cell>
          <cell r="H1065" t="str">
            <v>UN</v>
          </cell>
          <cell r="J1065" t="str">
            <v>meson café</v>
          </cell>
        </row>
        <row r="1067">
          <cell r="B1067">
            <v>1</v>
          </cell>
          <cell r="G1067">
            <v>1</v>
          </cell>
          <cell r="H1067" t="str">
            <v>nivel 1</v>
          </cell>
        </row>
        <row r="1068">
          <cell r="B1068">
            <v>0</v>
          </cell>
          <cell r="G1068">
            <v>0</v>
          </cell>
          <cell r="H1068" t="str">
            <v>nivel 2</v>
          </cell>
        </row>
        <row r="1071">
          <cell r="B1071" t="str">
            <v>13-05-010</v>
          </cell>
          <cell r="C1071" t="str">
            <v>DISPENSADORES DE PAPEL HIGIENICO EN ACERO INOXIDABLE DE SOCODA O EQUIVALENTE.</v>
          </cell>
        </row>
        <row r="1072">
          <cell r="A1072" t="str">
            <v>13-05-010</v>
          </cell>
          <cell r="B1072" t="str">
            <v>UN</v>
          </cell>
          <cell r="G1072">
            <v>19</v>
          </cell>
          <cell r="H1072" t="str">
            <v>UN</v>
          </cell>
          <cell r="J1072" t="str">
            <v>igual a cant sanitarios</v>
          </cell>
        </row>
        <row r="1074">
          <cell r="B1074">
            <v>11</v>
          </cell>
          <cell r="G1074">
            <v>11</v>
          </cell>
          <cell r="H1074" t="str">
            <v>nivel 1</v>
          </cell>
        </row>
        <row r="1075">
          <cell r="B1075">
            <v>8</v>
          </cell>
          <cell r="G1075">
            <v>8</v>
          </cell>
          <cell r="H1075" t="str">
            <v>nivel 2</v>
          </cell>
        </row>
        <row r="1078">
          <cell r="B1078" t="str">
            <v>13-05-020</v>
          </cell>
          <cell r="C1078" t="str">
            <v>DISPENSADORES DE TOALLAS DE PAPEL EN ACERO INOXIDABLE DE SOCODA O EQUIVALENTE.</v>
          </cell>
        </row>
        <row r="1079">
          <cell r="A1079" t="str">
            <v>13-05-020</v>
          </cell>
          <cell r="B1079" t="str">
            <v>UN</v>
          </cell>
          <cell r="G1079">
            <v>14</v>
          </cell>
          <cell r="H1079" t="str">
            <v>UN</v>
          </cell>
        </row>
        <row r="1081">
          <cell r="B1081">
            <v>10</v>
          </cell>
          <cell r="G1081">
            <v>10</v>
          </cell>
          <cell r="H1081" t="str">
            <v>nivel 1</v>
          </cell>
        </row>
        <row r="1082">
          <cell r="B1082">
            <v>4</v>
          </cell>
          <cell r="G1082">
            <v>4</v>
          </cell>
          <cell r="H1082" t="str">
            <v>nivel 2</v>
          </cell>
        </row>
        <row r="1085">
          <cell r="B1085" t="str">
            <v>13-05-030</v>
          </cell>
          <cell r="C1085" t="str">
            <v>DISPENSADORES DE JABON EN ACERO INOXIDABLE DE SOCODA O EQUIVALENTE.</v>
          </cell>
        </row>
        <row r="1086">
          <cell r="A1086" t="str">
            <v>13-05-030</v>
          </cell>
          <cell r="B1086" t="str">
            <v>UN</v>
          </cell>
          <cell r="G1086">
            <v>14</v>
          </cell>
          <cell r="H1086" t="str">
            <v>UN</v>
          </cell>
        </row>
        <row r="1088">
          <cell r="B1088">
            <v>10</v>
          </cell>
          <cell r="G1088">
            <v>10</v>
          </cell>
          <cell r="H1088" t="str">
            <v>nivel 1</v>
          </cell>
        </row>
        <row r="1089">
          <cell r="B1089">
            <v>4</v>
          </cell>
          <cell r="G1089">
            <v>4</v>
          </cell>
          <cell r="H1089" t="str">
            <v>nivel 2</v>
          </cell>
        </row>
        <row r="1092">
          <cell r="B1092" t="str">
            <v>13-05-040</v>
          </cell>
          <cell r="C1092" t="str">
            <v>BARRAS DE SEGURIDAD 18" EN ACERO INOXIDABLE DE GRIVAL O EQUIVALENTE.</v>
          </cell>
        </row>
        <row r="1093">
          <cell r="A1093" t="str">
            <v>13-05-040</v>
          </cell>
          <cell r="B1093" t="str">
            <v>UN</v>
          </cell>
          <cell r="G1093">
            <v>1</v>
          </cell>
          <cell r="H1093" t="str">
            <v>UN</v>
          </cell>
        </row>
        <row r="1095">
          <cell r="B1095">
            <v>1</v>
          </cell>
          <cell r="G1095">
            <v>1</v>
          </cell>
          <cell r="H1095" t="str">
            <v>nivel 1</v>
          </cell>
        </row>
        <row r="1096">
          <cell r="B1096">
            <v>0</v>
          </cell>
          <cell r="G1096">
            <v>0</v>
          </cell>
          <cell r="H1096" t="str">
            <v>nivel 2</v>
          </cell>
        </row>
        <row r="1099">
          <cell r="B1099" t="str">
            <v>13-05-050</v>
          </cell>
          <cell r="C1099" t="str">
            <v>BARRAS DE SEGURIDAD 30" EN ACERO INOXIDABLE DE GRIVAL O EQUIVALENTE.</v>
          </cell>
        </row>
        <row r="1100">
          <cell r="A1100" t="str">
            <v>13-05-050</v>
          </cell>
          <cell r="B1100" t="str">
            <v>UN</v>
          </cell>
          <cell r="G1100">
            <v>1</v>
          </cell>
          <cell r="H1100" t="str">
            <v>UN</v>
          </cell>
        </row>
        <row r="1102">
          <cell r="B1102">
            <v>1</v>
          </cell>
          <cell r="G1102">
            <v>1</v>
          </cell>
          <cell r="H1102" t="str">
            <v>nivel 1</v>
          </cell>
        </row>
        <row r="1103">
          <cell r="B1103">
            <v>0</v>
          </cell>
          <cell r="G1103">
            <v>0</v>
          </cell>
          <cell r="H1103" t="str">
            <v>nivel 2</v>
          </cell>
        </row>
        <row r="1106">
          <cell r="B1106" t="str">
            <v>13-05-060</v>
          </cell>
          <cell r="C1106" t="str">
            <v>REJILLAS DE PISO EN ALUMINIO Ø 4"</v>
          </cell>
        </row>
        <row r="1107">
          <cell r="A1107" t="str">
            <v>13-05-060</v>
          </cell>
          <cell r="B1107" t="str">
            <v>UN</v>
          </cell>
          <cell r="G1107">
            <v>19</v>
          </cell>
          <cell r="H1107" t="str">
            <v>UN</v>
          </cell>
        </row>
        <row r="1109">
          <cell r="B1109">
            <v>14</v>
          </cell>
          <cell r="G1109">
            <v>14</v>
          </cell>
          <cell r="H1109" t="str">
            <v>nivel 1</v>
          </cell>
        </row>
        <row r="1110">
          <cell r="B1110">
            <v>5</v>
          </cell>
          <cell r="G1110">
            <v>5</v>
          </cell>
          <cell r="H1110" t="str">
            <v>nivel 2</v>
          </cell>
        </row>
        <row r="1113">
          <cell r="B1113" t="str">
            <v>13-05-070</v>
          </cell>
          <cell r="C1113" t="str">
            <v>ESPEJOS 5 MM. CALIDAD PELDAR O EQUIVALENTE. INCLUYE ANCLAJES A MURO</v>
          </cell>
        </row>
        <row r="1114">
          <cell r="A1114" t="str">
            <v>13-05-070</v>
          </cell>
          <cell r="B1114" t="str">
            <v>M2</v>
          </cell>
          <cell r="G1114">
            <v>12</v>
          </cell>
          <cell r="H1114" t="str">
            <v>M2</v>
          </cell>
        </row>
        <row r="1116">
          <cell r="H1116" t="str">
            <v>nivel 1</v>
          </cell>
        </row>
        <row r="1117">
          <cell r="B1117">
            <v>1</v>
          </cell>
          <cell r="C1117">
            <v>1.94</v>
          </cell>
          <cell r="E1117">
            <v>0.7</v>
          </cell>
          <cell r="G1117">
            <v>1.3579999999999999</v>
          </cell>
        </row>
        <row r="1118">
          <cell r="B1118">
            <v>1</v>
          </cell>
          <cell r="C1118">
            <v>1.79</v>
          </cell>
          <cell r="E1118">
            <v>0.7</v>
          </cell>
          <cell r="G1118">
            <v>1.2529999999999999</v>
          </cell>
        </row>
        <row r="1119">
          <cell r="B1119">
            <v>6</v>
          </cell>
          <cell r="C1119">
            <v>0.6</v>
          </cell>
          <cell r="E1119">
            <v>0.7</v>
          </cell>
          <cell r="G1119">
            <v>2.5199999999999996</v>
          </cell>
        </row>
        <row r="1120">
          <cell r="B1120">
            <v>2</v>
          </cell>
          <cell r="C1120">
            <v>1.4</v>
          </cell>
          <cell r="E1120">
            <v>0.7</v>
          </cell>
          <cell r="G1120">
            <v>1.9599999999999997</v>
          </cell>
        </row>
        <row r="1122">
          <cell r="H1122" t="str">
            <v>nivel 2</v>
          </cell>
        </row>
        <row r="1123">
          <cell r="B1123">
            <v>2</v>
          </cell>
          <cell r="C1123">
            <v>2</v>
          </cell>
          <cell r="E1123">
            <v>0.7</v>
          </cell>
          <cell r="G1123">
            <v>2.8</v>
          </cell>
        </row>
        <row r="1124">
          <cell r="B1124">
            <v>2</v>
          </cell>
          <cell r="C1124">
            <v>0.8</v>
          </cell>
          <cell r="E1124">
            <v>0.7</v>
          </cell>
          <cell r="G1124">
            <v>1.1199999999999999</v>
          </cell>
        </row>
        <row r="1127">
          <cell r="B1127" t="str">
            <v>13-05-080</v>
          </cell>
          <cell r="C1127" t="str">
            <v>DIVISIONES EN ACERO INOXIDABLE TIPO SOCODA O EQUIVALENTE</v>
          </cell>
        </row>
        <row r="1128">
          <cell r="A1128" t="str">
            <v>13-05-080</v>
          </cell>
          <cell r="B1128" t="str">
            <v>M2</v>
          </cell>
          <cell r="G1128">
            <v>41</v>
          </cell>
          <cell r="H1128" t="str">
            <v>M2</v>
          </cell>
        </row>
        <row r="1130">
          <cell r="H1130" t="str">
            <v>nivel 1</v>
          </cell>
        </row>
        <row r="1131">
          <cell r="B1131">
            <v>1</v>
          </cell>
          <cell r="C1131">
            <v>7.3100000000000005</v>
          </cell>
          <cell r="E1131">
            <v>1.8</v>
          </cell>
          <cell r="G1131">
            <v>13.158000000000001</v>
          </cell>
        </row>
        <row r="1132">
          <cell r="B1132">
            <v>1</v>
          </cell>
          <cell r="C1132">
            <v>0.5</v>
          </cell>
          <cell r="E1132">
            <v>0.96</v>
          </cell>
          <cell r="G1132">
            <v>0.48</v>
          </cell>
        </row>
        <row r="1134">
          <cell r="H1134" t="str">
            <v>nivel 2</v>
          </cell>
        </row>
        <row r="1135">
          <cell r="B1135">
            <v>1</v>
          </cell>
          <cell r="C1135">
            <v>7.82</v>
          </cell>
          <cell r="E1135">
            <v>1.8</v>
          </cell>
          <cell r="G1135">
            <v>14.076000000000001</v>
          </cell>
        </row>
        <row r="1136">
          <cell r="B1136">
            <v>1</v>
          </cell>
          <cell r="C1136">
            <v>6.5399999999999991</v>
          </cell>
          <cell r="E1136">
            <v>1.8</v>
          </cell>
          <cell r="G1136">
            <v>11.771999999999998</v>
          </cell>
        </row>
        <row r="1137">
          <cell r="B1137">
            <v>1</v>
          </cell>
          <cell r="C1137">
            <v>1</v>
          </cell>
          <cell r="E1137">
            <v>0.96</v>
          </cell>
          <cell r="G1137">
            <v>0.96</v>
          </cell>
        </row>
      </sheetData>
      <sheetData sheetId="9"/>
      <sheetData sheetId="10"/>
      <sheetData sheetId="11"/>
      <sheetData sheetId="12"/>
      <sheetData sheetId="13"/>
      <sheetData sheetId="14">
        <row r="1">
          <cell r="L1">
            <v>0.16</v>
          </cell>
        </row>
      </sheetData>
      <sheetData sheetId="15"/>
      <sheetData sheetId="16"/>
      <sheetData sheetId="17" refreshError="1"/>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AIU (2)"/>
    </sheetNames>
    <definedNames>
      <definedName name="FES"/>
      <definedName name="item" refersTo="#¡REF!" sheetId="1"/>
      <definedName name="LG"/>
      <definedName name="PVT"/>
    </definedNames>
    <sheetDataSet>
      <sheetData sheetId="0" refreshError="1"/>
      <sheetData sheetId="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Versión Final Telecomun"/>
      <sheetName val="Versión Final EAAB"/>
      <sheetName val="Versión Final IDU"/>
      <sheetName val="Mano de Obra"/>
      <sheetName val="Materiales"/>
      <sheetName val="CONTRATO"/>
      <sheetName val="Contratos"/>
      <sheetName val="Circuitos"/>
      <sheetName val="Presupuestos Daños IDU"/>
      <sheetName val="CEDS"/>
      <sheetName val="9.4"/>
      <sheetName val="5094-2003"/>
      <sheetName val="resumen"/>
      <sheetName val="Versión_Final_Telecomun"/>
      <sheetName val="Versión_Final_EAAB"/>
      <sheetName val="Versión_Final_IDU"/>
      <sheetName val="Mano_de_Obra"/>
      <sheetName val="Presupuestos_Daños_IDU"/>
      <sheetName val="9_4"/>
      <sheetName val="Versión_Final_Telecomun1"/>
      <sheetName val="Versión_Final_EAAB1"/>
      <sheetName val="Versión_Final_IDU1"/>
      <sheetName val="Mano_de_Obra1"/>
      <sheetName val="Presupuestos_Daños_IDU1"/>
      <sheetName val="9_41"/>
      <sheetName val="Versión_Final_Telecomun4"/>
      <sheetName val="Versión_Final_EAAB4"/>
      <sheetName val="Versión_Final_IDU4"/>
      <sheetName val="Mano_de_Obra4"/>
      <sheetName val="Presupuestos_Daños_IDU4"/>
      <sheetName val="9_44"/>
      <sheetName val="Versión_Final_Telecomun2"/>
      <sheetName val="Versión_Final_EAAB2"/>
      <sheetName val="Versión_Final_IDU2"/>
      <sheetName val="Mano_de_Obra2"/>
      <sheetName val="Presupuestos_Daños_IDU2"/>
      <sheetName val="9_42"/>
      <sheetName val="Versión_Final_Telecomun3"/>
      <sheetName val="Versión_Final_EAAB3"/>
      <sheetName val="Versión_Final_IDU3"/>
      <sheetName val="Mano_de_Obra3"/>
      <sheetName val="Presupuestos_Daños_IDU3"/>
      <sheetName val="9_43"/>
      <sheetName val="Versión_Final_Telecomun5"/>
      <sheetName val="Versión_Final_EAAB5"/>
      <sheetName val="Versión_Final_IDU5"/>
      <sheetName val="Mano_de_Obra5"/>
      <sheetName val="Presupuestos_Daños_IDU5"/>
      <sheetName val="9_45"/>
      <sheetName val="Versión_Final_Telecomun6"/>
      <sheetName val="Versión_Final_EAAB6"/>
      <sheetName val="Versión_Final_IDU6"/>
      <sheetName val="Mano_de_Obra6"/>
      <sheetName val="Presupuestos_Daños_IDU6"/>
      <sheetName val="9_46"/>
      <sheetName val="Versión_Final_Telecomun7"/>
      <sheetName val="Versión_Final_EAAB7"/>
      <sheetName val="Versión_Final_IDU7"/>
      <sheetName val="Mano_de_Obra7"/>
      <sheetName val="Presupuestos_Daños_IDU7"/>
      <sheetName val="9_47"/>
      <sheetName val="PRESUPUESTO PYTO"/>
      <sheetName val="Cronograma inversión_actividad"/>
      <sheetName val="Actividad 1.1"/>
      <sheetName val="Actividad 1.2"/>
      <sheetName val="Actividad 1.3"/>
      <sheetName val="Actividad 2.1"/>
      <sheetName val="Actividad 2.2"/>
      <sheetName val=" ADMINISTRACION OK"/>
      <sheetName val="INTERVENTORIA"/>
      <sheetName val="FACTOR MULTIPLICADOR"/>
      <sheetName val="PORCENTAJES "/>
      <sheetName val="Hoja2"/>
      <sheetName val="A. P. U."/>
      <sheetName val="AIU"/>
      <sheetName val="Insum"/>
      <sheetName val="REPLANTEO"/>
      <sheetName val="BASES"/>
    </sheetNames>
    <sheetDataSet>
      <sheetData sheetId="0" refreshError="1"/>
      <sheetData sheetId="1" refreshError="1"/>
      <sheetData sheetId="2" refreshError="1"/>
      <sheetData sheetId="3"/>
      <sheetData sheetId="4"/>
      <sheetData sheetId="5" refreshError="1"/>
      <sheetData sheetId="6"/>
      <sheetData sheetId="7" refreshError="1">
        <row r="2">
          <cell r="C2" t="str">
            <v>AJ21 - ICATA</v>
          </cell>
        </row>
        <row r="3">
          <cell r="C3" t="str">
            <v>AJ22 - BARRANCAS</v>
          </cell>
        </row>
        <row r="4">
          <cell r="C4" t="str">
            <v>AJ23 - CANADA</v>
          </cell>
        </row>
        <row r="5">
          <cell r="C5" t="str">
            <v>AJ24 - LOS_CERROS</v>
          </cell>
        </row>
        <row r="6">
          <cell r="C6" t="str">
            <v>AJ25 - CEDRAL</v>
          </cell>
        </row>
        <row r="7">
          <cell r="C7" t="str">
            <v>AJ26 - GOLF</v>
          </cell>
        </row>
        <row r="8">
          <cell r="C8" t="str">
            <v>AJ27 - CONVENTOS</v>
          </cell>
        </row>
        <row r="9">
          <cell r="C9" t="str">
            <v>AJ28 - MILAN</v>
          </cell>
        </row>
        <row r="10">
          <cell r="C10" t="str">
            <v>AJ29 - BABILONIA</v>
          </cell>
        </row>
        <row r="11">
          <cell r="C11" t="str">
            <v>AJ2A - ALAMEDA</v>
          </cell>
        </row>
        <row r="12">
          <cell r="C12" t="str">
            <v>AJ2B - MARIELA</v>
          </cell>
        </row>
        <row r="13">
          <cell r="C13" t="str">
            <v>AJ2C - AUXILIARES</v>
          </cell>
        </row>
        <row r="14">
          <cell r="C14" t="str">
            <v>AR11D - ST_BARBARA</v>
          </cell>
        </row>
        <row r="15">
          <cell r="C15" t="str">
            <v>AR21D - EL_PLACER</v>
          </cell>
        </row>
        <row r="16">
          <cell r="C16" t="str">
            <v>AT11D - GUADUAS</v>
          </cell>
        </row>
        <row r="17">
          <cell r="C17" t="str">
            <v>AT12D - EL_TRIGO</v>
          </cell>
        </row>
        <row r="18">
          <cell r="C18" t="str">
            <v>AT14D - FCA_BALU</v>
          </cell>
        </row>
        <row r="19">
          <cell r="C19" t="str">
            <v>AU11 - C_FISCALES</v>
          </cell>
        </row>
        <row r="20">
          <cell r="C20" t="str">
            <v>AU12 - CALLEJA</v>
          </cell>
        </row>
        <row r="21">
          <cell r="C21" t="str">
            <v>AU13 - UNICENTRO</v>
          </cell>
        </row>
        <row r="22">
          <cell r="C22" t="str">
            <v>AU14 - ATABAN_ETB</v>
          </cell>
        </row>
        <row r="23">
          <cell r="C23" t="str">
            <v>AU15 - VILLAS</v>
          </cell>
        </row>
        <row r="24">
          <cell r="C24" t="str">
            <v>AU16 - LA_ROTONDA</v>
          </cell>
        </row>
        <row r="25">
          <cell r="C25" t="str">
            <v>AU17 - CAMPESTRE</v>
          </cell>
        </row>
        <row r="26">
          <cell r="C26" t="str">
            <v>AU18 - SAUSALITO</v>
          </cell>
        </row>
        <row r="27">
          <cell r="C27" t="str">
            <v>AU21 - CARABINERO</v>
          </cell>
        </row>
        <row r="28">
          <cell r="C28" t="str">
            <v>AU22 - MALIBU</v>
          </cell>
        </row>
        <row r="29">
          <cell r="C29" t="str">
            <v>AU23 - ACACIAS</v>
          </cell>
        </row>
        <row r="30">
          <cell r="C30" t="str">
            <v>AU24 - BRITALIA</v>
          </cell>
        </row>
        <row r="31">
          <cell r="C31" t="str">
            <v>AU25 - TRANSV_30</v>
          </cell>
        </row>
        <row r="32">
          <cell r="C32" t="str">
            <v>AU26 - ALHAMBRA</v>
          </cell>
        </row>
        <row r="33">
          <cell r="C33" t="str">
            <v>AU27 - JARDINES</v>
          </cell>
        </row>
        <row r="34">
          <cell r="C34" t="str">
            <v>AU31 - CENTRALETB</v>
          </cell>
        </row>
        <row r="35">
          <cell r="C35" t="str">
            <v>AU32 - LISBOA</v>
          </cell>
        </row>
        <row r="36">
          <cell r="C36" t="str">
            <v>AU33 - ED_TECNICO</v>
          </cell>
        </row>
        <row r="37">
          <cell r="C37" t="str">
            <v>AU34 - VOZ_VICTOR</v>
          </cell>
        </row>
        <row r="38">
          <cell r="C38" t="str">
            <v>AU35 - CARULLA</v>
          </cell>
        </row>
        <row r="39">
          <cell r="C39" t="str">
            <v>AU36 - SPRING</v>
          </cell>
        </row>
        <row r="40">
          <cell r="C40" t="str">
            <v>AU37 - STA_COLOMA</v>
          </cell>
        </row>
        <row r="41">
          <cell r="C41" t="str">
            <v>BA11R - ECOPETROL</v>
          </cell>
        </row>
        <row r="42">
          <cell r="C42" t="str">
            <v>BA21R - BOGOTA</v>
          </cell>
        </row>
        <row r="43">
          <cell r="C43" t="str">
            <v>BA22R - HONDURAS</v>
          </cell>
        </row>
        <row r="44">
          <cell r="C44" t="str">
            <v>BA23R - FACA</v>
          </cell>
        </row>
        <row r="45">
          <cell r="C45" t="str">
            <v>BA24R - MONDONEDO</v>
          </cell>
        </row>
        <row r="46">
          <cell r="C46" t="str">
            <v>BL11 - SAN_MARCOS</v>
          </cell>
        </row>
        <row r="47">
          <cell r="C47" t="str">
            <v>BL12 - AUMEDELLIN</v>
          </cell>
        </row>
        <row r="48">
          <cell r="C48" t="str">
            <v>BL13 - AVREGIONAL</v>
          </cell>
        </row>
        <row r="49">
          <cell r="C49" t="str">
            <v>BL14 - MUELLE</v>
          </cell>
        </row>
        <row r="50">
          <cell r="C50" t="str">
            <v>BL15 - CORTIJO</v>
          </cell>
        </row>
        <row r="51">
          <cell r="C51" t="str">
            <v>BL16 - SIBERIA</v>
          </cell>
        </row>
        <row r="52">
          <cell r="C52" t="str">
            <v>BL17 - MADRIGAL</v>
          </cell>
        </row>
        <row r="53">
          <cell r="C53" t="str">
            <v>BL18 - SALITRAL</v>
          </cell>
        </row>
        <row r="54">
          <cell r="C54" t="str">
            <v>BL21 - TV_CABLE</v>
          </cell>
        </row>
        <row r="55">
          <cell r="C55" t="str">
            <v>BL22 - FLORENCIA</v>
          </cell>
        </row>
        <row r="56">
          <cell r="C56" t="str">
            <v>BL23 - ZARZAMORA</v>
          </cell>
        </row>
        <row r="57">
          <cell r="C57" t="str">
            <v>BL24 - CEREZOS</v>
          </cell>
        </row>
        <row r="58">
          <cell r="C58" t="str">
            <v>BL25 - ESPANOLA</v>
          </cell>
        </row>
        <row r="59">
          <cell r="C59" t="str">
            <v>BL26 - GARCES_NAV</v>
          </cell>
        </row>
        <row r="60">
          <cell r="C60" t="str">
            <v>BL27 - LA_PERLA</v>
          </cell>
        </row>
        <row r="61">
          <cell r="C61" t="str">
            <v>BL28 - BACHUE</v>
          </cell>
        </row>
        <row r="62">
          <cell r="C62" t="str">
            <v>BL31 - QUIRIGUA</v>
          </cell>
        </row>
        <row r="63">
          <cell r="C63" t="str">
            <v>BL32 - EL_CEDRO</v>
          </cell>
        </row>
        <row r="64">
          <cell r="C64" t="str">
            <v>BL33 - VILLA_LUZ</v>
          </cell>
        </row>
        <row r="65">
          <cell r="C65" t="str">
            <v>BL34 - RONDEROETB</v>
          </cell>
        </row>
        <row r="66">
          <cell r="C66" t="str">
            <v>BL35 - STA_ROSITA</v>
          </cell>
        </row>
        <row r="67">
          <cell r="C67" t="str">
            <v>BL36 - BOCHICAIII</v>
          </cell>
        </row>
        <row r="68">
          <cell r="C68" t="str">
            <v>BL37 - AFIDRO</v>
          </cell>
        </row>
        <row r="69">
          <cell r="C69" t="str">
            <v>BL38 - ENGATIVA</v>
          </cell>
        </row>
        <row r="70">
          <cell r="C70" t="str">
            <v>BO11 - VL_SAUCES</v>
          </cell>
        </row>
        <row r="71">
          <cell r="C71" t="str">
            <v>BO11R - COLMOTORES</v>
          </cell>
        </row>
        <row r="72">
          <cell r="C72" t="str">
            <v>BO12 - MADELENA</v>
          </cell>
        </row>
        <row r="73">
          <cell r="C73" t="str">
            <v>BO12R - UNILUZ</v>
          </cell>
        </row>
        <row r="74">
          <cell r="C74" t="str">
            <v>BO13 - HILANDERIA</v>
          </cell>
        </row>
        <row r="75">
          <cell r="C75" t="str">
            <v>BO13R - CARBOQUIMI</v>
          </cell>
        </row>
        <row r="76">
          <cell r="C76" t="str">
            <v>BO14 - CASAGRANDE</v>
          </cell>
        </row>
        <row r="77">
          <cell r="C77" t="str">
            <v>BO15 - MAKROGLAXO</v>
          </cell>
        </row>
        <row r="78">
          <cell r="C78" t="str">
            <v>BO16 - OLARTE</v>
          </cell>
        </row>
        <row r="79">
          <cell r="C79" t="str">
            <v>BO17 - ISLA_SOL</v>
          </cell>
        </row>
        <row r="80">
          <cell r="C80" t="str">
            <v>BO18 - FERROTEC</v>
          </cell>
        </row>
        <row r="81">
          <cell r="C81" t="str">
            <v>BO21 - NUEVO_ROMA</v>
          </cell>
        </row>
        <row r="82">
          <cell r="C82" t="str">
            <v>BO22 - LLOREDA</v>
          </cell>
        </row>
        <row r="83">
          <cell r="C83" t="str">
            <v>BO23 - CORLUZ</v>
          </cell>
        </row>
        <row r="84">
          <cell r="C84" t="str">
            <v>BO24 - VL_ANITA</v>
          </cell>
        </row>
        <row r="85">
          <cell r="C85" t="str">
            <v>BO25 - PAVCO</v>
          </cell>
        </row>
        <row r="86">
          <cell r="C86" t="str">
            <v>BO26 - ALEJANDRA</v>
          </cell>
        </row>
        <row r="87">
          <cell r="C87" t="str">
            <v>BO27 - SIE_MORENA</v>
          </cell>
        </row>
        <row r="88">
          <cell r="C88" t="str">
            <v>BO28 - BOITA</v>
          </cell>
        </row>
        <row r="89">
          <cell r="C89" t="str">
            <v>BO31 - VILLA_RIO</v>
          </cell>
        </row>
        <row r="90">
          <cell r="C90" t="str">
            <v>BO32 - ESTACION</v>
          </cell>
        </row>
        <row r="91">
          <cell r="C91" t="str">
            <v>BO33 - APOGEO</v>
          </cell>
        </row>
        <row r="92">
          <cell r="C92" t="str">
            <v>BO34 - TIMIZA</v>
          </cell>
        </row>
        <row r="93">
          <cell r="C93" t="str">
            <v>BO35 - PERDOMO</v>
          </cell>
        </row>
        <row r="94">
          <cell r="C94" t="str">
            <v>BO36 - CASA_BLANC</v>
          </cell>
        </row>
        <row r="95">
          <cell r="C95" t="str">
            <v>BO37 - CARIMA_ETB</v>
          </cell>
        </row>
        <row r="96">
          <cell r="C96" t="str">
            <v>BO38 - GALICIA</v>
          </cell>
        </row>
        <row r="97">
          <cell r="C97" t="str">
            <v>CB12D - CRUCERO</v>
          </cell>
        </row>
        <row r="98">
          <cell r="C98" t="str">
            <v>CB13D - LA_RAMADA</v>
          </cell>
        </row>
        <row r="99">
          <cell r="C99" t="str">
            <v>CC11 - CHAPINERO</v>
          </cell>
        </row>
        <row r="100">
          <cell r="C100" t="str">
            <v>CC12 - MARLY</v>
          </cell>
        </row>
        <row r="101">
          <cell r="C101" t="str">
            <v>CC13 - PALERMO</v>
          </cell>
        </row>
        <row r="102">
          <cell r="C102" t="str">
            <v>CC14 - ALTO_CABLE</v>
          </cell>
        </row>
        <row r="103">
          <cell r="C103" t="str">
            <v>CC15 - BC_CC_A</v>
          </cell>
        </row>
        <row r="104">
          <cell r="C104" t="str">
            <v>CC16 - AV_CARACAS</v>
          </cell>
        </row>
        <row r="105">
          <cell r="C105" t="str">
            <v>CC17 - LA_SALLE</v>
          </cell>
        </row>
        <row r="106">
          <cell r="C106" t="str">
            <v>CC18 - CATALUNA</v>
          </cell>
        </row>
        <row r="107">
          <cell r="C107" t="str">
            <v>CC21 - SAN_MARTIN</v>
          </cell>
        </row>
        <row r="108">
          <cell r="C108" t="str">
            <v>CC22 - BC_CC_B</v>
          </cell>
        </row>
        <row r="109">
          <cell r="C109" t="str">
            <v>CC23 - MILITAR</v>
          </cell>
        </row>
        <row r="110">
          <cell r="C110" t="str">
            <v>CC24 - ROSALES</v>
          </cell>
        </row>
        <row r="111">
          <cell r="C111" t="str">
            <v>CC26 - URB_PARDO</v>
          </cell>
        </row>
        <row r="112">
          <cell r="C112" t="str">
            <v>CC27 - ST_DOMINGO</v>
          </cell>
        </row>
        <row r="113">
          <cell r="C113" t="str">
            <v>CC28 - CARRERA_7</v>
          </cell>
        </row>
        <row r="114">
          <cell r="C114" t="str">
            <v>CC29 - CIRCUNVALA</v>
          </cell>
        </row>
        <row r="115">
          <cell r="C115" t="str">
            <v>CC2A - PARQUE_NAL</v>
          </cell>
        </row>
        <row r="116">
          <cell r="C116" t="str">
            <v>CC2B - Libre</v>
          </cell>
        </row>
        <row r="117">
          <cell r="C117" t="str">
            <v>CC2C - Libre</v>
          </cell>
        </row>
        <row r="118">
          <cell r="C118" t="str">
            <v>CE11 - COVICAL</v>
          </cell>
        </row>
        <row r="119">
          <cell r="C119" t="str">
            <v>CE12 - FRAYLEJONA</v>
          </cell>
        </row>
        <row r="120">
          <cell r="C120" t="str">
            <v>CE21 - MUNDO_NVO</v>
          </cell>
        </row>
        <row r="121">
          <cell r="C121" t="str">
            <v>CF11D - EL_TEJAR</v>
          </cell>
        </row>
        <row r="122">
          <cell r="C122" t="str">
            <v>CF12D - ALBANIA</v>
          </cell>
        </row>
        <row r="123">
          <cell r="C123" t="str">
            <v>CF13D - SISGA</v>
          </cell>
        </row>
        <row r="124">
          <cell r="C124" t="str">
            <v>CH14 - PJ_CHUZACA</v>
          </cell>
        </row>
        <row r="125">
          <cell r="C125" t="str">
            <v>CH21 - SOACHA</v>
          </cell>
        </row>
        <row r="126">
          <cell r="C126" t="str">
            <v>CH22 - CANOAS</v>
          </cell>
        </row>
        <row r="127">
          <cell r="C127" t="str">
            <v>CJ11 - RIO_FRIO</v>
          </cell>
        </row>
        <row r="128">
          <cell r="C128" t="str">
            <v>CJ12 - CANELON</v>
          </cell>
        </row>
        <row r="129">
          <cell r="C129" t="str">
            <v>CJ21 - CHUNUGUA</v>
          </cell>
        </row>
        <row r="130">
          <cell r="C130" t="str">
            <v>CJ22 - COLOMBIA</v>
          </cell>
        </row>
        <row r="131">
          <cell r="C131" t="str">
            <v>CK11 - PESQUERO</v>
          </cell>
        </row>
        <row r="132">
          <cell r="C132" t="str">
            <v>CK12 - SOLDADOS</v>
          </cell>
        </row>
        <row r="133">
          <cell r="C133" t="str">
            <v>CK13 - BONIFACIO</v>
          </cell>
        </row>
        <row r="134">
          <cell r="C134" t="str">
            <v>CK14 - EL_BOSCAN</v>
          </cell>
        </row>
        <row r="135">
          <cell r="C135" t="str">
            <v>CK15 - BRISAS</v>
          </cell>
        </row>
        <row r="136">
          <cell r="C136" t="str">
            <v>CK16 - BOSALINDA</v>
          </cell>
        </row>
        <row r="137">
          <cell r="C137" t="str">
            <v>CK17 - IRIARTE</v>
          </cell>
        </row>
        <row r="138">
          <cell r="C138" t="str">
            <v>CK18 - ARBOLETE</v>
          </cell>
        </row>
        <row r="139">
          <cell r="C139" t="str">
            <v>CK1A - ANHELO</v>
          </cell>
        </row>
        <row r="140">
          <cell r="C140" t="str">
            <v>CK1B - POTRERITOS</v>
          </cell>
        </row>
        <row r="141">
          <cell r="C141" t="str">
            <v>CK1C - METROVIVIE</v>
          </cell>
        </row>
        <row r="142">
          <cell r="C142" t="str">
            <v>CL11R - POBLADO</v>
          </cell>
        </row>
        <row r="143">
          <cell r="C143" t="str">
            <v>CL12R - SANTA_ROSA</v>
          </cell>
        </row>
        <row r="144">
          <cell r="C144" t="str">
            <v>CL13R - Libre</v>
          </cell>
        </row>
        <row r="145">
          <cell r="C145" t="str">
            <v>CL14R - EL_RODEO</v>
          </cell>
        </row>
        <row r="146">
          <cell r="C146" t="str">
            <v>CN11 - AVIANCA</v>
          </cell>
        </row>
        <row r="147">
          <cell r="C147" t="str">
            <v>CN12 - MULTIFAMI</v>
          </cell>
        </row>
        <row r="148">
          <cell r="C148" t="str">
            <v>CN13 - EXTERNADO</v>
          </cell>
        </row>
        <row r="149">
          <cell r="C149" t="str">
            <v>CN14 - SN_LORENZO</v>
          </cell>
        </row>
        <row r="150">
          <cell r="C150" t="str">
            <v>CN15 - GERMANIA</v>
          </cell>
        </row>
        <row r="151">
          <cell r="C151" t="str">
            <v>CN16 - CASAMONEDA</v>
          </cell>
        </row>
        <row r="152">
          <cell r="C152" t="str">
            <v>CN17 - PALACIOETB</v>
          </cell>
        </row>
        <row r="153">
          <cell r="C153" t="str">
            <v>CN21 - TIA</v>
          </cell>
        </row>
        <row r="154">
          <cell r="C154" t="str">
            <v>CN22 - RES_PARQUE</v>
          </cell>
        </row>
        <row r="155">
          <cell r="C155" t="str">
            <v>CN23 - RICHARD</v>
          </cell>
        </row>
        <row r="156">
          <cell r="C156" t="str">
            <v>CN24 - FENICIA</v>
          </cell>
        </row>
        <row r="157">
          <cell r="C157" t="str">
            <v>CN25 - BC_CN</v>
          </cell>
        </row>
        <row r="158">
          <cell r="C158" t="str">
            <v>CN26 - MURILLO_T</v>
          </cell>
        </row>
        <row r="159">
          <cell r="C159" t="str">
            <v>CN27 - GUADALUPE</v>
          </cell>
        </row>
        <row r="160">
          <cell r="C160" t="str">
            <v>CN28 - BCO_REPUBL</v>
          </cell>
        </row>
        <row r="161">
          <cell r="C161" t="str">
            <v>CO11 - LOCAL_CO11</v>
          </cell>
        </row>
        <row r="162">
          <cell r="C162" t="str">
            <v>CO11R - MESAAUXISA</v>
          </cell>
        </row>
        <row r="163">
          <cell r="C163" t="str">
            <v>CO12 - CASINO</v>
          </cell>
        </row>
        <row r="164">
          <cell r="C164" t="str">
            <v>CO13 - VALVULAS</v>
          </cell>
        </row>
        <row r="165">
          <cell r="C165" t="str">
            <v>CO13R - ESPERANZA</v>
          </cell>
        </row>
        <row r="166">
          <cell r="C166" t="str">
            <v>COEPR - COLPARAISO</v>
          </cell>
        </row>
        <row r="167">
          <cell r="C167" t="str">
            <v>COLGR - COLGUAMES</v>
          </cell>
        </row>
        <row r="168">
          <cell r="C168" t="str">
            <v>COS1R - COLSAL1LAG</v>
          </cell>
        </row>
        <row r="169">
          <cell r="C169" t="str">
            <v>CP11 - Libre</v>
          </cell>
        </row>
        <row r="170">
          <cell r="C170" t="str">
            <v>CP12 - CIU_JARDIN</v>
          </cell>
        </row>
        <row r="171">
          <cell r="C171" t="str">
            <v>CP13 - GUARDIA_PR</v>
          </cell>
        </row>
        <row r="172">
          <cell r="C172" t="str">
            <v>CP14 - HORTUA</v>
          </cell>
        </row>
        <row r="173">
          <cell r="C173" t="str">
            <v>CP21 - QUINTA_ETB</v>
          </cell>
        </row>
        <row r="174">
          <cell r="C174" t="str">
            <v>CP22 - LUNA_PARK</v>
          </cell>
        </row>
        <row r="175">
          <cell r="C175" t="str">
            <v>CP23 - IMPRE_NAL</v>
          </cell>
        </row>
        <row r="176">
          <cell r="C176" t="str">
            <v>CP24 - SANTA_ANA</v>
          </cell>
        </row>
        <row r="177">
          <cell r="C177" t="str">
            <v>CP31 - CRISTOBAL</v>
          </cell>
        </row>
        <row r="178">
          <cell r="C178" t="str">
            <v>CP32 - CALLE_2</v>
          </cell>
        </row>
        <row r="179">
          <cell r="C179" t="str">
            <v>CP33 - CRTA_SUR</v>
          </cell>
        </row>
        <row r="180">
          <cell r="C180" t="str">
            <v>CP34 - SEVILLA</v>
          </cell>
        </row>
        <row r="181">
          <cell r="C181" t="str">
            <v>CP41 - MISERICORD</v>
          </cell>
        </row>
        <row r="182">
          <cell r="C182" t="str">
            <v>CP42 - TUBOS_MORE</v>
          </cell>
        </row>
        <row r="183">
          <cell r="C183" t="str">
            <v>CP43 - BALCANES</v>
          </cell>
        </row>
        <row r="184">
          <cell r="C184" t="str">
            <v>CP44 - EDUARDO_ST</v>
          </cell>
        </row>
        <row r="185">
          <cell r="C185" t="str">
            <v>CQ11D - LOCAL_CQ11</v>
          </cell>
        </row>
        <row r="186">
          <cell r="C186" t="str">
            <v>CQ11R - Chingaza</v>
          </cell>
        </row>
        <row r="187">
          <cell r="C187" t="str">
            <v>CQ12D - Caqueza</v>
          </cell>
        </row>
        <row r="188">
          <cell r="C188" t="str">
            <v>CQ13D - Ubaque</v>
          </cell>
        </row>
        <row r="189">
          <cell r="C189" t="str">
            <v>CR11 - PERSEVERAN</v>
          </cell>
        </row>
        <row r="190">
          <cell r="C190" t="str">
            <v>CR12 - CTR_CONVEN</v>
          </cell>
        </row>
        <row r="191">
          <cell r="C191" t="str">
            <v>CR13 - PLANETARIO</v>
          </cell>
        </row>
        <row r="192">
          <cell r="C192" t="str">
            <v>CR14 - COLGAS</v>
          </cell>
        </row>
        <row r="193">
          <cell r="C193" t="str">
            <v>CR15 - ORQUIDEA_R</v>
          </cell>
        </row>
        <row r="194">
          <cell r="C194" t="str">
            <v>CR16 - URANO</v>
          </cell>
        </row>
        <row r="195">
          <cell r="C195" t="str">
            <v>CR21 - COLSUBSIDI</v>
          </cell>
        </row>
        <row r="196">
          <cell r="C196" t="str">
            <v>CR22 - MAGDALENA</v>
          </cell>
        </row>
        <row r="197">
          <cell r="C197" t="str">
            <v>CR23 - HILTON</v>
          </cell>
        </row>
        <row r="198">
          <cell r="C198" t="str">
            <v>CR24 - EDI_BACHUE</v>
          </cell>
        </row>
        <row r="199">
          <cell r="C199" t="str">
            <v>CR25 - TELECOM</v>
          </cell>
        </row>
        <row r="200">
          <cell r="C200" t="str">
            <v>CR26 - PC_BAVARIA</v>
          </cell>
        </row>
        <row r="201">
          <cell r="C201" t="str">
            <v>CS11 - SAN_LUIS</v>
          </cell>
        </row>
        <row r="202">
          <cell r="C202" t="str">
            <v>CS12 - T_CASTILLO</v>
          </cell>
        </row>
        <row r="203">
          <cell r="C203" t="str">
            <v>CS13 - TROLLEY</v>
          </cell>
        </row>
        <row r="204">
          <cell r="C204" t="str">
            <v>CS14 - LOURDES</v>
          </cell>
        </row>
        <row r="205">
          <cell r="C205" t="str">
            <v>CS15 - CARRERA_10</v>
          </cell>
        </row>
        <row r="206">
          <cell r="C206" t="str">
            <v>CS16 - RAFA_URIBE</v>
          </cell>
        </row>
        <row r="207">
          <cell r="C207" t="str">
            <v>CS17 - ALADINO_BC</v>
          </cell>
        </row>
        <row r="208">
          <cell r="C208" t="str">
            <v>CS18 - GRANAHORRA</v>
          </cell>
        </row>
        <row r="209">
          <cell r="C209" t="str">
            <v>CS19 - Libre</v>
          </cell>
        </row>
        <row r="210">
          <cell r="C210" t="str">
            <v>CS21 - G_FEMENINO</v>
          </cell>
        </row>
        <row r="211">
          <cell r="C211" t="str">
            <v>CS22 - PEDAGOGICA</v>
          </cell>
        </row>
        <row r="212">
          <cell r="C212" t="str">
            <v>CS23 - ROYALPLAZA</v>
          </cell>
        </row>
        <row r="213">
          <cell r="C213" t="str">
            <v>CS24 - CHICO</v>
          </cell>
        </row>
        <row r="214">
          <cell r="C214" t="str">
            <v>CS25 - TRANVIA</v>
          </cell>
        </row>
        <row r="215">
          <cell r="C215" t="str">
            <v>CS26 - STA_TERESA</v>
          </cell>
        </row>
        <row r="216">
          <cell r="C216" t="str">
            <v>CS27 - ROSARIO</v>
          </cell>
        </row>
        <row r="217">
          <cell r="C217" t="str">
            <v>CS28 - SEARS</v>
          </cell>
        </row>
        <row r="218">
          <cell r="C218" t="str">
            <v>CT11 - CALLE_90</v>
          </cell>
        </row>
        <row r="219">
          <cell r="C219" t="str">
            <v>CT12 - LA_CABRERA</v>
          </cell>
        </row>
        <row r="220">
          <cell r="C220" t="str">
            <v>CT13 - AVENIDA_38</v>
          </cell>
        </row>
        <row r="221">
          <cell r="C221" t="str">
            <v>CT14 - PASADENA</v>
          </cell>
        </row>
        <row r="222">
          <cell r="C222" t="str">
            <v>CT15 - CENTRO_93</v>
          </cell>
        </row>
        <row r="223">
          <cell r="C223" t="str">
            <v>CT16 - AN_COUNTRY</v>
          </cell>
        </row>
        <row r="224">
          <cell r="C224" t="str">
            <v>CT17 - BARRAQUER</v>
          </cell>
        </row>
        <row r="225">
          <cell r="C225" t="str">
            <v>CT21 - ENTRE_RIOS</v>
          </cell>
        </row>
        <row r="226">
          <cell r="C226" t="str">
            <v>CT22 - ALCAZARES</v>
          </cell>
        </row>
        <row r="227">
          <cell r="C227" t="str">
            <v>CT23 - 7_AGOSTO</v>
          </cell>
        </row>
        <row r="228">
          <cell r="C228" t="str">
            <v>CT24 - AVENIDA_85</v>
          </cell>
        </row>
        <row r="229">
          <cell r="C229" t="str">
            <v>CT25 - POLO_CLUB</v>
          </cell>
        </row>
        <row r="230">
          <cell r="C230" t="str">
            <v>CT26 - NOGAL</v>
          </cell>
        </row>
        <row r="231">
          <cell r="C231" t="str">
            <v>CT27 - STA_PAULA</v>
          </cell>
        </row>
        <row r="232">
          <cell r="C232" t="str">
            <v>CT31 - STA_SOFIA</v>
          </cell>
        </row>
        <row r="233">
          <cell r="C233" t="str">
            <v>CT32 - GAITAN</v>
          </cell>
        </row>
        <row r="234">
          <cell r="C234" t="str">
            <v>CT33 - ANDINO_ETB</v>
          </cell>
        </row>
        <row r="235">
          <cell r="C235" t="str">
            <v>CT34 - MUSEOCHICO</v>
          </cell>
        </row>
        <row r="236">
          <cell r="C236" t="str">
            <v>CT35 - RIONEGRO</v>
          </cell>
        </row>
        <row r="237">
          <cell r="C237" t="str">
            <v>CT36 - RETIRO</v>
          </cell>
        </row>
        <row r="238">
          <cell r="C238" t="str">
            <v>CT37 - EL_LAGO</v>
          </cell>
        </row>
        <row r="239">
          <cell r="C239" t="str">
            <v>CU11 - CL_45_ETB</v>
          </cell>
        </row>
        <row r="240">
          <cell r="C240" t="str">
            <v>CU12 - TELEVISORA</v>
          </cell>
        </row>
        <row r="241">
          <cell r="C241" t="str">
            <v>CU13 - ESPACIO</v>
          </cell>
        </row>
        <row r="242">
          <cell r="C242" t="str">
            <v>CU14 - CAMPIN</v>
          </cell>
        </row>
        <row r="243">
          <cell r="C243" t="str">
            <v>CU15 - RECUERDO</v>
          </cell>
        </row>
        <row r="244">
          <cell r="C244" t="str">
            <v>CU16 - EXPOSICION</v>
          </cell>
        </row>
        <row r="245">
          <cell r="C245" t="str">
            <v>CU17 - U_NACIONAL</v>
          </cell>
        </row>
        <row r="246">
          <cell r="C246" t="str">
            <v>CU18 - TEJADA</v>
          </cell>
        </row>
        <row r="247">
          <cell r="C247" t="str">
            <v>CU19 - ANDINA</v>
          </cell>
        </row>
        <row r="248">
          <cell r="C248" t="str">
            <v>CU1A - Libre</v>
          </cell>
        </row>
        <row r="249">
          <cell r="C249" t="str">
            <v>CU1B - AVENIDA_30</v>
          </cell>
        </row>
        <row r="250">
          <cell r="C250" t="str">
            <v>CX11D - CHINZAQUE</v>
          </cell>
        </row>
        <row r="251">
          <cell r="C251" t="str">
            <v>CX12D - MINA</v>
          </cell>
        </row>
        <row r="252">
          <cell r="C252" t="str">
            <v>CX13D - TARAVITA</v>
          </cell>
        </row>
        <row r="253">
          <cell r="C253" t="str">
            <v>CY11 - CERCA_PIED</v>
          </cell>
        </row>
        <row r="254">
          <cell r="C254" t="str">
            <v>CY12 - FONQUETA</v>
          </cell>
        </row>
        <row r="255">
          <cell r="C255" t="str">
            <v>CY21 - LA_LORENA</v>
          </cell>
        </row>
        <row r="256">
          <cell r="C256" t="str">
            <v>CY22 - LA_BALSA</v>
          </cell>
        </row>
        <row r="257">
          <cell r="C257" t="str">
            <v>EB11D - EL_BOSQUE</v>
          </cell>
        </row>
        <row r="258">
          <cell r="C258" t="str">
            <v>EB21D - SUBIA</v>
          </cell>
        </row>
        <row r="259">
          <cell r="C259" t="str">
            <v>EB22D - TIBACUY</v>
          </cell>
        </row>
        <row r="260">
          <cell r="C260" t="str">
            <v>EPS1R - PENAS_BLAN</v>
          </cell>
        </row>
        <row r="261">
          <cell r="C261" t="str">
            <v>ER11 - 4_ESQUINAS</v>
          </cell>
        </row>
        <row r="262">
          <cell r="C262" t="str">
            <v>ER12 - SABANETA</v>
          </cell>
        </row>
        <row r="263">
          <cell r="C263" t="str">
            <v>ER21 - CRUZ_VERDE</v>
          </cell>
        </row>
        <row r="264">
          <cell r="C264" t="str">
            <v>ER22 - LA_PINUELA</v>
          </cell>
        </row>
        <row r="265">
          <cell r="C265" t="str">
            <v>ES11 - EMCOCABLES</v>
          </cell>
        </row>
        <row r="266">
          <cell r="C266" t="str">
            <v>ES11R - PACHO</v>
          </cell>
        </row>
        <row r="267">
          <cell r="C267" t="str">
            <v>ES12 - REBANO</v>
          </cell>
        </row>
        <row r="268">
          <cell r="C268" t="str">
            <v>ES12R - COLAR</v>
          </cell>
        </row>
        <row r="269">
          <cell r="C269" t="str">
            <v>ES13 - MANAS</v>
          </cell>
        </row>
        <row r="270">
          <cell r="C270" t="str">
            <v>ES13R - VOLMO</v>
          </cell>
        </row>
        <row r="271">
          <cell r="C271" t="str">
            <v>ES14 - PORTACHUEL</v>
          </cell>
        </row>
        <row r="272">
          <cell r="C272" t="str">
            <v>ES21R - EL_POMAR</v>
          </cell>
        </row>
        <row r="273">
          <cell r="C273" t="str">
            <v>ES22R - SOL_TIBITO</v>
          </cell>
        </row>
        <row r="274">
          <cell r="C274" t="str">
            <v>ES23R - APOSENTOS</v>
          </cell>
        </row>
        <row r="275">
          <cell r="C275" t="str">
            <v>FC11D - LA_VEGA</v>
          </cell>
        </row>
        <row r="276">
          <cell r="C276" t="str">
            <v>FC12D - PERICO</v>
          </cell>
        </row>
        <row r="277">
          <cell r="C277" t="str">
            <v>FC13D - SUPATA</v>
          </cell>
        </row>
        <row r="278">
          <cell r="C278" t="str">
            <v>FO11 - SAN_FELIPE</v>
          </cell>
        </row>
        <row r="279">
          <cell r="C279" t="str">
            <v>FO11R - COLFRIGOS</v>
          </cell>
        </row>
        <row r="280">
          <cell r="C280" t="str">
            <v>FO12 - PROTELA</v>
          </cell>
        </row>
        <row r="281">
          <cell r="C281" t="str">
            <v>FO12R - LAFAYETTE</v>
          </cell>
        </row>
        <row r="282">
          <cell r="C282" t="str">
            <v>FO13 - CENTENARIO</v>
          </cell>
        </row>
        <row r="283">
          <cell r="C283" t="str">
            <v>FO13R - AERONAUTIC</v>
          </cell>
        </row>
        <row r="284">
          <cell r="C284" t="str">
            <v>FO14 - BELEN_ETB</v>
          </cell>
        </row>
        <row r="285">
          <cell r="C285" t="str">
            <v>FO15 - VERSALLES</v>
          </cell>
        </row>
        <row r="286">
          <cell r="C286" t="str">
            <v>FO16 - MORAVIA</v>
          </cell>
        </row>
        <row r="287">
          <cell r="C287" t="str">
            <v>FO17 - AVESCO</v>
          </cell>
        </row>
        <row r="288">
          <cell r="C288" t="str">
            <v>FO21 - FERROCAJA</v>
          </cell>
        </row>
        <row r="289">
          <cell r="C289" t="str">
            <v>FO21R - ZF_PRINTER</v>
          </cell>
        </row>
        <row r="290">
          <cell r="C290" t="str">
            <v>FO22 - MODELIA</v>
          </cell>
        </row>
        <row r="291">
          <cell r="C291" t="str">
            <v>FO22R - HILACOL</v>
          </cell>
        </row>
        <row r="292">
          <cell r="C292" t="str">
            <v>FO23 - VILLEMAR</v>
          </cell>
        </row>
        <row r="293">
          <cell r="C293" t="str">
            <v>FO24 - LEVAPAN</v>
          </cell>
        </row>
        <row r="294">
          <cell r="C294" t="str">
            <v>FO25 - AEROCIVIL</v>
          </cell>
        </row>
        <row r="295">
          <cell r="C295" t="str">
            <v>FO26 - EMPAQ_IND</v>
          </cell>
        </row>
        <row r="296">
          <cell r="C296" t="str">
            <v>FO27 - EL_SIGLO</v>
          </cell>
        </row>
        <row r="297">
          <cell r="C297" t="str">
            <v>FO28 - CATAM</v>
          </cell>
        </row>
        <row r="298">
          <cell r="C298" t="str">
            <v>FO31 - TARRAGONA</v>
          </cell>
        </row>
        <row r="299">
          <cell r="C299" t="str">
            <v>FO32 - EMISORAS</v>
          </cell>
        </row>
        <row r="300">
          <cell r="C300" t="str">
            <v>FO33 - LOS_MONJES</v>
          </cell>
        </row>
        <row r="301">
          <cell r="C301" t="str">
            <v>FO34 - URBIZA</v>
          </cell>
        </row>
        <row r="302">
          <cell r="C302" t="str">
            <v>FO35 - FONTIBON_C</v>
          </cell>
        </row>
        <row r="303">
          <cell r="C303" t="str">
            <v>FO36 - PINAR_LT</v>
          </cell>
        </row>
        <row r="304">
          <cell r="C304" t="str">
            <v>FU11R - LA_UNION</v>
          </cell>
        </row>
        <row r="305">
          <cell r="C305" t="str">
            <v>GA11 - EL_ROBLE</v>
          </cell>
        </row>
        <row r="306">
          <cell r="C306" t="str">
            <v>GA21 - AURORA</v>
          </cell>
        </row>
        <row r="307">
          <cell r="C307" t="str">
            <v>GA22 - SAN_JOSE</v>
          </cell>
        </row>
        <row r="308">
          <cell r="C308" t="str">
            <v>GG11 - MULTIPLAST</v>
          </cell>
        </row>
        <row r="309">
          <cell r="C309" t="str">
            <v>GG12 - MARGARITAS</v>
          </cell>
        </row>
        <row r="310">
          <cell r="C310" t="str">
            <v>GG13 - TALLERES_C</v>
          </cell>
        </row>
        <row r="311">
          <cell r="C311" t="str">
            <v>GG14 - BC_GG</v>
          </cell>
        </row>
        <row r="312">
          <cell r="C312" t="str">
            <v>GG15 - SABANA</v>
          </cell>
        </row>
        <row r="313">
          <cell r="C313" t="str">
            <v>GG16 - INDUACERO</v>
          </cell>
        </row>
        <row r="314">
          <cell r="C314" t="str">
            <v>GG17 - MODELO</v>
          </cell>
        </row>
        <row r="315">
          <cell r="C315" t="str">
            <v>GG21 - AUTOMOTRIZ</v>
          </cell>
        </row>
        <row r="316">
          <cell r="C316" t="str">
            <v>GG22 - COGRA</v>
          </cell>
        </row>
        <row r="317">
          <cell r="C317" t="str">
            <v>GG23 - OLIVETTI</v>
          </cell>
        </row>
        <row r="318">
          <cell r="C318" t="str">
            <v>GG24 - ICASA</v>
          </cell>
        </row>
        <row r="319">
          <cell r="C319" t="str">
            <v>GG25 - FISCALIA</v>
          </cell>
        </row>
        <row r="320">
          <cell r="C320" t="str">
            <v>GG26 - COCA_COLA</v>
          </cell>
        </row>
        <row r="321">
          <cell r="C321" t="str">
            <v>GG32 - MOTORCOL</v>
          </cell>
        </row>
        <row r="322">
          <cell r="C322" t="str">
            <v>GG33 - IMPREN_BCO</v>
          </cell>
        </row>
        <row r="323">
          <cell r="C323" t="str">
            <v>GG34 - LITO_COLOM</v>
          </cell>
        </row>
        <row r="324">
          <cell r="C324" t="str">
            <v>GG41 - RAYLAN</v>
          </cell>
        </row>
        <row r="325">
          <cell r="C325" t="str">
            <v>GG42 - DORIA</v>
          </cell>
        </row>
        <row r="326">
          <cell r="C326" t="str">
            <v>GG43 - Q_PAREDES</v>
          </cell>
        </row>
        <row r="327">
          <cell r="C327" t="str">
            <v>GG44 - ORTESAL</v>
          </cell>
        </row>
        <row r="328">
          <cell r="C328" t="str">
            <v>IA11 - STA_LUCIA</v>
          </cell>
        </row>
        <row r="329">
          <cell r="C329" t="str">
            <v>IA12 - CHILACOS</v>
          </cell>
        </row>
        <row r="330">
          <cell r="C330" t="str">
            <v>IA13 - SAMARIA</v>
          </cell>
        </row>
        <row r="331">
          <cell r="C331" t="str">
            <v>IN11 - CIU_LATINA</v>
          </cell>
        </row>
        <row r="332">
          <cell r="C332" t="str">
            <v>IN12 - PREFABRICA</v>
          </cell>
        </row>
        <row r="333">
          <cell r="C333" t="str">
            <v>IN13 - INDUMIL</v>
          </cell>
        </row>
        <row r="334">
          <cell r="C334" t="str">
            <v>JU11D - QUEBRADA</v>
          </cell>
        </row>
        <row r="335">
          <cell r="C335" t="str">
            <v>JU12D - ZUMBE</v>
          </cell>
        </row>
        <row r="336">
          <cell r="C336" t="str">
            <v>LA11R - STNDERCITO</v>
          </cell>
        </row>
        <row r="337">
          <cell r="C337" t="str">
            <v>LB11D - CUMACA</v>
          </cell>
        </row>
        <row r="338">
          <cell r="C338" t="str">
            <v>LB12D - PTO_BRASIL</v>
          </cell>
        </row>
        <row r="339">
          <cell r="C339" t="str">
            <v>LB13D - PUEBLO_NVO</v>
          </cell>
        </row>
        <row r="340">
          <cell r="C340" t="str">
            <v>LD11D - CERINSA</v>
          </cell>
        </row>
        <row r="341">
          <cell r="C341" t="str">
            <v>LD21D - PTE_OLGUIN</v>
          </cell>
        </row>
        <row r="342">
          <cell r="C342" t="str">
            <v>LE11D - ANATOLI</v>
          </cell>
        </row>
        <row r="343">
          <cell r="C343" t="str">
            <v>LE12D - CAMPO_STO</v>
          </cell>
        </row>
        <row r="344">
          <cell r="C344" t="str">
            <v>LE13D - SFERNANDO</v>
          </cell>
        </row>
        <row r="345">
          <cell r="C345" t="str">
            <v>LG13R - Anapoima EEC</v>
          </cell>
        </row>
        <row r="346">
          <cell r="C346" t="str">
            <v>LGEPR - GUA_PAR</v>
          </cell>
        </row>
        <row r="347">
          <cell r="C347" t="str">
            <v>LGMER - GUA_MES</v>
          </cell>
        </row>
        <row r="348">
          <cell r="C348" t="str">
            <v>LM11D - INSFOPAL</v>
          </cell>
        </row>
        <row r="349">
          <cell r="C349" t="str">
            <v>LM12D - MINIPI</v>
          </cell>
        </row>
        <row r="350">
          <cell r="C350" t="str">
            <v>LM13D - YACOPI</v>
          </cell>
        </row>
        <row r="351">
          <cell r="C351" t="str">
            <v>LM21D - LA_QUINTA</v>
          </cell>
        </row>
        <row r="352">
          <cell r="C352" t="str">
            <v>LM22D - TOPAIPI</v>
          </cell>
        </row>
        <row r="353">
          <cell r="C353" t="str">
            <v>LM23D - LA_PENA</v>
          </cell>
        </row>
        <row r="354">
          <cell r="C354" t="str">
            <v>LP11 - AV_COLON</v>
          </cell>
        </row>
        <row r="355">
          <cell r="C355" t="str">
            <v>LP11R - FIBREXA</v>
          </cell>
        </row>
        <row r="356">
          <cell r="C356" t="str">
            <v>LP12 - NAL_CHOCOL</v>
          </cell>
        </row>
        <row r="357">
          <cell r="C357" t="str">
            <v>LP12R - CIPLAS</v>
          </cell>
        </row>
        <row r="358">
          <cell r="C358" t="str">
            <v>LP13 - FADEMPA</v>
          </cell>
        </row>
        <row r="359">
          <cell r="C359" t="str">
            <v>LP13R - TELAS</v>
          </cell>
        </row>
        <row r="360">
          <cell r="C360" t="str">
            <v>LP14 - CICOLAC</v>
          </cell>
        </row>
        <row r="361">
          <cell r="C361" t="str">
            <v>LP15 - VL_ALSACIA</v>
          </cell>
        </row>
        <row r="362">
          <cell r="C362" t="str">
            <v>LP16 - TERMINAL</v>
          </cell>
        </row>
        <row r="363">
          <cell r="C363" t="str">
            <v>LP17 - TEXTILIA</v>
          </cell>
        </row>
        <row r="364">
          <cell r="C364" t="str">
            <v>LP18 - CAFE_COLON</v>
          </cell>
        </row>
        <row r="365">
          <cell r="C365" t="str">
            <v>LP21 - P_MARSELLA</v>
          </cell>
        </row>
        <row r="366">
          <cell r="C366" t="str">
            <v>LP22 - IBM</v>
          </cell>
        </row>
        <row r="367">
          <cell r="C367" t="str">
            <v>LP23 - DISCOSORBE</v>
          </cell>
        </row>
        <row r="368">
          <cell r="C368" t="str">
            <v>LP24 - LA_PRADERA</v>
          </cell>
        </row>
        <row r="369">
          <cell r="C369" t="str">
            <v>LP25 - JOHNS_BC</v>
          </cell>
        </row>
        <row r="370">
          <cell r="C370" t="str">
            <v>LP26 - ALPINA</v>
          </cell>
        </row>
        <row r="371">
          <cell r="C371" t="str">
            <v>LP27 - C_LLERAS</v>
          </cell>
        </row>
        <row r="372">
          <cell r="C372" t="str">
            <v>LP31 - GUTEMBERTO</v>
          </cell>
        </row>
        <row r="373">
          <cell r="C373" t="str">
            <v>LP32 - LEY</v>
          </cell>
        </row>
        <row r="374">
          <cell r="C374" t="str">
            <v>LP33 - IGUALDAD</v>
          </cell>
        </row>
        <row r="375">
          <cell r="C375" t="str">
            <v>LP34 - TINTALITO</v>
          </cell>
        </row>
        <row r="376">
          <cell r="C376" t="str">
            <v>LP35 - EXITO_BC</v>
          </cell>
        </row>
        <row r="377">
          <cell r="C377" t="str">
            <v>LP36 - MONTEVIDEO</v>
          </cell>
        </row>
        <row r="378">
          <cell r="C378" t="str">
            <v>LP37 - PTE_ARANDA</v>
          </cell>
        </row>
        <row r="379">
          <cell r="C379" t="str">
            <v>LU11D - SAN_JUAN</v>
          </cell>
        </row>
        <row r="380">
          <cell r="C380" t="str">
            <v>LU12D - TUNAL</v>
          </cell>
        </row>
        <row r="381">
          <cell r="C381" t="str">
            <v>LU13D - AGUILAS</v>
          </cell>
        </row>
        <row r="382">
          <cell r="C382" t="str">
            <v>LU14D - PUEBLO_VJO</v>
          </cell>
        </row>
        <row r="383">
          <cell r="C383" t="str">
            <v>LV11D - LA_VIRGEN</v>
          </cell>
        </row>
        <row r="384">
          <cell r="C384" t="str">
            <v>MB11D - JAGUA</v>
          </cell>
        </row>
        <row r="385">
          <cell r="C385" t="str">
            <v>MB14D - URBANO</v>
          </cell>
        </row>
        <row r="386">
          <cell r="C386" t="str">
            <v>MB17D - GAZANORE</v>
          </cell>
        </row>
        <row r="387">
          <cell r="C387" t="str">
            <v>ME11D - PTO_LOPEZ</v>
          </cell>
        </row>
        <row r="388">
          <cell r="C388" t="str">
            <v>ME11R - LIBERIA</v>
          </cell>
        </row>
        <row r="389">
          <cell r="C389" t="str">
            <v>ME12R - SHYN</v>
          </cell>
        </row>
        <row r="390">
          <cell r="C390" t="str">
            <v>ME21D - EL_CARMEN</v>
          </cell>
        </row>
        <row r="391">
          <cell r="C391" t="str">
            <v>ME22D - YALCONIA</v>
          </cell>
        </row>
        <row r="392">
          <cell r="C392" t="str">
            <v>ME23D - COOSAMPRA</v>
          </cell>
        </row>
        <row r="393">
          <cell r="C393" t="str">
            <v>MO11 - Libre</v>
          </cell>
        </row>
        <row r="394">
          <cell r="C394" t="str">
            <v>MO11R - HILOS</v>
          </cell>
        </row>
        <row r="395">
          <cell r="C395" t="str">
            <v>MO12 - SAN_ANDRES</v>
          </cell>
        </row>
        <row r="396">
          <cell r="C396" t="str">
            <v>MO12R - AJOVER</v>
          </cell>
        </row>
        <row r="397">
          <cell r="C397" t="str">
            <v>MO13 - MADRID</v>
          </cell>
        </row>
        <row r="398">
          <cell r="C398" t="str">
            <v>MO14 - FUNZA</v>
          </cell>
        </row>
        <row r="399">
          <cell r="C399" t="str">
            <v>MO15 - SERREZUELA</v>
          </cell>
        </row>
        <row r="400">
          <cell r="C400" t="str">
            <v>MO16 - URBANIZAC</v>
          </cell>
        </row>
        <row r="401">
          <cell r="C401" t="str">
            <v>MO17 - TIBAITATA</v>
          </cell>
        </row>
        <row r="402">
          <cell r="C402" t="str">
            <v>MO21 - PLASTIHOGA</v>
          </cell>
        </row>
        <row r="403">
          <cell r="C403" t="str">
            <v>MO22 - TORINO</v>
          </cell>
        </row>
        <row r="404">
          <cell r="C404" t="str">
            <v>MO23 - BOJACA</v>
          </cell>
        </row>
        <row r="405">
          <cell r="C405" t="str">
            <v>MO24 - FLORAMERIC</v>
          </cell>
        </row>
        <row r="406">
          <cell r="C406" t="str">
            <v>MR11 - LAGARTOS</v>
          </cell>
        </row>
        <row r="407">
          <cell r="C407" t="str">
            <v>MR12 - CALATRAVA</v>
          </cell>
        </row>
        <row r="408">
          <cell r="C408" t="str">
            <v>MR13 - PALESTINA</v>
          </cell>
        </row>
        <row r="409">
          <cell r="C409" t="str">
            <v>MR14 - MAYOLICA</v>
          </cell>
        </row>
        <row r="410">
          <cell r="C410" t="str">
            <v>MR15 - FERIAS</v>
          </cell>
        </row>
        <row r="411">
          <cell r="C411" t="str">
            <v>MR16 - PONTEVEDRA</v>
          </cell>
        </row>
        <row r="412">
          <cell r="C412" t="str">
            <v>MR17 - BONANZA</v>
          </cell>
        </row>
        <row r="413">
          <cell r="C413" t="str">
            <v>MR18 - CREAM_HELA</v>
          </cell>
        </row>
        <row r="414">
          <cell r="C414" t="str">
            <v>MR21 - C_MEZCLAS</v>
          </cell>
        </row>
        <row r="415">
          <cell r="C415" t="str">
            <v>MR22 - C_DIAMANTE</v>
          </cell>
        </row>
        <row r="416">
          <cell r="C416" t="str">
            <v>MR23 - HELENITA</v>
          </cell>
        </row>
        <row r="417">
          <cell r="C417" t="str">
            <v>MR24 - NIZA_VIII</v>
          </cell>
        </row>
        <row r="418">
          <cell r="C418" t="str">
            <v>MR25 - SP_CAFAM</v>
          </cell>
        </row>
        <row r="419">
          <cell r="C419" t="str">
            <v>MR26 - LAS_GALIAS</v>
          </cell>
        </row>
        <row r="420">
          <cell r="C420" t="str">
            <v>MR27 - ILARCO</v>
          </cell>
        </row>
        <row r="421">
          <cell r="C421" t="str">
            <v>MR28 - TABORA</v>
          </cell>
        </row>
        <row r="422">
          <cell r="C422" t="str">
            <v>MR29 - AVENIDA_68</v>
          </cell>
        </row>
        <row r="423">
          <cell r="C423" t="str">
            <v>MR2B - CORDOBA</v>
          </cell>
        </row>
        <row r="424">
          <cell r="C424" t="str">
            <v>MR2C - FLORESTA</v>
          </cell>
        </row>
        <row r="425">
          <cell r="C425" t="str">
            <v>MR31 - SOTILEZA</v>
          </cell>
        </row>
        <row r="426">
          <cell r="C426" t="str">
            <v>MR32 - LA_CLARITA</v>
          </cell>
        </row>
        <row r="427">
          <cell r="C427" t="str">
            <v>MR33 - ESTRADA</v>
          </cell>
        </row>
        <row r="428">
          <cell r="C428" t="str">
            <v>MR34 - Libre</v>
          </cell>
        </row>
        <row r="429">
          <cell r="C429" t="str">
            <v>MR35 - Libre</v>
          </cell>
        </row>
        <row r="430">
          <cell r="C430" t="str">
            <v>MR36 - URB_ANDES</v>
          </cell>
        </row>
        <row r="431">
          <cell r="C431" t="str">
            <v>MR37 - Libre</v>
          </cell>
        </row>
        <row r="432">
          <cell r="C432" t="str">
            <v>MR38 - MORISCO</v>
          </cell>
        </row>
        <row r="433">
          <cell r="C433" t="str">
            <v>MU11 - TEXMERALDA</v>
          </cell>
        </row>
        <row r="434">
          <cell r="C434" t="str">
            <v>MU11R - CRYOGA_EEC</v>
          </cell>
        </row>
        <row r="435">
          <cell r="C435" t="str">
            <v>MU12 - ICOLLAN_11</v>
          </cell>
        </row>
        <row r="436">
          <cell r="C436" t="str">
            <v>MU12R - GRANADA</v>
          </cell>
        </row>
        <row r="437">
          <cell r="C437" t="str">
            <v>MU13 - SN_NICOLAS</v>
          </cell>
        </row>
        <row r="438">
          <cell r="C438" t="str">
            <v>MU14 - CARBOGAS</v>
          </cell>
        </row>
        <row r="439">
          <cell r="C439" t="str">
            <v>MU15 - SIBATE</v>
          </cell>
        </row>
        <row r="440">
          <cell r="C440" t="str">
            <v>MU16 - ALICACHIN</v>
          </cell>
        </row>
        <row r="441">
          <cell r="C441" t="str">
            <v>MU17 - STANTON</v>
          </cell>
        </row>
        <row r="442">
          <cell r="C442" t="str">
            <v>MU18 - CHUZACA</v>
          </cell>
        </row>
        <row r="443">
          <cell r="C443" t="str">
            <v>MU21R - LIQUID_GAS</v>
          </cell>
        </row>
        <row r="444">
          <cell r="C444" t="str">
            <v>MU22R - ICOLLANTAS</v>
          </cell>
        </row>
        <row r="445">
          <cell r="C445" t="str">
            <v>MU23R - CONALVIDRI</v>
          </cell>
        </row>
        <row r="446">
          <cell r="C446" t="str">
            <v>MV11D - AGUADITA</v>
          </cell>
        </row>
        <row r="447">
          <cell r="C447" t="str">
            <v>MV12D - GUAVIO</v>
          </cell>
        </row>
        <row r="448">
          <cell r="C448" t="str">
            <v>MZ11 - ALCALA</v>
          </cell>
        </row>
        <row r="449">
          <cell r="C449" t="str">
            <v>MZ12 - SULTANA</v>
          </cell>
        </row>
        <row r="450">
          <cell r="C450" t="str">
            <v>MZ13 - AUTOP_SUR</v>
          </cell>
        </row>
        <row r="451">
          <cell r="C451" t="str">
            <v>MZ14 - VL_MAYOR</v>
          </cell>
        </row>
        <row r="452">
          <cell r="C452" t="str">
            <v>MZ15 - SEVILLANA</v>
          </cell>
        </row>
        <row r="453">
          <cell r="C453" t="str">
            <v>MZ16 - ALQUERIA</v>
          </cell>
        </row>
        <row r="454">
          <cell r="C454" t="str">
            <v>MZ17 - CIU_MONTES</v>
          </cell>
        </row>
        <row r="455">
          <cell r="C455" t="str">
            <v>MZ21 - BRAVO_PAEZ</v>
          </cell>
        </row>
        <row r="456">
          <cell r="C456" t="str">
            <v>MZ22 - LA_FRAGUA</v>
          </cell>
        </row>
        <row r="457">
          <cell r="C457" t="str">
            <v>MZ23 - LIBERTADOR</v>
          </cell>
        </row>
        <row r="458">
          <cell r="C458" t="str">
            <v>MZ24 - VL_SONIA</v>
          </cell>
        </row>
        <row r="459">
          <cell r="C459" t="str">
            <v>MZ25 - CORU¥A</v>
          </cell>
        </row>
        <row r="460">
          <cell r="C460" t="str">
            <v>MZ26 - INGLES_BC</v>
          </cell>
        </row>
        <row r="461">
          <cell r="C461" t="str">
            <v>MZ31 - AVENIDA_27</v>
          </cell>
        </row>
        <row r="462">
          <cell r="C462" t="str">
            <v>MZ32 - DELICIAS</v>
          </cell>
        </row>
        <row r="463">
          <cell r="C463" t="str">
            <v>MZ33 - VENECIA</v>
          </cell>
        </row>
        <row r="464">
          <cell r="C464" t="str">
            <v>MZ34 - SN_VICENTE</v>
          </cell>
        </row>
        <row r="465">
          <cell r="C465" t="str">
            <v>MZ35 - FATIMA</v>
          </cell>
        </row>
        <row r="466">
          <cell r="C466" t="str">
            <v>MZ36 - PL_AMERICA</v>
          </cell>
        </row>
        <row r="467">
          <cell r="C467" t="str">
            <v>NA11 - C_MILITAR</v>
          </cell>
        </row>
        <row r="468">
          <cell r="C468" t="str">
            <v>NA12 - LEONA</v>
          </cell>
        </row>
        <row r="469">
          <cell r="C469" t="str">
            <v>NA22 - AGAFANO</v>
          </cell>
        </row>
        <row r="470">
          <cell r="C470" t="str">
            <v>NC11 - SAN_MARINO</v>
          </cell>
        </row>
        <row r="471">
          <cell r="C471" t="str">
            <v>NC12 - BENILDA</v>
          </cell>
        </row>
        <row r="472">
          <cell r="C472" t="str">
            <v>NC13 - CUBIA</v>
          </cell>
        </row>
        <row r="473">
          <cell r="C473" t="str">
            <v>NC14 - ZIPACON</v>
          </cell>
        </row>
        <row r="474">
          <cell r="C474" t="str">
            <v>NM11D - CHECUA</v>
          </cell>
        </row>
        <row r="475">
          <cell r="C475" t="str">
            <v>NM12D - LA_PUERTA</v>
          </cell>
        </row>
        <row r="476">
          <cell r="C476" t="str">
            <v>NM13D - ZOCAIRE</v>
          </cell>
        </row>
        <row r="477">
          <cell r="C477" t="str">
            <v>NS11D - HACIENDA</v>
          </cell>
        </row>
        <row r="478">
          <cell r="C478" t="str">
            <v>NS12D - CIENAGAA</v>
          </cell>
        </row>
        <row r="479">
          <cell r="C479" t="str">
            <v>NY11D - SIQUIMA</v>
          </cell>
        </row>
        <row r="480">
          <cell r="C480" t="str">
            <v>NY12D - NAMAY</v>
          </cell>
        </row>
        <row r="481">
          <cell r="C481" t="str">
            <v>OT12 - PARCELAS</v>
          </cell>
        </row>
        <row r="482">
          <cell r="C482" t="str">
            <v>OT21 - LA_MOYA</v>
          </cell>
        </row>
        <row r="483">
          <cell r="C483" t="str">
            <v>OT22 - FLORES_RIO</v>
          </cell>
        </row>
        <row r="484">
          <cell r="C484" t="str">
            <v>PE11D - GUAYABAL</v>
          </cell>
        </row>
        <row r="485">
          <cell r="C485" t="str">
            <v>PE12D - PENALOZA</v>
          </cell>
        </row>
        <row r="486">
          <cell r="C486" t="str">
            <v>PE13D - GUANACAS</v>
          </cell>
        </row>
        <row r="487">
          <cell r="C487" t="str">
            <v>PO11D - CABRERA</v>
          </cell>
        </row>
        <row r="488">
          <cell r="C488" t="str">
            <v>PO21D - SBERNARDO</v>
          </cell>
        </row>
        <row r="489">
          <cell r="C489" t="str">
            <v>PO22D - PORTONES</v>
          </cell>
        </row>
        <row r="490">
          <cell r="C490" t="str">
            <v>PT11 - RETEN</v>
          </cell>
        </row>
        <row r="491">
          <cell r="C491" t="str">
            <v>PT12 - PTE_PIEDRA</v>
          </cell>
        </row>
        <row r="492">
          <cell r="C492" t="str">
            <v>PT13 - PALMACERA</v>
          </cell>
        </row>
        <row r="493">
          <cell r="C493" t="str">
            <v>QI11D - QUIPILITO</v>
          </cell>
        </row>
        <row r="494">
          <cell r="C494" t="str">
            <v>QI12D - LIMONAL</v>
          </cell>
        </row>
        <row r="495">
          <cell r="C495" t="str">
            <v>QI21D - Quipile EEC</v>
          </cell>
        </row>
        <row r="496">
          <cell r="C496" t="str">
            <v>QP11 - GUATAVITA</v>
          </cell>
        </row>
        <row r="497">
          <cell r="C497" t="str">
            <v>QP12 - Libre</v>
          </cell>
        </row>
        <row r="498">
          <cell r="C498" t="str">
            <v>QP13 - GUASCA</v>
          </cell>
        </row>
        <row r="499">
          <cell r="C499" t="str">
            <v>QP14 - Libre</v>
          </cell>
        </row>
        <row r="500">
          <cell r="C500" t="str">
            <v>RR11D - CAMBULOS</v>
          </cell>
        </row>
        <row r="501">
          <cell r="C501" t="str">
            <v>RR21D - NORTE</v>
          </cell>
        </row>
        <row r="502">
          <cell r="C502" t="str">
            <v>RR22D - CHAMBACU</v>
          </cell>
        </row>
        <row r="503">
          <cell r="C503" t="str">
            <v>S1S2R - SALTO_1_2</v>
          </cell>
        </row>
        <row r="504">
          <cell r="C504" t="str">
            <v>SA11 - AV_DORADO</v>
          </cell>
        </row>
        <row r="505">
          <cell r="C505" t="str">
            <v>SA12 - RAFA_NUNEZ</v>
          </cell>
        </row>
        <row r="506">
          <cell r="C506" t="str">
            <v>SA13 - ENCANTO</v>
          </cell>
        </row>
        <row r="507">
          <cell r="C507" t="str">
            <v>SA14 - CAN</v>
          </cell>
        </row>
        <row r="508">
          <cell r="C508" t="str">
            <v>SA15 - CAMAVIEJA</v>
          </cell>
        </row>
        <row r="509">
          <cell r="C509" t="str">
            <v>SA16 - JJ_VARGAS</v>
          </cell>
        </row>
        <row r="510">
          <cell r="C510" t="str">
            <v>SA17 - XEROS</v>
          </cell>
        </row>
        <row r="511">
          <cell r="C511" t="str">
            <v>SA18 - EMBAJADA</v>
          </cell>
        </row>
        <row r="512">
          <cell r="C512" t="str">
            <v>SA21 - BQ_POPULAR</v>
          </cell>
        </row>
        <row r="513">
          <cell r="C513" t="str">
            <v>SA22 - ESMERALDA</v>
          </cell>
        </row>
        <row r="514">
          <cell r="C514" t="str">
            <v>SA23 - GRANJAS</v>
          </cell>
        </row>
        <row r="515">
          <cell r="C515" t="str">
            <v>SA24 - NORMANDIA</v>
          </cell>
        </row>
        <row r="516">
          <cell r="C516" t="str">
            <v>SA25 - C_EMPLEADO</v>
          </cell>
        </row>
        <row r="517">
          <cell r="C517" t="str">
            <v>SA26 - PABLO_VI</v>
          </cell>
        </row>
        <row r="518">
          <cell r="C518" t="str">
            <v>SA27 - EL_GRECO</v>
          </cell>
        </row>
        <row r="519">
          <cell r="C519" t="str">
            <v>SA28 - TIEMPO</v>
          </cell>
        </row>
        <row r="520">
          <cell r="C520" t="str">
            <v>SA31 - EEB</v>
          </cell>
        </row>
        <row r="521">
          <cell r="C521" t="str">
            <v>SA32 - GUALI</v>
          </cell>
        </row>
        <row r="522">
          <cell r="C522" t="str">
            <v>SA33 - METROPOLIS</v>
          </cell>
        </row>
        <row r="523">
          <cell r="C523" t="str">
            <v>SA34 - ALAMOS</v>
          </cell>
        </row>
        <row r="524">
          <cell r="C524" t="str">
            <v>SA35 - ST_CECILIA</v>
          </cell>
        </row>
        <row r="525">
          <cell r="C525" t="str">
            <v>SA36 - CIU_SALITR</v>
          </cell>
        </row>
        <row r="526">
          <cell r="C526" t="str">
            <v>SA37 - PETROLERAS</v>
          </cell>
        </row>
        <row r="527">
          <cell r="C527" t="str">
            <v>SA38 - ESPECTADOR</v>
          </cell>
        </row>
        <row r="528">
          <cell r="C528" t="str">
            <v>SC11 - 20_JULIO</v>
          </cell>
        </row>
        <row r="529">
          <cell r="C529" t="str">
            <v>SC12 - ANTONIO_NA</v>
          </cell>
        </row>
        <row r="530">
          <cell r="C530" t="str">
            <v>SC13 - VINAL</v>
          </cell>
        </row>
        <row r="531">
          <cell r="C531" t="str">
            <v>SC14 - SAN_ISIDRO</v>
          </cell>
        </row>
        <row r="532">
          <cell r="C532" t="str">
            <v>SC15 - QUIROGA</v>
          </cell>
        </row>
        <row r="533">
          <cell r="C533" t="str">
            <v>SC21 - PESEBRE</v>
          </cell>
        </row>
        <row r="534">
          <cell r="C534" t="str">
            <v>SC22 - CONSUELO</v>
          </cell>
        </row>
        <row r="535">
          <cell r="C535" t="str">
            <v>SC23 - G_RESTREPO</v>
          </cell>
        </row>
        <row r="536">
          <cell r="C536" t="str">
            <v>SC24 - SOCIEGO</v>
          </cell>
        </row>
        <row r="537">
          <cell r="C537" t="str">
            <v>SC25 - MOCHUELO</v>
          </cell>
        </row>
        <row r="538">
          <cell r="C538" t="str">
            <v>SC31 - COLINAS</v>
          </cell>
        </row>
        <row r="539">
          <cell r="C539" t="str">
            <v>SC32 - TUNJUELITO</v>
          </cell>
        </row>
        <row r="540">
          <cell r="C540" t="str">
            <v>SC33 - LAS_LOMAS</v>
          </cell>
        </row>
        <row r="541">
          <cell r="C541" t="str">
            <v>SC34 - CLARET</v>
          </cell>
        </row>
        <row r="542">
          <cell r="C542" t="str">
            <v>SC35 - OLAYA</v>
          </cell>
        </row>
        <row r="543">
          <cell r="C543" t="str">
            <v>SD11 - YERBABUENA</v>
          </cell>
        </row>
        <row r="544">
          <cell r="C544" t="str">
            <v>SD12 - SAGAMASA</v>
          </cell>
        </row>
        <row r="545">
          <cell r="C545" t="str">
            <v>SF11 - CLI_BEJARA</v>
          </cell>
        </row>
        <row r="546">
          <cell r="C546" t="str">
            <v>SF12 - SANTANDER</v>
          </cell>
        </row>
        <row r="547">
          <cell r="C547" t="str">
            <v>SF13 - Libre</v>
          </cell>
        </row>
        <row r="548">
          <cell r="C548" t="str">
            <v>SF14 - Libre</v>
          </cell>
        </row>
        <row r="549">
          <cell r="C549" t="str">
            <v>SF15 - BCO_COLOMB</v>
          </cell>
        </row>
        <row r="550">
          <cell r="C550" t="str">
            <v>SF16 - ZAPATA_BOL</v>
          </cell>
        </row>
        <row r="551">
          <cell r="C551" t="str">
            <v>SF17 - REY_TIEMPO</v>
          </cell>
        </row>
        <row r="552">
          <cell r="C552" t="str">
            <v>SF18 - SENA</v>
          </cell>
        </row>
        <row r="553">
          <cell r="C553" t="str">
            <v>SF1A - RICAURTE</v>
          </cell>
        </row>
        <row r="554">
          <cell r="C554" t="str">
            <v>SF1B - PAIBA</v>
          </cell>
        </row>
        <row r="555">
          <cell r="C555" t="str">
            <v>SF1C - OXIGENOS</v>
          </cell>
        </row>
        <row r="556">
          <cell r="C556" t="str">
            <v>SF1D - SF1D</v>
          </cell>
        </row>
        <row r="557">
          <cell r="C557" t="str">
            <v>SF1E - COLSEGUROS</v>
          </cell>
        </row>
        <row r="558">
          <cell r="C558" t="str">
            <v>SF1F - Libre</v>
          </cell>
        </row>
        <row r="559">
          <cell r="C559" t="str">
            <v>SF1G - CALLE_21</v>
          </cell>
        </row>
        <row r="560">
          <cell r="C560" t="str">
            <v>SF21 - TEUSAQUILO</v>
          </cell>
        </row>
        <row r="561">
          <cell r="C561" t="str">
            <v>SF22 - CROMOS_BC</v>
          </cell>
        </row>
        <row r="562">
          <cell r="C562" t="str">
            <v>SF23 - CALLE_22</v>
          </cell>
        </row>
        <row r="563">
          <cell r="C563" t="str">
            <v>SF24 - AV_JIMENEZ</v>
          </cell>
        </row>
        <row r="564">
          <cell r="C564" t="str">
            <v>SF25 - C_INTERNAL</v>
          </cell>
        </row>
        <row r="565">
          <cell r="C565" t="str">
            <v>SF26 - BIBLIOTECA</v>
          </cell>
        </row>
        <row r="566">
          <cell r="C566" t="str">
            <v>SF27 - CUNDINAMAR</v>
          </cell>
        </row>
        <row r="567">
          <cell r="C567" t="str">
            <v>SF31 - VICTORINO</v>
          </cell>
        </row>
        <row r="568">
          <cell r="C568" t="str">
            <v>SF32 - USATAMA</v>
          </cell>
        </row>
        <row r="569">
          <cell r="C569" t="str">
            <v>SF33 - ROBLEDO</v>
          </cell>
        </row>
        <row r="570">
          <cell r="C570" t="str">
            <v>SF34 - UNIVERSITA</v>
          </cell>
        </row>
        <row r="571">
          <cell r="C571" t="str">
            <v>SF35 - OSPÖNA</v>
          </cell>
        </row>
        <row r="572">
          <cell r="C572" t="str">
            <v>SF36 - NIEVES</v>
          </cell>
        </row>
        <row r="573">
          <cell r="C573" t="str">
            <v>SG11D - SGABRIEL</v>
          </cell>
        </row>
        <row r="574">
          <cell r="C574" t="str">
            <v>SG12D - ARGENTINA</v>
          </cell>
        </row>
        <row r="575">
          <cell r="C575" t="str">
            <v>SG13D - LAS_PALMAS</v>
          </cell>
        </row>
        <row r="576">
          <cell r="C576" t="str">
            <v>SH11 - PRADERA</v>
          </cell>
        </row>
        <row r="577">
          <cell r="C577" t="str">
            <v>SH12 - TABLAZO</v>
          </cell>
        </row>
        <row r="578">
          <cell r="C578" t="str">
            <v>SH21 - LA_CUESTA</v>
          </cell>
        </row>
        <row r="579">
          <cell r="C579" t="str">
            <v>SH22 - CANICA</v>
          </cell>
        </row>
        <row r="580">
          <cell r="C580" t="str">
            <v>SJ11 - ETB</v>
          </cell>
        </row>
        <row r="581">
          <cell r="C581" t="str">
            <v>SJ12 - CLI_BOGOTA</v>
          </cell>
        </row>
        <row r="582">
          <cell r="C582" t="str">
            <v>SJ13 - BANCO_BTA</v>
          </cell>
        </row>
        <row r="583">
          <cell r="C583" t="str">
            <v>SJ14 - EDI_COLON</v>
          </cell>
        </row>
        <row r="584">
          <cell r="C584" t="str">
            <v>SJ15 - TELEFONOS</v>
          </cell>
        </row>
        <row r="585">
          <cell r="C585" t="str">
            <v>SJ1A - EDITORIAL</v>
          </cell>
        </row>
        <row r="586">
          <cell r="C586" t="str">
            <v>SJ1B - PALETAS_BC</v>
          </cell>
        </row>
        <row r="587">
          <cell r="C587" t="str">
            <v>SJ1C - FERROCARRI</v>
          </cell>
        </row>
        <row r="588">
          <cell r="C588" t="str">
            <v>SJ1D - VOTO_NAL</v>
          </cell>
        </row>
        <row r="589">
          <cell r="C589" t="str">
            <v>SJ1E - TRILLADORA</v>
          </cell>
        </row>
        <row r="590">
          <cell r="C590" t="str">
            <v>SJ1F - ESTANZUELA</v>
          </cell>
        </row>
        <row r="591">
          <cell r="C591" t="str">
            <v>SK11D - SIMIJACA</v>
          </cell>
        </row>
        <row r="592">
          <cell r="C592" t="str">
            <v>SK12D - HATOCHICO</v>
          </cell>
        </row>
        <row r="593">
          <cell r="C593" t="str">
            <v>SK13D - SAN_MIGUEL</v>
          </cell>
        </row>
        <row r="594">
          <cell r="C594" t="str">
            <v>SK14D - SUSA</v>
          </cell>
        </row>
        <row r="595">
          <cell r="C595" t="str">
            <v>SK15D - Libre</v>
          </cell>
        </row>
        <row r="596">
          <cell r="C596" t="str">
            <v>SK16D - LOCAL_SK16</v>
          </cell>
        </row>
        <row r="597">
          <cell r="C597" t="str">
            <v>SL11D - COGUA</v>
          </cell>
        </row>
        <row r="598">
          <cell r="C598" t="str">
            <v>SL12D - SAN_RAFAEL</v>
          </cell>
        </row>
        <row r="599">
          <cell r="C599" t="str">
            <v>SL13D - CEUCO</v>
          </cell>
        </row>
        <row r="600">
          <cell r="C600" t="str">
            <v>SL14D - MORTINO</v>
          </cell>
        </row>
        <row r="601">
          <cell r="C601" t="str">
            <v>SM11 - CANTERAS</v>
          </cell>
        </row>
        <row r="602">
          <cell r="C602" t="str">
            <v>SM12 - PTO_ALEGRE</v>
          </cell>
        </row>
        <row r="603">
          <cell r="C603" t="str">
            <v>SM13 - BARRIO_NVO</v>
          </cell>
        </row>
        <row r="604">
          <cell r="C604" t="str">
            <v>SM14 - SAN_CARLOS</v>
          </cell>
        </row>
        <row r="605">
          <cell r="C605" t="str">
            <v>SM15 - LEON_XIII</v>
          </cell>
        </row>
        <row r="606">
          <cell r="C606" t="str">
            <v>SM16 - C_TORRES</v>
          </cell>
        </row>
        <row r="607">
          <cell r="C607" t="str">
            <v>SM17 - WEST_ARCO</v>
          </cell>
        </row>
        <row r="608">
          <cell r="C608" t="str">
            <v>SM18 - PORVENIR</v>
          </cell>
        </row>
        <row r="609">
          <cell r="C609" t="str">
            <v>SM19 - EL_ATICO</v>
          </cell>
        </row>
        <row r="610">
          <cell r="C610" t="str">
            <v>SM1A - VEREDITA</v>
          </cell>
        </row>
        <row r="611">
          <cell r="C611" t="str">
            <v>SM1B - TERREROS</v>
          </cell>
        </row>
        <row r="612">
          <cell r="C612" t="str">
            <v>SM1C - POLICARPA</v>
          </cell>
        </row>
        <row r="613">
          <cell r="C613" t="str">
            <v>SM21 - RIVELINO</v>
          </cell>
        </row>
        <row r="614">
          <cell r="C614" t="str">
            <v>SM22 - NARANJOS</v>
          </cell>
        </row>
        <row r="615">
          <cell r="C615" t="str">
            <v>SM23 - QUINTANARE</v>
          </cell>
        </row>
        <row r="616">
          <cell r="C616" t="str">
            <v>SM24 - SUCRE</v>
          </cell>
        </row>
        <row r="617">
          <cell r="C617" t="str">
            <v>SM25 - UNISUR</v>
          </cell>
        </row>
        <row r="618">
          <cell r="C618" t="str">
            <v>SM26 - PIAMONTE</v>
          </cell>
        </row>
        <row r="619">
          <cell r="C619" t="str">
            <v>SM27 - CAZUCA</v>
          </cell>
        </row>
        <row r="620">
          <cell r="C620" t="str">
            <v>SM28 - QUESADA</v>
          </cell>
        </row>
        <row r="621">
          <cell r="C621" t="str">
            <v>SM29 - VOGUE</v>
          </cell>
        </row>
        <row r="622">
          <cell r="C622" t="str">
            <v>SM2A - HELIOS</v>
          </cell>
        </row>
        <row r="623">
          <cell r="C623" t="str">
            <v>SP11 - SN_AGUSTIN</v>
          </cell>
        </row>
        <row r="624">
          <cell r="C624" t="str">
            <v>SP12 - CAROLINA</v>
          </cell>
        </row>
        <row r="625">
          <cell r="C625" t="str">
            <v>SP21 - MARQUEZ</v>
          </cell>
        </row>
        <row r="626">
          <cell r="C626" t="str">
            <v>SQ11 - C_NAUTICO</v>
          </cell>
        </row>
        <row r="627">
          <cell r="C627" t="str">
            <v>SQ11R - GACHANCIPA</v>
          </cell>
        </row>
        <row r="628">
          <cell r="C628" t="str">
            <v>SQ12R - VILLAPINZO</v>
          </cell>
        </row>
        <row r="629">
          <cell r="C629" t="str">
            <v>SQ13R - TOMINE</v>
          </cell>
        </row>
        <row r="630">
          <cell r="C630" t="str">
            <v>SR11 - CACERIO</v>
          </cell>
        </row>
        <row r="631">
          <cell r="C631" t="str">
            <v>SR12 - BETANIA</v>
          </cell>
        </row>
        <row r="632">
          <cell r="C632" t="str">
            <v>SR13 - NAZARET</v>
          </cell>
        </row>
        <row r="633">
          <cell r="C633" t="str">
            <v>SS11D - ESPIGAS</v>
          </cell>
        </row>
        <row r="634">
          <cell r="C634" t="str">
            <v>SS12D - PALMIRA</v>
          </cell>
        </row>
        <row r="635">
          <cell r="C635" t="str">
            <v>SS21D - CACICAZGO</v>
          </cell>
        </row>
        <row r="636">
          <cell r="C636" t="str">
            <v>ST11 - SALTOCADEN</v>
          </cell>
        </row>
        <row r="637">
          <cell r="C637" t="str">
            <v>ST12 - TEQUENDAMA</v>
          </cell>
        </row>
        <row r="638">
          <cell r="C638" t="str">
            <v>ST13 - LAGUNETA</v>
          </cell>
        </row>
        <row r="639">
          <cell r="C639" t="str">
            <v>SU11 - MAZUREN</v>
          </cell>
        </row>
        <row r="640">
          <cell r="C640" t="str">
            <v>SU12 - PROVENZA</v>
          </cell>
        </row>
        <row r="641">
          <cell r="C641" t="str">
            <v>SU13 - BOSTON</v>
          </cell>
        </row>
        <row r="642">
          <cell r="C642" t="str">
            <v>SU14 - MIRANDELA</v>
          </cell>
        </row>
        <row r="643">
          <cell r="C643" t="str">
            <v>SU15 - PORTALES</v>
          </cell>
        </row>
        <row r="644">
          <cell r="C644" t="str">
            <v>SU16 - LINCOLN</v>
          </cell>
        </row>
        <row r="645">
          <cell r="C645" t="str">
            <v>SU17 - CALLE_170</v>
          </cell>
        </row>
        <row r="646">
          <cell r="C646" t="str">
            <v>SU18 - VL_MAGDALA</v>
          </cell>
        </row>
        <row r="647">
          <cell r="C647" t="str">
            <v>SU21 - LA_CAMPINA</v>
          </cell>
        </row>
        <row r="648">
          <cell r="C648" t="str">
            <v>SU22 - BACATA</v>
          </cell>
        </row>
        <row r="649">
          <cell r="C649" t="str">
            <v>SU23 - STA_MONICA</v>
          </cell>
        </row>
        <row r="650">
          <cell r="C650" t="str">
            <v>SU24 - CAMPANELA</v>
          </cell>
        </row>
        <row r="651">
          <cell r="C651" t="str">
            <v>SU25 - PARCELACIO</v>
          </cell>
        </row>
        <row r="652">
          <cell r="C652" t="str">
            <v>SU26 - J_N_CORPAS</v>
          </cell>
        </row>
        <row r="653">
          <cell r="C653" t="str">
            <v>SU27 - VL_PRADO</v>
          </cell>
        </row>
        <row r="654">
          <cell r="C654" t="str">
            <v>SU28 - SN_CIPRIAN</v>
          </cell>
        </row>
        <row r="655">
          <cell r="C655" t="str">
            <v>SY11D - CAMANCHA</v>
          </cell>
        </row>
        <row r="656">
          <cell r="C656" t="str">
            <v>SY12D - PINIPAY</v>
          </cell>
        </row>
        <row r="657">
          <cell r="C657" t="str">
            <v>SY13D - PARAMOALTO</v>
          </cell>
        </row>
        <row r="658">
          <cell r="C658" t="str">
            <v>TB11 - COSTA_AZUL</v>
          </cell>
        </row>
        <row r="659">
          <cell r="C659" t="str">
            <v>TB12 - VL_MARIA</v>
          </cell>
        </row>
        <row r="660">
          <cell r="C660" t="str">
            <v>TB13 - URB_LAROSA</v>
          </cell>
        </row>
        <row r="661">
          <cell r="C661" t="str">
            <v>TB14 - RINCON</v>
          </cell>
        </row>
        <row r="662">
          <cell r="C662" t="str">
            <v>TB15 - SANTA_INES</v>
          </cell>
        </row>
        <row r="663">
          <cell r="C663" t="str">
            <v>TB16 - BQE_SUBA</v>
          </cell>
        </row>
        <row r="664">
          <cell r="C664" t="str">
            <v>TB17 - LOCAL_TB17</v>
          </cell>
        </row>
        <row r="665">
          <cell r="C665" t="str">
            <v>TB18 - LINDARAJA</v>
          </cell>
        </row>
        <row r="666">
          <cell r="C666" t="str">
            <v>TB21 - PORTAL</v>
          </cell>
        </row>
        <row r="667">
          <cell r="C667" t="str">
            <v>TB22 - RUBI_NORTE</v>
          </cell>
        </row>
        <row r="668">
          <cell r="C668" t="str">
            <v>TB23 - NVA_TIBABU</v>
          </cell>
        </row>
        <row r="669">
          <cell r="C669" t="str">
            <v>TB24 - JAPON</v>
          </cell>
        </row>
        <row r="670">
          <cell r="C670" t="str">
            <v>TB25 - TOSCANA</v>
          </cell>
        </row>
        <row r="671">
          <cell r="C671" t="str">
            <v>TB26 - BERLIN</v>
          </cell>
        </row>
        <row r="672">
          <cell r="C672" t="str">
            <v>TB27 - ALCAPARROS</v>
          </cell>
        </row>
        <row r="673">
          <cell r="C673" t="str">
            <v>TB28 - PIEDRA_VER</v>
          </cell>
        </row>
        <row r="674">
          <cell r="C674" t="str">
            <v>TB31 - J_AMARILLO</v>
          </cell>
        </row>
        <row r="675">
          <cell r="C675" t="str">
            <v>TB32 - LA_GAITANA</v>
          </cell>
        </row>
        <row r="676">
          <cell r="C676" t="str">
            <v>TB33 - MANUELITA</v>
          </cell>
        </row>
        <row r="677">
          <cell r="C677" t="str">
            <v>TB34 - PUERTO_SOL</v>
          </cell>
        </row>
        <row r="678">
          <cell r="C678" t="str">
            <v>TB35 - BOCHALEMA</v>
          </cell>
        </row>
        <row r="679">
          <cell r="C679" t="str">
            <v>TB36 - LAS_FLORES</v>
          </cell>
        </row>
        <row r="680">
          <cell r="C680" t="str">
            <v>TB37 - CTRO_SUBA</v>
          </cell>
        </row>
        <row r="681">
          <cell r="C681" t="str">
            <v>TB38 - ALMENDROS</v>
          </cell>
        </row>
        <row r="682">
          <cell r="C682" t="str">
            <v>TC11 - LA_FUENTE</v>
          </cell>
        </row>
        <row r="683">
          <cell r="C683" t="str">
            <v>TC21 - MANZANOS</v>
          </cell>
        </row>
        <row r="684">
          <cell r="C684" t="str">
            <v>TC22 - VERGANZO</v>
          </cell>
        </row>
        <row r="685">
          <cell r="C685" t="str">
            <v>TE11 - SINAI</v>
          </cell>
        </row>
        <row r="686">
          <cell r="C686" t="str">
            <v>TE12 - AYACUCHO</v>
          </cell>
        </row>
        <row r="687">
          <cell r="C687" t="str">
            <v>TE13 - KENNEDY</v>
          </cell>
        </row>
        <row r="688">
          <cell r="C688" t="str">
            <v>TE14 - BRASIL</v>
          </cell>
        </row>
        <row r="689">
          <cell r="C689" t="str">
            <v>TE15 - BANDERAS</v>
          </cell>
        </row>
        <row r="690">
          <cell r="C690" t="str">
            <v>TE16 - HORIZONTE</v>
          </cell>
        </row>
        <row r="691">
          <cell r="C691" t="str">
            <v>TE17 - PTE_CALDAS</v>
          </cell>
        </row>
        <row r="692">
          <cell r="C692" t="str">
            <v>TE18 - CORABASTOS</v>
          </cell>
        </row>
        <row r="693">
          <cell r="C693" t="str">
            <v>TE21 - LLANO_GRAN</v>
          </cell>
        </row>
        <row r="694">
          <cell r="C694" t="str">
            <v>TE22 - ETB_BC</v>
          </cell>
        </row>
        <row r="695">
          <cell r="C695" t="str">
            <v>TE23 - DIONISIO</v>
          </cell>
        </row>
        <row r="696">
          <cell r="C696" t="str">
            <v>TE24 - MARIA_PAZ</v>
          </cell>
        </row>
        <row r="697">
          <cell r="C697" t="str">
            <v>TE25 - ESCOCIA</v>
          </cell>
        </row>
        <row r="698">
          <cell r="C698" t="str">
            <v>TE26 - EM_MARIANA</v>
          </cell>
        </row>
        <row r="699">
          <cell r="C699" t="str">
            <v>TE27 - HIPODROMO</v>
          </cell>
        </row>
        <row r="700">
          <cell r="C700" t="str">
            <v>TE28 - CHICALA</v>
          </cell>
        </row>
        <row r="701">
          <cell r="C701" t="str">
            <v>TE31 - PROVIVIEND</v>
          </cell>
        </row>
        <row r="702">
          <cell r="C702" t="str">
            <v>TE32 - AV_BOYACA</v>
          </cell>
        </row>
        <row r="703">
          <cell r="C703" t="str">
            <v>TE33 - TINTALA</v>
          </cell>
        </row>
        <row r="704">
          <cell r="C704" t="str">
            <v>TE34 - MANDALAY</v>
          </cell>
        </row>
        <row r="705">
          <cell r="C705" t="str">
            <v>TE35 - CASTILLA</v>
          </cell>
        </row>
        <row r="706">
          <cell r="C706" t="str">
            <v>TE36 - 2_AVENIDAS</v>
          </cell>
        </row>
        <row r="707">
          <cell r="C707" t="str">
            <v>TE37 - ANDALUCIA</v>
          </cell>
        </row>
        <row r="708">
          <cell r="C708" t="str">
            <v>TE38 - AV_1_MAYO</v>
          </cell>
        </row>
        <row r="709">
          <cell r="C709" t="str">
            <v>TE41 - PQE_TINTAL</v>
          </cell>
        </row>
        <row r="710">
          <cell r="C710" t="str">
            <v>TE42 - PTO_BONITO</v>
          </cell>
        </row>
        <row r="711">
          <cell r="C711" t="str">
            <v>TE43 - PANTANOS</v>
          </cell>
        </row>
        <row r="712">
          <cell r="C712" t="str">
            <v>TE44 - ALTAMAR</v>
          </cell>
        </row>
        <row r="713">
          <cell r="C713" t="str">
            <v>TI11 - BARBARA</v>
          </cell>
        </row>
        <row r="714">
          <cell r="C714" t="str">
            <v>TI21 - VIRGINIA</v>
          </cell>
        </row>
        <row r="715">
          <cell r="C715" t="str">
            <v>TI22 - TERMALES</v>
          </cell>
        </row>
        <row r="716">
          <cell r="C716" t="str">
            <v>TJ11R - BIMBO</v>
          </cell>
        </row>
        <row r="717">
          <cell r="C717" t="str">
            <v>TJ12R - LAMINADOS</v>
          </cell>
        </row>
        <row r="718">
          <cell r="C718" t="str">
            <v>TJ21R - CARRASQUIL</v>
          </cell>
        </row>
        <row r="719">
          <cell r="C719" t="str">
            <v>TJ22R - VALVANERA</v>
          </cell>
        </row>
        <row r="720">
          <cell r="C720" t="str">
            <v>TN12 - CHACAL</v>
          </cell>
        </row>
        <row r="721">
          <cell r="C721" t="str">
            <v>TN21 - CHINCE</v>
          </cell>
        </row>
        <row r="722">
          <cell r="C722" t="str">
            <v>TN22 - ESTANCO</v>
          </cell>
        </row>
        <row r="723">
          <cell r="C723" t="str">
            <v>TO11 - ARRAYANES</v>
          </cell>
        </row>
        <row r="724">
          <cell r="C724" t="str">
            <v>TO12 - GUAYMARAL</v>
          </cell>
        </row>
        <row r="725">
          <cell r="C725" t="str">
            <v>TO13 - MARANTA</v>
          </cell>
        </row>
        <row r="726">
          <cell r="C726" t="str">
            <v>TO14 - VERBENAL</v>
          </cell>
        </row>
        <row r="727">
          <cell r="C727" t="str">
            <v>TO15 - AMER_PIPE</v>
          </cell>
        </row>
        <row r="728">
          <cell r="C728" t="str">
            <v>TO16 - EL_GUAVIO</v>
          </cell>
        </row>
        <row r="729">
          <cell r="C729" t="str">
            <v>TO17 - S_BOLIVAR</v>
          </cell>
        </row>
        <row r="730">
          <cell r="C730" t="str">
            <v>TO18 - HATOGRANDE</v>
          </cell>
        </row>
        <row r="731">
          <cell r="C731" t="str">
            <v>TO21 - JORDAN</v>
          </cell>
        </row>
        <row r="732">
          <cell r="C732" t="str">
            <v>TO22 - BIMA</v>
          </cell>
        </row>
        <row r="733">
          <cell r="C733" t="str">
            <v>TO23 - SONORA</v>
          </cell>
        </row>
        <row r="734">
          <cell r="C734" t="str">
            <v>TO24 - CAOBOS</v>
          </cell>
        </row>
        <row r="735">
          <cell r="C735" t="str">
            <v>TO25 - CAPRI</v>
          </cell>
        </row>
        <row r="736">
          <cell r="C736" t="str">
            <v>TO26 - BELMIRA</v>
          </cell>
        </row>
        <row r="737">
          <cell r="C737" t="str">
            <v>TO27 - TEJARES</v>
          </cell>
        </row>
        <row r="738">
          <cell r="C738" t="str">
            <v>TO28 - MAICAO_ETB</v>
          </cell>
        </row>
        <row r="739">
          <cell r="C739" t="str">
            <v>TR11D - NARANJAL</v>
          </cell>
        </row>
        <row r="740">
          <cell r="C740" t="str">
            <v>TR12D - TERRAZAS</v>
          </cell>
        </row>
        <row r="741">
          <cell r="C741" t="str">
            <v>TS11D - MINERO</v>
          </cell>
        </row>
        <row r="742">
          <cell r="C742" t="str">
            <v>TS12D - NEUSA</v>
          </cell>
        </row>
        <row r="743">
          <cell r="C743" t="str">
            <v>TS13D - PEDREGAL</v>
          </cell>
        </row>
        <row r="744">
          <cell r="C744" t="str">
            <v>TU11 - INEM</v>
          </cell>
        </row>
        <row r="745">
          <cell r="C745" t="str">
            <v>TU12 - CIU_BOLIVA</v>
          </cell>
        </row>
        <row r="746">
          <cell r="C746" t="str">
            <v>TU13 - NVO_LUCERO</v>
          </cell>
        </row>
        <row r="747">
          <cell r="C747" t="str">
            <v>TU14 - MARANDU</v>
          </cell>
        </row>
        <row r="748">
          <cell r="C748" t="str">
            <v>TU15 - SAN_BENITO</v>
          </cell>
        </row>
        <row r="749">
          <cell r="C749" t="str">
            <v>TU16 - MARISCAL</v>
          </cell>
        </row>
        <row r="750">
          <cell r="C750" t="str">
            <v>TU17 - ONTARIO</v>
          </cell>
        </row>
        <row r="751">
          <cell r="C751" t="str">
            <v>TU18 - MEISSEN</v>
          </cell>
        </row>
        <row r="752">
          <cell r="C752" t="str">
            <v>TU19 - JALISCO</v>
          </cell>
        </row>
        <row r="753">
          <cell r="C753" t="str">
            <v>TU1A - JERUSALEN</v>
          </cell>
        </row>
        <row r="754">
          <cell r="C754" t="str">
            <v>TU22 - OKAL_MUZU</v>
          </cell>
        </row>
        <row r="755">
          <cell r="C755" t="str">
            <v>TU23 - JJ_RONDON</v>
          </cell>
        </row>
        <row r="756">
          <cell r="C756" t="str">
            <v>TU24 - LOCAL_ETB</v>
          </cell>
        </row>
        <row r="757">
          <cell r="C757" t="str">
            <v>TU25 - ARBORIZADO</v>
          </cell>
        </row>
        <row r="758">
          <cell r="C758" t="str">
            <v>TU26 - ATLANTA</v>
          </cell>
        </row>
        <row r="759">
          <cell r="C759" t="str">
            <v>TU27 - GUIPARMA</v>
          </cell>
        </row>
        <row r="760">
          <cell r="C760" t="str">
            <v>TU28 - FRANCISCO</v>
          </cell>
        </row>
        <row r="761">
          <cell r="C761" t="str">
            <v>TU29 - J_PABLO_II</v>
          </cell>
        </row>
        <row r="762">
          <cell r="C762" t="str">
            <v>TU2A - CROYDON</v>
          </cell>
        </row>
        <row r="763">
          <cell r="C763" t="str">
            <v>TZ12R - TERMOZIAUX</v>
          </cell>
        </row>
        <row r="764">
          <cell r="C764" t="str">
            <v>TZ13R - TERMOTIBIT</v>
          </cell>
        </row>
        <row r="765">
          <cell r="C765" t="str">
            <v>TZ14R - MALTERIAS</v>
          </cell>
        </row>
        <row r="766">
          <cell r="C766" t="str">
            <v>TZ15R - CANAVITA</v>
          </cell>
        </row>
        <row r="767">
          <cell r="C767" t="str">
            <v>TZ16R - RURALES</v>
          </cell>
        </row>
        <row r="768">
          <cell r="C768" t="str">
            <v>UB11D - UBATE_LCAL</v>
          </cell>
        </row>
        <row r="769">
          <cell r="C769" t="str">
            <v>UB11R - CAPELLANIA</v>
          </cell>
        </row>
        <row r="770">
          <cell r="C770" t="str">
            <v>UB12D - CARUPA</v>
          </cell>
        </row>
        <row r="771">
          <cell r="C771" t="str">
            <v>UB12R - ORIENTE</v>
          </cell>
        </row>
        <row r="772">
          <cell r="C772" t="str">
            <v>UB13D - CUCUNUBA</v>
          </cell>
        </row>
        <row r="773">
          <cell r="C773" t="str">
            <v>UB13R - TAUSA</v>
          </cell>
        </row>
        <row r="774">
          <cell r="C774" t="str">
            <v>UB14D - LENGUAZAQ</v>
          </cell>
        </row>
        <row r="775">
          <cell r="C775" t="str">
            <v>UB15D - SUTATAUSA</v>
          </cell>
        </row>
        <row r="776">
          <cell r="C776" t="str">
            <v>UB16D - FUQUENE</v>
          </cell>
        </row>
        <row r="777">
          <cell r="C777" t="str">
            <v>UL13D - UBALA</v>
          </cell>
        </row>
        <row r="778">
          <cell r="C778" t="str">
            <v>UL14D - TUNJA</v>
          </cell>
        </row>
        <row r="779">
          <cell r="C779" t="str">
            <v>UL15D - CASCADAS</v>
          </cell>
        </row>
        <row r="780">
          <cell r="C780" t="str">
            <v>UM11 - Libre</v>
          </cell>
        </row>
        <row r="781">
          <cell r="C781" t="str">
            <v>UM12 - LA_CABANA</v>
          </cell>
        </row>
        <row r="782">
          <cell r="C782" t="str">
            <v>UM13 - CHUNIZA</v>
          </cell>
        </row>
        <row r="783">
          <cell r="C783" t="str">
            <v>UM14 - PICOTA</v>
          </cell>
        </row>
        <row r="784">
          <cell r="C784" t="str">
            <v>UM15 - TESORO</v>
          </cell>
        </row>
        <row r="785">
          <cell r="C785" t="str">
            <v>UM16 - Libre</v>
          </cell>
        </row>
        <row r="786">
          <cell r="C786" t="str">
            <v>UM17 - SERRANIAS</v>
          </cell>
        </row>
        <row r="787">
          <cell r="C787" t="str">
            <v>UM18 - MARICHUELA</v>
          </cell>
        </row>
        <row r="788">
          <cell r="C788" t="str">
            <v>UM21 - VALLE</v>
          </cell>
        </row>
        <row r="789">
          <cell r="C789" t="str">
            <v>UM22 - LADRILLERA</v>
          </cell>
        </row>
        <row r="790">
          <cell r="C790" t="str">
            <v>UM23 - TIGUAQUE</v>
          </cell>
        </row>
        <row r="791">
          <cell r="C791" t="str">
            <v>UM24 - TENERIFE</v>
          </cell>
        </row>
        <row r="792">
          <cell r="C792" t="str">
            <v>UM25 - NACIONES_U</v>
          </cell>
        </row>
        <row r="793">
          <cell r="C793" t="str">
            <v>UM26 - MTE_BLANCO</v>
          </cell>
        </row>
        <row r="794">
          <cell r="C794" t="str">
            <v>UM27 - LUCERO</v>
          </cell>
        </row>
        <row r="795">
          <cell r="C795" t="str">
            <v>UM28 - ALFO_LOPEZ</v>
          </cell>
        </row>
        <row r="796">
          <cell r="C796" t="str">
            <v>UM31 - CIU_USME</v>
          </cell>
        </row>
        <row r="797">
          <cell r="C797" t="str">
            <v>UM32 - VENEZUELA</v>
          </cell>
        </row>
        <row r="798">
          <cell r="C798" t="str">
            <v>UM33 - PASQUILLA</v>
          </cell>
        </row>
        <row r="799">
          <cell r="C799" t="str">
            <v>UM34 - EL_UVAL</v>
          </cell>
        </row>
        <row r="800">
          <cell r="C800" t="str">
            <v>UM35 - BOQUERON</v>
          </cell>
        </row>
        <row r="801">
          <cell r="C801" t="str">
            <v>UM36 - VIVIENDAS</v>
          </cell>
        </row>
        <row r="802">
          <cell r="C802" t="str">
            <v>US11 - TUNEL</v>
          </cell>
        </row>
        <row r="803">
          <cell r="C803" t="str">
            <v>US12 - CANTON_NTE</v>
          </cell>
        </row>
        <row r="804">
          <cell r="C804" t="str">
            <v>US13 - TEATRO_PAT</v>
          </cell>
        </row>
        <row r="805">
          <cell r="C805" t="str">
            <v>US14 - FUNDACION</v>
          </cell>
        </row>
        <row r="806">
          <cell r="C806" t="str">
            <v>US15 - BATAN</v>
          </cell>
        </row>
        <row r="807">
          <cell r="C807" t="str">
            <v>US16 - CALERA</v>
          </cell>
        </row>
        <row r="808">
          <cell r="C808" t="str">
            <v>US17 - WORL_TRADE</v>
          </cell>
        </row>
        <row r="809">
          <cell r="C809" t="str">
            <v>US18 - PATRICIO</v>
          </cell>
        </row>
        <row r="810">
          <cell r="C810" t="str">
            <v>US21 - REFUGIO</v>
          </cell>
        </row>
        <row r="811">
          <cell r="C811" t="str">
            <v>US22 - BELLASUIZA</v>
          </cell>
        </row>
        <row r="812">
          <cell r="C812" t="str">
            <v>US23 - CALLE_117</v>
          </cell>
        </row>
        <row r="813">
          <cell r="C813" t="str">
            <v>US24 - CARRETERA</v>
          </cell>
        </row>
        <row r="814">
          <cell r="C814" t="str">
            <v>US25 - BARCELONA</v>
          </cell>
        </row>
        <row r="815">
          <cell r="C815" t="str">
            <v>US26 - PEPESIERRA</v>
          </cell>
        </row>
        <row r="816">
          <cell r="C816" t="str">
            <v>US27 - POMONA</v>
          </cell>
        </row>
        <row r="817">
          <cell r="C817" t="str">
            <v>US28 - MOLINOS</v>
          </cell>
        </row>
        <row r="818">
          <cell r="C818" t="str">
            <v>US31 - CALLE_98</v>
          </cell>
        </row>
        <row r="819">
          <cell r="C819" t="str">
            <v>US32 - ST_BEATRIZ</v>
          </cell>
        </row>
        <row r="820">
          <cell r="C820" t="str">
            <v>US33 - BQE_MEDINA</v>
          </cell>
        </row>
        <row r="821">
          <cell r="C821" t="str">
            <v>US34 - LACAROLINA</v>
          </cell>
        </row>
        <row r="822">
          <cell r="C822" t="str">
            <v>VA11D - SN_ANTONIO</v>
          </cell>
        </row>
        <row r="823">
          <cell r="C823" t="str">
            <v>VA12D - EL_TRIUNFO</v>
          </cell>
        </row>
        <row r="824">
          <cell r="C824" t="str">
            <v>VA13D - VIOTA</v>
          </cell>
        </row>
        <row r="825">
          <cell r="C825" t="str">
            <v>VC11D - JAVA</v>
          </cell>
        </row>
        <row r="826">
          <cell r="C826" t="str">
            <v>VC12D - LAVICTORIA</v>
          </cell>
        </row>
        <row r="827">
          <cell r="C827" t="str">
            <v>VC21D - EL_PIN</v>
          </cell>
        </row>
        <row r="828">
          <cell r="C828" t="str">
            <v>VE11 - DERSA</v>
          </cell>
        </row>
        <row r="829">
          <cell r="C829" t="str">
            <v>VE12 - STA_ISABEL</v>
          </cell>
        </row>
        <row r="830">
          <cell r="C830" t="str">
            <v>VE13 - BC_VE_1</v>
          </cell>
        </row>
        <row r="831">
          <cell r="C831" t="str">
            <v>VE14 - GRASCO</v>
          </cell>
        </row>
        <row r="832">
          <cell r="C832" t="str">
            <v>VE15 - TEJAR</v>
          </cell>
        </row>
        <row r="833">
          <cell r="C833" t="str">
            <v>VE16 - MILENTA</v>
          </cell>
        </row>
        <row r="834">
          <cell r="C834" t="str">
            <v>VE17 - COLORTEX</v>
          </cell>
        </row>
        <row r="835">
          <cell r="C835" t="str">
            <v>VE18 - TIBANA</v>
          </cell>
        </row>
        <row r="836">
          <cell r="C836" t="str">
            <v>VE21 - BC_VE_2</v>
          </cell>
        </row>
        <row r="837">
          <cell r="C837" t="str">
            <v>VE22 - VILLA_INES</v>
          </cell>
        </row>
        <row r="838">
          <cell r="C838" t="str">
            <v>VE23 - CAMELIA</v>
          </cell>
        </row>
        <row r="839">
          <cell r="C839" t="str">
            <v>VE24 - METALES</v>
          </cell>
        </row>
        <row r="840">
          <cell r="C840" t="str">
            <v>VE25 - AVENIDA_3</v>
          </cell>
        </row>
        <row r="841">
          <cell r="C841" t="str">
            <v>VE26 - CANALINDUS</v>
          </cell>
        </row>
        <row r="842">
          <cell r="C842" t="str">
            <v>VE27 - COMUNEROS</v>
          </cell>
        </row>
        <row r="843">
          <cell r="C843" t="str">
            <v>VE28 - ACEITALES</v>
          </cell>
        </row>
        <row r="844">
          <cell r="C844" t="str">
            <v>VE31 - PRIMAVERA</v>
          </cell>
        </row>
        <row r="845">
          <cell r="C845" t="str">
            <v>VE32 - ST_MATILDE</v>
          </cell>
        </row>
        <row r="846">
          <cell r="C846" t="str">
            <v>VE33 - BQE_COMUN</v>
          </cell>
        </row>
        <row r="847">
          <cell r="C847" t="str">
            <v>VE34 - OBRAS_ETB</v>
          </cell>
        </row>
        <row r="848">
          <cell r="C848" t="str">
            <v>VE35 - GALAN</v>
          </cell>
        </row>
        <row r="849">
          <cell r="C849" t="str">
            <v>VE36 - SECRESALUD</v>
          </cell>
        </row>
        <row r="850">
          <cell r="C850" t="str">
            <v>VG11D - PASUNCHA</v>
          </cell>
        </row>
        <row r="851">
          <cell r="C851" t="str">
            <v>VG12D - PAIME</v>
          </cell>
        </row>
        <row r="852">
          <cell r="C852" t="str">
            <v>VG13D - CAMPAMENTO</v>
          </cell>
        </row>
        <row r="853">
          <cell r="C853" t="str">
            <v>VI11 - Libre</v>
          </cell>
        </row>
        <row r="854">
          <cell r="C854" t="str">
            <v>VI11R - USME</v>
          </cell>
        </row>
        <row r="855">
          <cell r="C855" t="str">
            <v>VI12 - EL_PARAISO</v>
          </cell>
        </row>
        <row r="856">
          <cell r="C856" t="str">
            <v>VI12R - ACUEDUCTO</v>
          </cell>
        </row>
        <row r="857">
          <cell r="C857" t="str">
            <v>VI13 - STA_MARTA</v>
          </cell>
        </row>
        <row r="858">
          <cell r="C858" t="str">
            <v>VI14 - EL_MIRADOR</v>
          </cell>
        </row>
        <row r="859">
          <cell r="C859" t="str">
            <v>VI15 - DANUBIO</v>
          </cell>
        </row>
        <row r="860">
          <cell r="C860" t="str">
            <v>VI16 - ST_LIBRADA</v>
          </cell>
        </row>
        <row r="861">
          <cell r="C861" t="str">
            <v>VI17 - ACUEDUC_11</v>
          </cell>
        </row>
        <row r="862">
          <cell r="C862" t="str">
            <v>VI18 - MARRUECOS</v>
          </cell>
        </row>
        <row r="863">
          <cell r="C863" t="str">
            <v>VI21 - ATENAS</v>
          </cell>
        </row>
        <row r="864">
          <cell r="C864" t="str">
            <v>VI22 - MERCEDES</v>
          </cell>
        </row>
        <row r="865">
          <cell r="C865" t="str">
            <v>VI23 - D_TURBAY</v>
          </cell>
        </row>
        <row r="866">
          <cell r="C866" t="str">
            <v>VI24 - SANTA_RITA</v>
          </cell>
        </row>
        <row r="867">
          <cell r="C867" t="str">
            <v>VI25 - SIDEL</v>
          </cell>
        </row>
        <row r="868">
          <cell r="C868" t="str">
            <v>VI26 - COLUMNAS</v>
          </cell>
        </row>
        <row r="869">
          <cell r="C869" t="str">
            <v>VI27 - EL_ZUQUE</v>
          </cell>
        </row>
        <row r="870">
          <cell r="C870" t="str">
            <v>VI28 - LOS_ALPES</v>
          </cell>
        </row>
        <row r="871">
          <cell r="C871" t="str">
            <v>VI31 - MALVINAS</v>
          </cell>
        </row>
        <row r="872">
          <cell r="C872" t="str">
            <v>VI33 - FISCALA</v>
          </cell>
        </row>
        <row r="873">
          <cell r="C873" t="str">
            <v>VI34 - REP_CANADA</v>
          </cell>
        </row>
        <row r="874">
          <cell r="C874" t="str">
            <v>VI35 - JUAN_REY</v>
          </cell>
        </row>
        <row r="875">
          <cell r="C875" t="str">
            <v>VI36 - MOLINO_SUR</v>
          </cell>
        </row>
        <row r="876">
          <cell r="C876" t="str">
            <v>VI37 - GUACAMAYAS</v>
          </cell>
        </row>
        <row r="877">
          <cell r="C877" t="str">
            <v>VN11D - Vian¡</v>
          </cell>
        </row>
        <row r="878">
          <cell r="C878" t="str">
            <v>VN12D - LA_SIERRA</v>
          </cell>
        </row>
        <row r="879">
          <cell r="C879" t="str">
            <v>VN13D - CAMBAO</v>
          </cell>
        </row>
        <row r="880">
          <cell r="C880" t="str">
            <v>VP11D - HOSPITAL</v>
          </cell>
        </row>
        <row r="881">
          <cell r="C881" t="str">
            <v>VP12D - GUANGUITA</v>
          </cell>
        </row>
        <row r="882">
          <cell r="C882" t="str">
            <v>VP13D - SAN_PEDRO</v>
          </cell>
        </row>
        <row r="883">
          <cell r="C883" t="str">
            <v>VT11R - LA_PALMA</v>
          </cell>
        </row>
        <row r="884">
          <cell r="C884" t="str">
            <v>VT12R - VILLEPETRO</v>
          </cell>
        </row>
        <row r="885">
          <cell r="C885" t="str">
            <v>VT21R - ALBAN</v>
          </cell>
        </row>
        <row r="886">
          <cell r="C886" t="str">
            <v>VT22R - VILLETA</v>
          </cell>
        </row>
        <row r="887">
          <cell r="C887" t="str">
            <v>ZP12D - SAN_JORGE</v>
          </cell>
        </row>
        <row r="888">
          <cell r="C888" t="str">
            <v>ZP13D - PARAMO</v>
          </cell>
        </row>
        <row r="889">
          <cell r="C889" t="str">
            <v>ZP14D - CENTRO</v>
          </cell>
        </row>
        <row r="890">
          <cell r="C890" t="str">
            <v>ZP17D - SAN_PABLO</v>
          </cell>
        </row>
        <row r="891">
          <cell r="C891" t="str">
            <v>ZP18D - LOCAL_ZP18</v>
          </cell>
        </row>
      </sheetData>
      <sheetData sheetId="8" refreshError="1"/>
      <sheetData sheetId="9" refreshError="1"/>
      <sheetData sheetId="10" refreshError="1"/>
      <sheetData sheetId="11" refreshError="1"/>
      <sheetData sheetId="12" refreshError="1"/>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refreshError="1"/>
      <sheetData sheetId="74" refreshError="1"/>
      <sheetData sheetId="75" refreshError="1"/>
      <sheetData sheetId="76" refreshError="1"/>
      <sheetData sheetId="77"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SEGM"/>
      <sheetName val="CANT PAV-1"/>
      <sheetName val="MEMORIAS"/>
      <sheetName val="MMTO"/>
      <sheetName val="PRESUPUESTO2"/>
      <sheetName val="SEGM2"/>
      <sheetName val="CANT PAV-2"/>
      <sheetName val="MMTO2"/>
    </sheetNames>
    <sheetDataSet>
      <sheetData sheetId="0" refreshError="1"/>
      <sheetData sheetId="1"/>
      <sheetData sheetId="2"/>
      <sheetData sheetId="3"/>
      <sheetData sheetId="4" refreshError="1"/>
      <sheetData sheetId="5" refreshError="1"/>
      <sheetData sheetId="6" refreshError="1"/>
      <sheetData sheetId="7" refreshError="1"/>
      <sheetData sheetId="8"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a de actividades Zona 1 "/>
      <sheetName val="Cuadro Comparativo "/>
      <sheetName val="Presupuesto"/>
      <sheetName val="A.P.U"/>
      <sheetName val="Insumos"/>
      <sheetName val="Cuadrillas"/>
      <sheetName val="Hoja1"/>
    </sheetNames>
    <sheetDataSet>
      <sheetData sheetId="0" refreshError="1"/>
      <sheetData sheetId="1" refreshError="1"/>
      <sheetData sheetId="2" refreshError="1"/>
      <sheetData sheetId="3" refreshError="1"/>
      <sheetData sheetId="4" refreshError="1">
        <row r="4">
          <cell r="A4" t="str">
            <v>A</v>
          </cell>
        </row>
        <row r="1813">
          <cell r="B1813" t="str">
            <v>ANDES</v>
          </cell>
        </row>
        <row r="1814">
          <cell r="B1814" t="str">
            <v>APIAY</v>
          </cell>
        </row>
        <row r="1815">
          <cell r="B1815" t="str">
            <v>ARAUCA</v>
          </cell>
        </row>
        <row r="1816">
          <cell r="B1816" t="str">
            <v>ARMENIA</v>
          </cell>
        </row>
        <row r="1817">
          <cell r="B1817" t="str">
            <v>BARANCABERMEGA</v>
          </cell>
        </row>
        <row r="1818">
          <cell r="B1818" t="str">
            <v>BARRANQUILLA</v>
          </cell>
        </row>
        <row r="1819">
          <cell r="B1819" t="str">
            <v>BELLO</v>
          </cell>
        </row>
        <row r="1820">
          <cell r="B1820" t="str">
            <v>BOGOTA</v>
          </cell>
        </row>
        <row r="1821">
          <cell r="B1821" t="str">
            <v>BUCARAMANGA</v>
          </cell>
        </row>
        <row r="1822">
          <cell r="B1822" t="str">
            <v>BUENAVISTA</v>
          </cell>
        </row>
        <row r="1823">
          <cell r="B1823" t="str">
            <v>BUGA</v>
          </cell>
        </row>
        <row r="1824">
          <cell r="B1824" t="str">
            <v>CALAMAR</v>
          </cell>
        </row>
        <row r="1825">
          <cell r="B1825" t="str">
            <v>CALI</v>
          </cell>
        </row>
        <row r="1826">
          <cell r="B1826" t="str">
            <v>CAREPA</v>
          </cell>
        </row>
        <row r="1827">
          <cell r="B1827" t="str">
            <v>CARTAGO</v>
          </cell>
        </row>
        <row r="1828">
          <cell r="B1828" t="str">
            <v>CHAPARRAL</v>
          </cell>
        </row>
        <row r="1829">
          <cell r="B1829" t="str">
            <v>CHIQUINQUIRA</v>
          </cell>
        </row>
        <row r="1830">
          <cell r="B1830" t="str">
            <v>CIENAGA</v>
          </cell>
        </row>
        <row r="1831">
          <cell r="B1831" t="str">
            <v>CUCUTA</v>
          </cell>
        </row>
        <row r="1832">
          <cell r="B1832" t="str">
            <v>CUMARIO</v>
          </cell>
        </row>
        <row r="1833">
          <cell r="B1833" t="str">
            <v>DUITAMA</v>
          </cell>
        </row>
        <row r="1834">
          <cell r="B1834" t="str">
            <v>FLORENCIA</v>
          </cell>
        </row>
        <row r="1835">
          <cell r="B1835" t="str">
            <v>FUSAGASUGA</v>
          </cell>
        </row>
        <row r="1836">
          <cell r="B1836" t="str">
            <v>GARZON</v>
          </cell>
        </row>
        <row r="1837">
          <cell r="B1837" t="str">
            <v>GRANADA</v>
          </cell>
        </row>
        <row r="1838">
          <cell r="B1838" t="str">
            <v>HONDA</v>
          </cell>
        </row>
        <row r="1839">
          <cell r="B1839" t="str">
            <v>IBAGUE</v>
          </cell>
        </row>
        <row r="1840">
          <cell r="B1840" t="str">
            <v>IPIALES</v>
          </cell>
        </row>
        <row r="1841">
          <cell r="B1841" t="str">
            <v>LA PLATA</v>
          </cell>
        </row>
        <row r="1842">
          <cell r="B1842" t="str">
            <v>LARANDIA</v>
          </cell>
        </row>
        <row r="1843">
          <cell r="B1843" t="str">
            <v>LETICIA</v>
          </cell>
        </row>
        <row r="1844">
          <cell r="B1844" t="str">
            <v>LOS FARALLONES</v>
          </cell>
        </row>
        <row r="1845">
          <cell r="B1845" t="str">
            <v>MALAMBO</v>
          </cell>
        </row>
        <row r="1846">
          <cell r="B1846" t="str">
            <v>MANIZALES</v>
          </cell>
        </row>
        <row r="1847">
          <cell r="B1847" t="str">
            <v>MEDELLIN</v>
          </cell>
        </row>
        <row r="1848">
          <cell r="B1848" t="str">
            <v>MELGAR</v>
          </cell>
        </row>
        <row r="1849">
          <cell r="B1849" t="str">
            <v>MITU</v>
          </cell>
        </row>
        <row r="1850">
          <cell r="B1850" t="str">
            <v>MOCOA</v>
          </cell>
        </row>
        <row r="1851">
          <cell r="B1851" t="str">
            <v>MONTENEGRO</v>
          </cell>
        </row>
        <row r="1852">
          <cell r="B1852" t="str">
            <v>MONTERIA</v>
          </cell>
        </row>
        <row r="1853">
          <cell r="B1853" t="str">
            <v>NEIVA</v>
          </cell>
        </row>
        <row r="1854">
          <cell r="B1854" t="str">
            <v>OCAÑA</v>
          </cell>
        </row>
        <row r="1855">
          <cell r="B1855" t="str">
            <v>PALMIRA</v>
          </cell>
        </row>
        <row r="1856">
          <cell r="B1856" t="str">
            <v>PAMPLONA</v>
          </cell>
        </row>
        <row r="1857">
          <cell r="B1857" t="str">
            <v>PASTO</v>
          </cell>
        </row>
        <row r="1858">
          <cell r="B1858" t="str">
            <v>PELAYA</v>
          </cell>
        </row>
        <row r="1859">
          <cell r="B1859" t="str">
            <v>PEREIRA</v>
          </cell>
        </row>
        <row r="1860">
          <cell r="B1860" t="str">
            <v>PITALITO</v>
          </cell>
        </row>
        <row r="1861">
          <cell r="B1861" t="str">
            <v>POPAYAN</v>
          </cell>
        </row>
        <row r="1862">
          <cell r="B1862" t="str">
            <v>PUERTO ASIS</v>
          </cell>
        </row>
        <row r="1863">
          <cell r="B1863" t="str">
            <v>PUERTO BERRIO</v>
          </cell>
        </row>
        <row r="1864">
          <cell r="B1864" t="str">
            <v>PUERTO CARREÑO</v>
          </cell>
        </row>
        <row r="1865">
          <cell r="B1865" t="str">
            <v>PUERTO INIRIDA</v>
          </cell>
        </row>
        <row r="1866">
          <cell r="B1866" t="str">
            <v>PUERTO RICO</v>
          </cell>
        </row>
        <row r="1867">
          <cell r="B1867" t="str">
            <v>QUIBDO</v>
          </cell>
        </row>
        <row r="1868">
          <cell r="B1868" t="str">
            <v>RIOHACHA</v>
          </cell>
        </row>
        <row r="1869">
          <cell r="B1869" t="str">
            <v>RIONEGRO</v>
          </cell>
        </row>
        <row r="1870">
          <cell r="B1870" t="str">
            <v>SAMORE</v>
          </cell>
        </row>
        <row r="1871">
          <cell r="B1871" t="str">
            <v>SAN JOSE DEL GUAVIARE</v>
          </cell>
        </row>
        <row r="1872">
          <cell r="B1872" t="str">
            <v>SAN PEDRO DE URABA</v>
          </cell>
        </row>
        <row r="1873">
          <cell r="B1873" t="str">
            <v>SAN RAFAEL</v>
          </cell>
        </row>
        <row r="1874">
          <cell r="B1874" t="str">
            <v>SAN VICENTE CHUCURRI</v>
          </cell>
        </row>
        <row r="1875">
          <cell r="B1875" t="str">
            <v>SAN VICENTE DEL CAGUAN</v>
          </cell>
        </row>
        <row r="1876">
          <cell r="B1876" t="str">
            <v>SANTA MARTA</v>
          </cell>
        </row>
        <row r="1877">
          <cell r="B1877" t="str">
            <v>SARAVENA</v>
          </cell>
        </row>
        <row r="1878">
          <cell r="B1878" t="str">
            <v>SOCORRO</v>
          </cell>
        </row>
        <row r="1879">
          <cell r="B1879" t="str">
            <v>SOGAMOSO</v>
          </cell>
        </row>
        <row r="1880">
          <cell r="B1880" t="str">
            <v>SUMAPAZ</v>
          </cell>
        </row>
        <row r="1881">
          <cell r="B1881" t="str">
            <v>TAME</v>
          </cell>
        </row>
        <row r="1882">
          <cell r="B1882" t="str">
            <v>TAURAMENA</v>
          </cell>
        </row>
        <row r="1883">
          <cell r="B1883" t="str">
            <v>TIBU</v>
          </cell>
        </row>
        <row r="1884">
          <cell r="B1884" t="str">
            <v>TUNJA</v>
          </cell>
        </row>
        <row r="1885">
          <cell r="B1885" t="str">
            <v>UBALA</v>
          </cell>
        </row>
        <row r="1886">
          <cell r="B1886" t="str">
            <v>VALLEDUPAR</v>
          </cell>
        </row>
        <row r="1887">
          <cell r="B1887" t="str">
            <v>VENECIA</v>
          </cell>
        </row>
        <row r="1888">
          <cell r="B1888" t="str">
            <v>VILLAVICENCIO</v>
          </cell>
        </row>
        <row r="1889">
          <cell r="B1889" t="str">
            <v>YOPAL</v>
          </cell>
        </row>
        <row r="1890">
          <cell r="B1890" t="str">
            <v>ZARAGOZA</v>
          </cell>
        </row>
      </sheetData>
      <sheetData sheetId="5" refreshError="1"/>
      <sheetData sheetId="6"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ecciones"/>
      <sheetName val="Datos básicos"/>
      <sheetName val="Banderas"/>
      <sheetName val="valor m2"/>
      <sheetName val="Norte"/>
      <sheetName val="Banderas (2)"/>
      <sheetName val="Banderas (3)"/>
      <sheetName val="codigos"/>
      <sheetName val="USME"/>
      <sheetName val="BOSA"/>
      <sheetName val="KENNEDY"/>
      <sheetName val="FONTIBON"/>
      <sheetName val="ENGATIVA"/>
      <sheetName val="SUBA"/>
      <sheetName val="MARTIRES"/>
      <sheetName val="PUENTE ARANDA"/>
      <sheetName val="RAFAEL URIBE"/>
      <sheetName val="CIUDAD BOLIVAR"/>
      <sheetName val="CALCULO"/>
    </sheetNames>
    <sheetDataSet>
      <sheetData sheetId="0"/>
      <sheetData sheetId="1"/>
      <sheetData sheetId="2" refreshError="1">
        <row r="1">
          <cell r="A1" t="str">
            <v>Int1</v>
          </cell>
        </row>
        <row r="5">
          <cell r="A5">
            <v>1</v>
          </cell>
        </row>
        <row r="6">
          <cell r="A6" t="str">
            <v>G1</v>
          </cell>
        </row>
        <row r="7">
          <cell r="A7" t="str">
            <v>G1</v>
          </cell>
        </row>
        <row r="8">
          <cell r="A8">
            <v>2</v>
          </cell>
        </row>
        <row r="9">
          <cell r="A9" t="str">
            <v>G2</v>
          </cell>
        </row>
        <row r="10">
          <cell r="A10" t="str">
            <v>G2</v>
          </cell>
        </row>
        <row r="11">
          <cell r="A11" t="str">
            <v>G2</v>
          </cell>
        </row>
        <row r="12">
          <cell r="A12" t="str">
            <v>G2</v>
          </cell>
        </row>
        <row r="13">
          <cell r="A13">
            <v>3</v>
          </cell>
        </row>
        <row r="14">
          <cell r="A14" t="str">
            <v>G3</v>
          </cell>
        </row>
        <row r="15">
          <cell r="A15" t="str">
            <v>G3</v>
          </cell>
        </row>
        <row r="16">
          <cell r="A16" t="str">
            <v>G1</v>
          </cell>
        </row>
        <row r="17">
          <cell r="A17" t="str">
            <v>GG1</v>
          </cell>
        </row>
        <row r="18">
          <cell r="A18" t="str">
            <v>GG1</v>
          </cell>
        </row>
        <row r="19">
          <cell r="A19" t="str">
            <v>GG1</v>
          </cell>
        </row>
        <row r="20">
          <cell r="A20" t="str">
            <v>GG1</v>
          </cell>
        </row>
        <row r="21">
          <cell r="A21" t="str">
            <v>GG1</v>
          </cell>
        </row>
        <row r="22">
          <cell r="A22" t="str">
            <v>GG1</v>
          </cell>
        </row>
        <row r="23">
          <cell r="A23" t="str">
            <v>GG1</v>
          </cell>
        </row>
        <row r="24">
          <cell r="A24" t="str">
            <v>GG1</v>
          </cell>
        </row>
        <row r="25">
          <cell r="A25" t="str">
            <v>GG1</v>
          </cell>
        </row>
        <row r="26">
          <cell r="A26" t="str">
            <v>GG1</v>
          </cell>
        </row>
        <row r="27">
          <cell r="A27" t="str">
            <v>GG1</v>
          </cell>
        </row>
        <row r="28">
          <cell r="A28" t="str">
            <v>GG1</v>
          </cell>
        </row>
        <row r="29">
          <cell r="A29" t="str">
            <v>GG1</v>
          </cell>
        </row>
        <row r="30">
          <cell r="A30" t="str">
            <v>GG1</v>
          </cell>
        </row>
      </sheetData>
      <sheetData sheetId="3"/>
      <sheetData sheetId="4" refreshError="1"/>
      <sheetData sheetId="5" refreshError="1"/>
      <sheetData sheetId="6" refreshError="1"/>
      <sheetData sheetId="7" refreshError="1"/>
      <sheetData sheetId="8"/>
      <sheetData sheetId="9"/>
      <sheetData sheetId="10"/>
      <sheetData sheetId="11"/>
      <sheetData sheetId="12"/>
      <sheetData sheetId="13" refreshError="1"/>
      <sheetData sheetId="14"/>
      <sheetData sheetId="15" refreshError="1"/>
      <sheetData sheetId="16" refreshError="1"/>
      <sheetData sheetId="17" refreshError="1"/>
      <sheetData sheetId="18" refreshError="1"/>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PRESUPUESTO"/>
      <sheetName val="AIU"/>
      <sheetName val="APU-1301"/>
      <sheetName val="APU-1228"/>
      <sheetName val="APU-1227"/>
      <sheetName val="APU-1226"/>
      <sheetName val="APU-1225"/>
      <sheetName val="APU-1224"/>
      <sheetName val="APU-1223"/>
      <sheetName val="APU-1222"/>
      <sheetName val="APU-1221"/>
      <sheetName val="APU-1212"/>
      <sheetName val="APU-1211"/>
      <sheetName val="APU-1104"/>
      <sheetName val="APU-1103"/>
      <sheetName val="APU-1102"/>
      <sheetName val="APU-1101"/>
      <sheetName val="APU-10423"/>
      <sheetName val="APU-10422"/>
      <sheetName val="APU-10421"/>
      <sheetName val="APU-10420"/>
      <sheetName val="APU-10419"/>
      <sheetName val="APU-10418"/>
      <sheetName val="APU-10417"/>
      <sheetName val="APU-10416"/>
      <sheetName val="APU-10415"/>
      <sheetName val="APU-10414"/>
      <sheetName val="APU-10413"/>
      <sheetName val="APU-10412"/>
      <sheetName val="APU-10411"/>
      <sheetName val="APU-10410"/>
      <sheetName val="APU-1049"/>
      <sheetName val="APU-1048"/>
      <sheetName val="APU-1047"/>
      <sheetName val="APU-1046"/>
      <sheetName val="APU-1045"/>
      <sheetName val="APU-1044"/>
      <sheetName val="APU-1043"/>
      <sheetName val="APU-1042"/>
      <sheetName val="APU-1041"/>
      <sheetName val="APU-1032"/>
      <sheetName val="APU-1031"/>
      <sheetName val="APU-1022"/>
      <sheetName val="APU-1021"/>
      <sheetName val="APU-1012"/>
      <sheetName val="APU-1011"/>
      <sheetName val="APU-9910"/>
      <sheetName val="APU-999"/>
      <sheetName val="APU-998"/>
      <sheetName val="APU-997"/>
      <sheetName val="APU-996"/>
      <sheetName val="APU-995"/>
      <sheetName val="APU-994"/>
      <sheetName val="APU-993"/>
      <sheetName val="APU-992"/>
      <sheetName val="APU-991"/>
      <sheetName val="APU-985"/>
      <sheetName val="APU-984"/>
      <sheetName val="APU-983"/>
      <sheetName val="APU-982"/>
      <sheetName val="APU-981"/>
      <sheetName val="APU-972"/>
      <sheetName val="APU-971"/>
      <sheetName val="APU-962"/>
      <sheetName val="APU-961"/>
      <sheetName val="APU-952"/>
      <sheetName val="APU-951"/>
      <sheetName val="APU-946"/>
      <sheetName val="APU-945"/>
      <sheetName val="APU-944"/>
      <sheetName val="APU-943"/>
      <sheetName val="APU-942"/>
      <sheetName val="APU-941"/>
      <sheetName val="APU-936"/>
      <sheetName val="APU-935"/>
      <sheetName val="APU-934"/>
      <sheetName val="APU-933"/>
      <sheetName val="APU-932"/>
      <sheetName val="APU-931"/>
      <sheetName val="APU-926"/>
      <sheetName val="APU-925"/>
      <sheetName val="APU-924"/>
      <sheetName val="APU-923"/>
      <sheetName val="APU-922"/>
      <sheetName val="APU-921"/>
      <sheetName val="APU-914"/>
      <sheetName val="APU-913"/>
      <sheetName val="APU-912"/>
      <sheetName val="APU-911"/>
      <sheetName val="APU-853"/>
      <sheetName val="APU-852"/>
      <sheetName val="APU-851"/>
      <sheetName val="APU-841"/>
      <sheetName val="APU-839"/>
      <sheetName val="APU-838"/>
      <sheetName val="APU-837"/>
      <sheetName val="APU-836"/>
      <sheetName val="APU-835"/>
      <sheetName val="APU-834"/>
      <sheetName val="APU-833"/>
      <sheetName val="APU-832"/>
      <sheetName val="APU-831"/>
      <sheetName val="APU-824"/>
      <sheetName val="APU-823"/>
      <sheetName val="APU-822"/>
      <sheetName val="APU-821"/>
      <sheetName val="APU-812"/>
      <sheetName val="APU-811"/>
      <sheetName val="APU-707"/>
      <sheetName val="APU-706"/>
      <sheetName val="APU-705"/>
      <sheetName val="APU-704"/>
      <sheetName val="APU-703"/>
      <sheetName val="APU-702"/>
      <sheetName val="APU-701"/>
      <sheetName val="APU-609"/>
      <sheetName val="APU-608"/>
      <sheetName val="APU-607"/>
      <sheetName val="APU-606"/>
      <sheetName val="APU-605"/>
      <sheetName val="APU-604"/>
      <sheetName val="APU-603"/>
      <sheetName val="APU-602"/>
      <sheetName val="APU-601"/>
      <sheetName val="APU-507"/>
      <sheetName val="APU-506"/>
      <sheetName val="APU-505"/>
      <sheetName val="APU-504"/>
      <sheetName val="APU-503"/>
      <sheetName val="APU-502"/>
      <sheetName val="APU-501"/>
      <sheetName val="APU-402"/>
      <sheetName val="APU-401"/>
      <sheetName val="APU-304"/>
      <sheetName val="APU-303"/>
      <sheetName val="APU-302"/>
      <sheetName val="APU-301"/>
      <sheetName val="APU-201"/>
      <sheetName val="APU-103"/>
      <sheetName val="APU-102"/>
      <sheetName val="APU-101"/>
      <sheetName val="Consolidado T2"/>
      <sheetName val="Mz Av.15-Tv.18 - CN"/>
      <sheetName val="Mz Tv.18-Tv.19 - CN"/>
      <sheetName val="Mz Tv.19-Tv.19A - CN"/>
      <sheetName val="Mz Tv.19A-Tv.20 - CN"/>
      <sheetName val="Mz Tv.20-Tv.21 - CN"/>
      <sheetName val="Mz Tv.21-Av.19 - CN"/>
      <sheetName val="Mz Av.15-Tv.17 - CS"/>
      <sheetName val="Mz Tv.17-Tv.19 - CS"/>
      <sheetName val="Mz Tv.19-Tv.19A - CS"/>
      <sheetName val="Mz Tv.19A-Tv.20 - CS"/>
      <sheetName val="Mz Tv.20-Tv.23 - CS"/>
      <sheetName val="Mz Tv.23-Av.19 - CS"/>
      <sheetName val="Separador T2"/>
      <sheetName val="TARIFAS MINTRANSPORTE"/>
      <sheetName val="TARIFAS DIARIO OF 2007"/>
      <sheetName val="COSTOS OFICINA"/>
      <sheetName val="COSTOS CAMPAMENTO"/>
      <sheetName val="UTILIDAD"/>
      <sheetName val="Datos"/>
      <sheetName val="Insum"/>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refreshError="1">
        <row r="1">
          <cell r="B1" t="str">
            <v>ESTUDIOS Y DISEÑOS DE LA CICLORUTA Y ESPACIO PUBLICO COMPLEMENTARIO DEL EJE VIAL DE LA CALLE 116 ENTRE LA CARRERA 11 Y LA AUTOPISTA NORTE INCLUYENDO SEPARADOR Y ANTEJARDINES EN LA CIUDAD DE BOGOTA D.C.</v>
          </cell>
        </row>
        <row r="2">
          <cell r="B2" t="str">
            <v>IDU-202-05</v>
          </cell>
        </row>
        <row r="3">
          <cell r="B3" t="str">
            <v>INARE LTDA</v>
          </cell>
        </row>
        <row r="5">
          <cell r="B5" t="str">
            <v>CONSORCIO AVENIDA 116</v>
          </cell>
        </row>
        <row r="6">
          <cell r="B6" t="str">
            <v>ARQ. SANDRA CAICEDO</v>
          </cell>
        </row>
        <row r="7">
          <cell r="B7">
            <v>39315</v>
          </cell>
        </row>
      </sheetData>
      <sheetData sheetId="16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Hoja3"/>
      <sheetName val="TarifaMT (2)"/>
      <sheetName val="TarifaMT"/>
      <sheetName val="RESUMEN"/>
      <sheetName val="ANALISIS PREV"/>
      <sheetName val="CONSULTORÍA "/>
      <sheetName val="INTERVE."/>
      <sheetName val="SUPERV."/>
      <sheetName val="AIU"/>
      <sheetName val="COSTEO TOTAL OBRA"/>
      <sheetName val="Componente minimo"/>
      <sheetName val="IPC"/>
      <sheetName val="Ensayos Laboratorio"/>
      <sheetName val="proyecc desembol"/>
      <sheetName val="Top_Y_Batimetria"/>
      <sheetName val="PLAN.CAR-"/>
      <sheetName val="F.M. VIA"/>
      <sheetName val="TABLA Honorarios"/>
    </sheetNames>
    <sheetDataSet>
      <sheetData sheetId="0" refreshError="1"/>
      <sheetData sheetId="1" refreshError="1"/>
      <sheetData sheetId="2" refreshError="1"/>
      <sheetData sheetId="3" refreshError="1"/>
      <sheetData sheetId="4"/>
      <sheetData sheetId="5">
        <row r="11">
          <cell r="G11">
            <v>1162336.32</v>
          </cell>
        </row>
      </sheetData>
      <sheetData sheetId="6">
        <row r="46">
          <cell r="H46">
            <v>6658336</v>
          </cell>
        </row>
      </sheetData>
      <sheetData sheetId="7">
        <row r="27">
          <cell r="G27">
            <v>8058900</v>
          </cell>
        </row>
      </sheetData>
      <sheetData sheetId="8">
        <row r="15">
          <cell r="G15">
            <v>6072000</v>
          </cell>
        </row>
      </sheetData>
      <sheetData sheetId="9" refreshError="1"/>
      <sheetData sheetId="10">
        <row r="7">
          <cell r="D7" t="e">
            <v>#REF!</v>
          </cell>
        </row>
        <row r="33">
          <cell r="D33" t="e">
            <v>#REF!</v>
          </cell>
        </row>
        <row r="37">
          <cell r="D37" t="e">
            <v>#REF!</v>
          </cell>
        </row>
      </sheetData>
      <sheetData sheetId="11" refreshError="1"/>
      <sheetData sheetId="12" refreshError="1"/>
      <sheetData sheetId="13" refreshError="1"/>
      <sheetData sheetId="14" refreshError="1"/>
      <sheetData sheetId="15" refreshError="1"/>
      <sheetData sheetId="16">
        <row r="23">
          <cell r="D23">
            <v>7264602</v>
          </cell>
        </row>
      </sheetData>
      <sheetData sheetId="17" refreshError="1"/>
      <sheetData sheetId="18"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valuación Financiera"/>
      <sheetName val="Escenario1"/>
      <sheetName val="Modelo"/>
      <sheetName val="Parámetros"/>
      <sheetName val="Factorcarga y pérdidas"/>
      <sheetName val="Cálculo FCC"/>
      <sheetName val="S_E y trafo"/>
      <sheetName val="Módulo Línea B. sencilla"/>
      <sheetName val="Módulo Barraje Tipo 2"/>
      <sheetName val="Módulo Común Tipo2"/>
      <sheetName val="Costo Subestación"/>
      <sheetName val="Costo línea AT"/>
      <sheetName val="Costos RED MT y BT"/>
      <sheetName val="Cálculo pérdidas"/>
      <sheetName val="Cond. económico"/>
      <sheetName val="Costos Red"/>
      <sheetName val="Al_Alma_Ace_desn"/>
      <sheetName val="Cable_subte"/>
      <sheetName val="Costos Conductores"/>
      <sheetName val="AAAC"/>
      <sheetName val="ASC-AAC"/>
      <sheetName val="ACAR"/>
      <sheetName val="ACSR-COMPLE"/>
      <sheetName val="Cable_subte1"/>
      <sheetName val="Validación"/>
      <sheetName val="ipp"/>
      <sheetName val="Cargabilidad económica5"/>
    </sheetNames>
    <sheetDataSet>
      <sheetData sheetId="0" refreshError="1"/>
      <sheetData sheetId="1" refreshError="1"/>
      <sheetData sheetId="2"/>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INSUMOS"/>
      <sheetName val="XComponentes"/>
      <sheetName val="XActividades"/>
      <sheetName val="AIU Nuevo"/>
      <sheetName val="ANALISIS DE AIU"/>
      <sheetName val="Cuadro Resumen"/>
      <sheetName val="Resumen m2"/>
      <sheetName val="DOTACIÓN"/>
      <sheetName val="Datos entrada"/>
      <sheetName val="Salarios"/>
      <sheetName val="Cuadrillas"/>
      <sheetName val="Trans"/>
      <sheetName val="Equ"/>
      <sheetName val="Mat"/>
      <sheetName val="Hoja Base"/>
      <sheetName val="Mort 1-3"/>
      <sheetName val="Mort 1-3 Imper"/>
      <sheetName val="Mort 1-4"/>
      <sheetName val="Mort 1-4 Imper"/>
      <sheetName val="Mort 1-5"/>
      <sheetName val="Mort 1-7"/>
      <sheetName val="Concr 1,500"/>
      <sheetName val="Concr 2,000"/>
      <sheetName val="Concr 2,500"/>
      <sheetName val="Concr 3,000"/>
      <sheetName val="Concr 3,500"/>
      <sheetName val="Concr 4,000 "/>
      <sheetName val=" Acero 60000 Refuerzo "/>
      <sheetName val=" Malla Electrosoldada "/>
      <sheetName val="P Eléctrico"/>
      <sheetName val="P Agua Fria"/>
      <sheetName val="P Sanitario"/>
      <sheetName val="Granito pulido "/>
      <sheetName val="Marcos puerta"/>
      <sheetName val="Marcos ventana"/>
      <sheetName val="1,1,1 Campamt"/>
      <sheetName val="1,1,2 Alquiler Campameto"/>
      <sheetName val="1,1,3 Limpieza"/>
      <sheetName val="1,1,4 Localización y replanteo"/>
      <sheetName val="1,1,6 Cerramiento Lona"/>
      <sheetName val="1,1,7 Locali Manual"/>
      <sheetName val="1,2,1 Provicional agua"/>
      <sheetName val="1,2,2 Provicional luz"/>
      <sheetName val="1,3,1 Desmonte cubierta"/>
      <sheetName val="1,3,2 Demoliciòn muro"/>
      <sheetName val="1,3,3  Dm enchape"/>
      <sheetName val="1,3,4 Dm cimiento"/>
      <sheetName val="1,3,5 Dm Vig-colum"/>
      <sheetName val="1,3,6 Demolicion placa"/>
      <sheetName val="1,3,7  Dm Aparatos"/>
      <sheetName val="1,4,2 Traslado postes"/>
      <sheetName val="1,4,3 Arb 5"/>
      <sheetName val="1,4,4 Arb 10"/>
      <sheetName val="1,4,5 Arb 15"/>
      <sheetName val="1,4,6 Arb 20"/>
      <sheetName val="1,4,7 Arb +20"/>
      <sheetName val="1,4,8 Traslado Arb"/>
      <sheetName val="2,1,1 Exc Mec"/>
      <sheetName val="2,1,2 Exc Man"/>
      <sheetName val="2,1,3 Exc M Sub base"/>
      <sheetName val="2,1,5 Relleno M Común"/>
      <sheetName val="2,1,6  Rellenos M Selec"/>
      <sheetName val="2,1,7  Sub base Recebo "/>
      <sheetName val="2,1,8 Geotextil NT"/>
      <sheetName val="2,1,9 Geotextil Tejido"/>
      <sheetName val="2,1,10 Relleno Recebo"/>
      <sheetName val="2,2,1 Concr pobre"/>
      <sheetName val="2,2,2 Concr Ciclopeo"/>
      <sheetName val="2,2,3 Muros de contencion"/>
      <sheetName val="2,2,4 Concreto Zapatas"/>
      <sheetName val="2,2,5 Vigas de cimentación"/>
      <sheetName val="2,2,6,1 Pilotes 0,30"/>
      <sheetName val="2,2,6,2 Pilotes 0,40"/>
      <sheetName val="2,2,6,3 Pilotes 0,60"/>
      <sheetName val="2,2,6,4 Pilotes 0,80"/>
      <sheetName val="2,2,6,5 Pilotes 0,90 "/>
      <sheetName val="2,2,7 Dados en concreto"/>
      <sheetName val="2,2,8 Placa Flotante 0,60"/>
      <sheetName val="2,2,9 Placas cont= 0,1"/>
      <sheetName val="2,2,10 Placas cont= 0,125"/>
      <sheetName val="2,2,11 Placas cont= 0,15"/>
      <sheetName val="2,3,1 Acero 37000 "/>
      <sheetName val="2,3,2 Acero 60000 Refuerzo"/>
      <sheetName val="2,3,3 Malla Electrosoldada"/>
      <sheetName val="2,4,1 Gaviones"/>
      <sheetName val="2,4,2 Cajon aislamiento vigas"/>
      <sheetName val="2,4,3 Icopor Aislante ciment. "/>
      <sheetName val="2,4,4 Pañete Taludes "/>
      <sheetName val="3,1,1 Novafort A.LL. 4&quot; 110mm "/>
      <sheetName val="3,1,2 Novafort A.LL.6&quot; 160mm  "/>
      <sheetName val="3,1,3 Novafort A.LL 8&quot;200 mm   "/>
      <sheetName val="3,1,4 Novafort 10&quot;A.LL. 255mm "/>
      <sheetName val="3,1,5 Novafort A.LL.12&quot; 315mm  "/>
      <sheetName val="3,1,6  Acc. Novafort. A.LL"/>
      <sheetName val="3,2,1 Novafort A.N. 4&quot; 110 "/>
      <sheetName val="3,2,2 Novafort A.N.6&quot; 160m "/>
      <sheetName val="3,2,3 Novafort A.N. 8&quot;200 mm"/>
      <sheetName val="3,2,4 Novafort 10&quot;A.N. 255 mm"/>
      <sheetName val="3,2,5 Novafort A.N.12&quot; 315mm"/>
      <sheetName val="3,2,6  Acc. Novafort. A.N."/>
      <sheetName val="3,3,1 Tuberia drenaje PVC 4&quot;"/>
      <sheetName val="3,3,2 Tuberia drenaje PVC 4&quot;"/>
      <sheetName val="3,3,3 Accesorio drenaje PVC 3&quot;"/>
      <sheetName val="3,3,4 Accesorio drenaje PVC 4&quot;"/>
      <sheetName val="3,3,5 Filtros Escorrentias"/>
      <sheetName val="3,4,1 Caja inspección 0,60 "/>
      <sheetName val="3,4,2 Caja inspección 0,80"/>
      <sheetName val="3,4,3 Caja inspección 1,00"/>
      <sheetName val="3,4,6 Carcamo"/>
      <sheetName val="3,4,7 Trampa de grasas"/>
      <sheetName val="3,4,8 Pozo Septico"/>
      <sheetName val="3,5,1 Exc Man "/>
      <sheetName val="3,5,2 Exc en recebo comp."/>
      <sheetName val="3,5,3  Relleno M seleccionado"/>
      <sheetName val="3,5,4 Relleno M Común "/>
      <sheetName val="3,5,5 Retiro sobrantes"/>
      <sheetName val="3,3,6 POZO INFILTRACIÓN"/>
      <sheetName val="3,4,4 Caja Distribuciòn 0,40  "/>
      <sheetName val="3,4,9 Caja discipadora"/>
      <sheetName val="3,6,2 Cabezal descarga"/>
      <sheetName val="4,1,1 Columnas"/>
      <sheetName val="4,1,2 Pantalla en concreto"/>
      <sheetName val="4,1,3 Muros"/>
      <sheetName val="4,2,1 Vigas aéreas"/>
      <sheetName val="4,2,2 Viga canal"/>
      <sheetName val="4,2,3  Vigas Prefabricadas"/>
      <sheetName val="4,3,1 Placa alig. Caseton 60"/>
      <sheetName val="4,3,2 Caseton 50 cm"/>
      <sheetName val="4,3,3 Caseton 45 cm"/>
      <sheetName val="4,3,4 Caseton 40 cm "/>
      <sheetName val="4,3,6 Placa maciza 0,20"/>
      <sheetName val="4,3,7 Placa maciza 0,125"/>
      <sheetName val="4,3,8 Placa maciza 0,10"/>
      <sheetName val="4,3,9 Placa maciza 0,15"/>
      <sheetName val="4,4,1 Escalera"/>
      <sheetName val="4,4,2 Rampas"/>
      <sheetName val="4,4,3 POZO CONCRETO 20 M3"/>
      <sheetName val="4,4,4 POZO CONCRETO"/>
      <sheetName val="4,4,5 Graderias en concreto"/>
      <sheetName val="4,5,1 Acero 37000  "/>
      <sheetName val="4,5,2 Acero 60000 est"/>
      <sheetName val="4,5,3 Malla Electrosoldada est"/>
      <sheetName val="4,6,1,1 Est Cubierta"/>
      <sheetName val="4,6,2,3 Cerrchas  Metàlica"/>
      <sheetName val="4,6,2,4 Perfil "/>
      <sheetName val="4,6,2,5 Templete"/>
      <sheetName val="5,1,1 Bloq Conc Estruc 0,12"/>
      <sheetName val="5,1,2 Bloque concreto divisorio"/>
      <sheetName val="5,1,3 Bloq tipo piedra"/>
      <sheetName val="5,1,5  Calados en Concreto"/>
      <sheetName val="5,1,6 Bloq Conc Estruc 014"/>
      <sheetName val="5,1,7 Bloq Conc Estruc 019"/>
      <sheetName val="5,2,1 Ladrillo común"/>
      <sheetName val="5,2,2 Ladrillo estructural"/>
      <sheetName val="5,2,3 Ladrillo común sobrecimie"/>
      <sheetName val="5,2,4 Ladrillo Prensado portant"/>
      <sheetName val="5,2,6 Muro en bloque No 4"/>
      <sheetName val="5,3,1 Enchape ladrillo arcilla"/>
      <sheetName val="5,3,3 Alfagias ladrillo arcilla"/>
      <sheetName val="5,3,4 Remate ladrillo arcilla"/>
      <sheetName val="5,4,1 Grouting-Concreto fluido"/>
      <sheetName val="5,4,2 Remates"/>
      <sheetName val="5,5,1 Anclajes Epoxicos"/>
      <sheetName val="5,5,2 Acero 37000 mamp"/>
      <sheetName val="5,5,3 Malla Electrosoldada "/>
      <sheetName val="5,5,4 Grafiles 6 mm"/>
      <sheetName val="5,6,1 Instalaciòn carpint. Meta"/>
      <sheetName val="6,1,1 Alfajias"/>
      <sheetName val="6,1,2 Dinteles"/>
      <sheetName val="6,1,3 Remates sobre mamposteria"/>
      <sheetName val="6.1.8 Pergolas"/>
      <sheetName val="6.1.9 Gargolas"/>
      <sheetName val="6,1,10 Gradas en Concreto"/>
      <sheetName val="6,1,11 PLAQUETAS"/>
      <sheetName val="6,1,15 Bordillos ducha y aseo"/>
      <sheetName val="6,1,17 Carcamo"/>
      <sheetName val="6,1,18 Cañuela Per"/>
      <sheetName val="6,2,1 Mesones en concreto"/>
      <sheetName val="6,2,2 Mesones lavamanos"/>
      <sheetName val="6,2,3 Mesones laboratorios"/>
      <sheetName val="6,2,5 Bancas Concreto"/>
      <sheetName val="6,2,8 Alfajias 2"/>
      <sheetName val="7,1,1,1 Acometida PVC-P 2&quot;"/>
      <sheetName val="7,1,1,2 Accesorio PVC-P 2&quot; "/>
      <sheetName val="7,1,1,5 Bajantes A.N.  PVC 3&quot;"/>
      <sheetName val="7,1,1,6 Bajantes A.N 4&quot;"/>
      <sheetName val="7,1,2,1 Tuberia H.G. 1&quot;"/>
      <sheetName val="7,1,2,2  Accesorio H.G. 1&quot; "/>
      <sheetName val="7,1,2,3 Flotador 1"/>
      <sheetName val="7,1,2,4 Tanque Plastico"/>
      <sheetName val="7,1,3,1 Tuberia H.G. 1&quot;cuarto "/>
      <sheetName val="7,1,3,2  Accesorio H.G.1&quot;cuarto"/>
      <sheetName val="7,1,3,3  Registro R. W. 1&quot;"/>
      <sheetName val="7,1,3,4  Cheque Helber 1&quot;"/>
      <sheetName val="7,1,3,7  Tanque Subterrraneo"/>
      <sheetName val="7,1,4,1 Tuberia H.G. 1 1.2&quot;"/>
      <sheetName val="7,1,4,2  Accesorio H.G.1 1.2&quot;"/>
      <sheetName val="7,1,4,3  Registro R. W. 1. 1.2&quot;"/>
      <sheetName val="7,1,4,4  Cheque  Helber 1 1.2&quot;"/>
      <sheetName val="7,1,5,1 Registro 1.2&quot;"/>
      <sheetName val="7,1,5,2 Registro 3 4"/>
      <sheetName val="7,1,5,3 Registro 1 "/>
      <sheetName val="7,1,5,4 Registro 114"/>
      <sheetName val="7,1,5,5 Registro 1 12"/>
      <sheetName val="7,1,5,6 Registro 2 "/>
      <sheetName val="7,1,5,8 Caja registro "/>
      <sheetName val="7,1,6,1 Acometida media"/>
      <sheetName val="7,1,6,2 Acometida 1PL"/>
      <sheetName val="7,1,6,3 Registro PD media"/>
      <sheetName val="7,1,6,4 Acometida 1 14"/>
      <sheetName val="7,1,6,5 Tuberia 1 12"/>
      <sheetName val="7,1,6,6 Acometida 2"/>
      <sheetName val="7,1,6,7 Tubo UZ 2&quot;"/>
      <sheetName val="7,1,6,8 Acometida 1 12"/>
      <sheetName val="7,1,6,9 Tuberia UZ 3&quot;"/>
      <sheetName val="7,1,6,10 Accesorio UZ  2&quot;"/>
      <sheetName val="7,1,6,11 Accesorio UZ 3&quot;"/>
      <sheetName val="7,1,7,1 Tuberia H.G. 1.2&quot;"/>
      <sheetName val="7,1,7,2  Accesorio H.G.1.2&quot;"/>
      <sheetName val="7,1,7,3 Registro Corte 1.2&quot; "/>
      <sheetName val="7,1,7,4 Registro 1.2&quot;"/>
      <sheetName val="7,1,7,5 Caja para medidor"/>
      <sheetName val="7,1,8,1 P Agua Fria Lavamanos"/>
      <sheetName val="7,1,8,2 Punto  Agua Fria 1 1.2&quot;"/>
      <sheetName val="7,1,8,3 P Agua Fria Sanitarios"/>
      <sheetName val="7,1,8,4 P Agua Fria Orinales"/>
      <sheetName val="7,1,8,5 P Agua Fria pocetas lab"/>
      <sheetName val="7,1,8,6 P Agua Fria Ducha"/>
      <sheetName val="7,1,8,7 P Agua Fria Pocetas"/>
      <sheetName val="7,1,8,8 Llave  Manguera 1.2&quot;"/>
      <sheetName val="7,1,8,10  Tapòn H.G.1.2&quot;"/>
      <sheetName val="7,1,8,11  Tapòn P.V.C.1.2&quot; "/>
      <sheetName val="7,1,8,12  Camara aire H.G.1.2&quot;"/>
      <sheetName val="7,1,8,13  Camara aire P.V.C.P "/>
      <sheetName val="7,1,9,1 P Sanitario lavamanos"/>
      <sheetName val="7,1,9,3 P Sanitario Sanit"/>
      <sheetName val="7,1,9,4 P Sanitario Orinales"/>
      <sheetName val="7,1,9,5  P Sifòn PVC-S 4&quot;"/>
      <sheetName val="7,1,9,6  P Sifòn PVC-S 2&quot; "/>
      <sheetName val="7,1,9,7 P Sanitario Pocetas"/>
      <sheetName val="7,1,9,9 P Sanitario sifon"/>
      <sheetName val="7,1,10,1 Acomet sanit"/>
      <sheetName val="7,1,10,2 Pto 3&quot;"/>
      <sheetName val="7,1,10,2 Punto Vent 3&quot;"/>
      <sheetName val="7,1,10,3  Sanit 2"/>
      <sheetName val="6,1,19 Carcamo IDRD Tipo 5"/>
      <sheetName val="7,1,10,4 Sanit 3"/>
      <sheetName val="7,1,10,5 4pLG S"/>
      <sheetName val="7,1,11,1 Acomet lluvia"/>
      <sheetName val="7,1,11,2 Acomet lluvia 2"/>
      <sheetName val="7,1,11,3 3plg"/>
      <sheetName val="7,1,11,4&quot;"/>
      <sheetName val="7,1,11,5 Bajante PVC "/>
      <sheetName val="7,1,11,6 Accesorios PVC"/>
      <sheetName val="7,1,12,1 Instalaciòn Lavamanos"/>
      <sheetName val="7,1,12,2 Instalaciòn Sanitario "/>
      <sheetName val="7,1,12,8 Llave  Manguera 1.2 "/>
      <sheetName val="7,1,12,9 Acoflex lav.sant."/>
      <sheetName val="7,1,14 Lavado Tanque"/>
      <sheetName val="7,1,15 Desinfecciòn tanque"/>
      <sheetName val="7,1,16,2 Bomba"/>
      <sheetName val="7,2,1,1 Punto de gas"/>
      <sheetName val="7,2,1,2 Preinstalación gas"/>
      <sheetName val="7,2,1,3 Tuberia  tipo L 1.2&quot;"/>
      <sheetName val="7,2,1,4 Tuberia  tipo L 1&quot;"/>
      <sheetName val="7,2,1,5  Registro bola 1&quot; "/>
      <sheetName val="7,2,1,7  Rejilla vent. plastica"/>
      <sheetName val="8,1,1"/>
      <sheetName val="8,1,2"/>
      <sheetName val="8,1,3"/>
      <sheetName val="8,1,4"/>
      <sheetName val="8,2,1"/>
      <sheetName val="8,2,2"/>
      <sheetName val="8,2,3"/>
      <sheetName val="8,2,4"/>
      <sheetName val="8,3,1"/>
      <sheetName val="8,3,2"/>
      <sheetName val="8,3,3"/>
      <sheetName val="8,4,1"/>
      <sheetName val="8,5,1"/>
      <sheetName val="8,5,2"/>
      <sheetName val="8,5,3"/>
      <sheetName val="8,5,4"/>
      <sheetName val="8,5,5"/>
      <sheetName val="8,16"/>
      <sheetName val="8,17"/>
      <sheetName val="8,18"/>
      <sheetName val="8,21"/>
      <sheetName val="8,22"/>
      <sheetName val="8,23"/>
      <sheetName val="8,24"/>
      <sheetName val="8,25"/>
      <sheetName val="8,26"/>
      <sheetName val="8,27"/>
      <sheetName val="8,28"/>
      <sheetName val="8,29"/>
      <sheetName val="8,30"/>
      <sheetName val="8,31"/>
      <sheetName val="8,32"/>
      <sheetName val="8,33"/>
      <sheetName val="8,34"/>
      <sheetName val="8,35"/>
      <sheetName val="8,36"/>
      <sheetName val="8,37"/>
      <sheetName val="8,38"/>
      <sheetName val="8,39"/>
      <sheetName val="8,40"/>
      <sheetName val="8,41"/>
      <sheetName val="8,42"/>
      <sheetName val="8,43"/>
      <sheetName val="8,44"/>
      <sheetName val="8,45"/>
      <sheetName val="8,46"/>
      <sheetName val="8,47"/>
      <sheetName val="8,48"/>
      <sheetName val="8,49"/>
      <sheetName val="8,50"/>
      <sheetName val="8,51"/>
      <sheetName val="8,52"/>
      <sheetName val="8,53"/>
      <sheetName val="8,54"/>
      <sheetName val="8,55"/>
      <sheetName val="8,56"/>
      <sheetName val="8,57"/>
      <sheetName val="8,58"/>
      <sheetName val="8,59"/>
      <sheetName val="8,60"/>
      <sheetName val="8,61"/>
      <sheetName val="8,62"/>
      <sheetName val="8,63"/>
      <sheetName val="8,64"/>
      <sheetName val="8,65"/>
      <sheetName val="8,66"/>
      <sheetName val="8,67"/>
      <sheetName val="8,68"/>
      <sheetName val="8,69"/>
      <sheetName val="8,70"/>
      <sheetName val="8,71"/>
      <sheetName val="8,72"/>
      <sheetName val="8,73"/>
      <sheetName val="8,74"/>
      <sheetName val="8,75"/>
      <sheetName val="8,76"/>
      <sheetName val="8,77"/>
      <sheetName val="8,78"/>
      <sheetName val="8,79"/>
      <sheetName val="8,80"/>
      <sheetName val="8,81"/>
      <sheetName val="8,82"/>
      <sheetName val="8,83"/>
      <sheetName val="8,84"/>
      <sheetName val="8,85"/>
      <sheetName val="8,86"/>
      <sheetName val="8,87"/>
      <sheetName val="8,88"/>
      <sheetName val="8,89"/>
      <sheetName val="8,90"/>
      <sheetName val="8,91"/>
      <sheetName val="8,92"/>
      <sheetName val="8,93"/>
      <sheetName val="8,94"/>
      <sheetName val="9,1,1 Pañete impermeabilizado"/>
      <sheetName val="9,1,2 Pañete muros interiores"/>
      <sheetName val="9,1,3 Pañete Exteriores"/>
      <sheetName val="9,2,1 Pañete bajo placa"/>
      <sheetName val="10,1,1 base mueble concreto"/>
      <sheetName val="10,1,3 Alistado pisos"/>
      <sheetName val="10,1,4 Mortero afinado"/>
      <sheetName val="10,1,6 Acabado Escobeado"/>
      <sheetName val="10,2,1,3 Ceramica 0,20 x 0,20 "/>
      <sheetName val="10,2,2,3 Piso tablòn ges 0,30 "/>
      <sheetName val="10,2,4,1 Baldosin granito"/>
      <sheetName val="10,2,4,3 gravilla m2"/>
      <sheetName val="10,3,1,1 Tablòn cuarto 26"/>
      <sheetName val="10,3,2,1 Guardaescoba"/>
      <sheetName val="10,3,2,3 Media Caña"/>
      <sheetName val="10,3,2,5 Gravilla "/>
      <sheetName val="10,3,2,6 Granito"/>
      <sheetName val="10,4,2 Escalera en Granito"/>
      <sheetName val="10,5,3 Cenefas Gravilla "/>
      <sheetName val="11,1,1 Afinado Mortero"/>
      <sheetName val="11,1,2 Media Caña"/>
      <sheetName val="11,1,3 Afinado Viga canales"/>
      <sheetName val="11,1,4 foil aluminio"/>
      <sheetName val="11,2,2,1 Caballete"/>
      <sheetName val="11,2,2,2 remate"/>
      <sheetName val="11,2,3,1 Domo acrílico"/>
      <sheetName val="11,2,3,2 Acrilico transparente"/>
      <sheetName val="11,2,3,3 Teja trapezoidal Plast"/>
      <sheetName val="11,2,4,1  teja acero"/>
      <sheetName val="11,2,4,2 Tejaluz"/>
      <sheetName val="11,2,5,1 Teja Barro"/>
      <sheetName val="11,2,5,2 Limahoyas"/>
      <sheetName val="11,3,1 Canal Lámina"/>
      <sheetName val="11,3,2 Flashing"/>
      <sheetName val="11,3,3 Tragante 5x3"/>
      <sheetName val="11,3,4 Tragante 6x4"/>
      <sheetName val="11,3,5 Canal PVC"/>
      <sheetName val="12,1,1 Ventanas aluminio "/>
      <sheetName val="12,1,2 Ventanas aluminio reja"/>
      <sheetName val="12,1,3 Puerta aluminio sencillo"/>
      <sheetName val="12,1,4 Puert Alum dob reja"/>
      <sheetName val="12,1,5 Puerta aluminio doble"/>
      <sheetName val="12,1,6 Puert baños"/>
      <sheetName val="12,1,7 PERGOLAS ALUM"/>
      <sheetName val="12,1,8 Puertas discapacitados"/>
      <sheetName val="12,1,9 BARANDA EN ALUMINIO"/>
      <sheetName val="12,2,1,1 Marcos puerta"/>
      <sheetName val="12,2,1,2 Puerta Sencilla"/>
      <sheetName val="12,2,1,3 Ventana"/>
      <sheetName val="12,2,1,5 Puertas Emtamborada"/>
      <sheetName val="12,2,2,1 Pasamanos "/>
      <sheetName val="12,2,2,2 Pasamanos"/>
      <sheetName val="12,2,2,3 Baranda Malla"/>
      <sheetName val=" 12,2,2,4 Cerramiento acrílilco"/>
      <sheetName val="12,2,3,1 Rejas en varilla cuadr"/>
      <sheetName val="12,2,3,2 Rejas ventana"/>
      <sheetName val="12,2,3,3 Rejas Puerta baño"/>
      <sheetName val="12,2,3,4 Reja Ventilación"/>
      <sheetName val="12,2,4,1 CORTASOL"/>
      <sheetName val="12,2,4,4 Ventana Malla"/>
      <sheetName val="13,1,2"/>
      <sheetName val="13,1,5"/>
      <sheetName val="13,1,6"/>
      <sheetName val="13,4,1"/>
      <sheetName val=" 12,2,2,5 Baranda M80"/>
      <sheetName val="14,1,1 Ceramica 20 "/>
      <sheetName val="15,1,3 Lampara Fluorecente 2x32"/>
      <sheetName val="16,1,3 Sanitarios tanque"/>
      <sheetName val="16,1,4 Orinal "/>
      <sheetName val="16,1,5 Lavamanos Sobreponer"/>
      <sheetName val="16,1,7 Lavamanos de colgar"/>
      <sheetName val="16,1,8 Sanit Disc"/>
      <sheetName val="16,1,9 Duchas"/>
      <sheetName val="16,1,11 POCETA"/>
      <sheetName val="16,2,1 Pocetas Aseo"/>
      <sheetName val="16,2,5 Llave Terminal"/>
      <sheetName val="16,2,6 Incrustaciones"/>
      <sheetName val="16,2,7 Barras disc"/>
      <sheetName val="17,2,1 Puerta Vidrio"/>
      <sheetName val="17,2,2 Puerta PVC Baterias"/>
      <sheetName val="17,2,3 Divisiones 0,06"/>
      <sheetName val="17,2,4 Divisiones baños "/>
      <sheetName val="18,1,1 pintura koraza"/>
      <sheetName val="18,1,2 pintura plastica"/>
      <sheetName val="18,1,3 Vinilo con estuco"/>
      <sheetName val="18,1,4 Vinilo sin estuco "/>
      <sheetName val="18,1,5 Vinilo Cielos "/>
      <sheetName val="19,1,1 Cerraduras"/>
      <sheetName val="19,4,1 Espejo"/>
      <sheetName val="19,4,2 Vidrio Crudo"/>
      <sheetName val="20,1,2 Exc Man"/>
      <sheetName val="20,1,5 Subbase recebo"/>
      <sheetName val="20,2,1 Andenes"/>
      <sheetName val="20,2,2 Sardinel"/>
      <sheetName val="20,2,3"/>
      <sheetName val="20,2,4 Banca"/>
      <sheetName val="20,2,5 Adoquin"/>
      <sheetName val="20,3,1 Solado esp= 0,05"/>
      <sheetName val="20,3,2 Concreto Ciclopeo "/>
      <sheetName val="20,3,3 Vigas de Amarre"/>
      <sheetName val="20,3,5  Cerramiento Malla Esla"/>
      <sheetName val="20,3,6  Muros de contencion "/>
      <sheetName val="20,4,1 Mov Tierras"/>
      <sheetName val="20,2,13 Escalinatas"/>
      <sheetName val="20,2,6 Adoquin Arcilla"/>
      <sheetName val="20,2,7 Loseta A-50"/>
      <sheetName val="20,4,2 Pradización"/>
      <sheetName val="20.2.10 Bordillo A-80"/>
      <sheetName val="20,4,4 Arborización"/>
      <sheetName val="20,5,1 Gaviones en piedra"/>
      <sheetName val="20,5,2 PERGOLA  METALICA"/>
      <sheetName val="20,5,3  Acero 37000  Ext."/>
      <sheetName val="20,5,4 Acero 60000 psi"/>
      <sheetName val="20,5,5 Malla Electrosoldada  "/>
      <sheetName val="21,1,1 Lavada ladrillo "/>
      <sheetName val="21,1,3 Aseo"/>
      <sheetName val="21,1,4 Retiro Escombros"/>
      <sheetName val="Pasamanos "/>
      <sheetName val="Hoja1"/>
      <sheetName val="Hoja31"/>
      <sheetName val="Hoja3"/>
      <sheetName val="M.Med_Arq"/>
      <sheetName val="AIU"/>
      <sheetName val="Pres_cu;tural"/>
      <sheetName val="1_Preliminares"/>
      <sheetName val="2_Cimentación_Est.Met"/>
      <sheetName val="3_Mampost"/>
      <sheetName val="Apus_Pisos"/>
      <sheetName val="Apu Enchapes"/>
      <sheetName val="Apus_Elec Bloq A"/>
      <sheetName val="Apus_Elec Bloq B"/>
      <sheetName val="Apus_Cub_CM"/>
      <sheetName val="Apu_Hidro"/>
      <sheetName val="Apus_Dotación_Pintura"/>
      <sheetName val="Equipo_Trans "/>
      <sheetName val="M.Obra"/>
      <sheetName val="Pres_cultural"/>
      <sheetName val="CUAD-DIURNA"/>
    </sheetNames>
    <sheetDataSet>
      <sheetData sheetId="0">
        <row r="10">
          <cell r="A10">
            <v>1</v>
          </cell>
          <cell r="B10" t="str">
            <v>PRELIMINARES</v>
          </cell>
          <cell r="C10">
            <v>0</v>
          </cell>
          <cell r="D10">
            <v>0</v>
          </cell>
          <cell r="E10">
            <v>0</v>
          </cell>
          <cell r="F10">
            <v>0</v>
          </cell>
          <cell r="G10">
            <v>0</v>
          </cell>
        </row>
        <row r="11">
          <cell r="A11" t="str">
            <v>1.1</v>
          </cell>
          <cell r="B11" t="str">
            <v>OBRAS PRELIMINARES</v>
          </cell>
          <cell r="C11">
            <v>0</v>
          </cell>
          <cell r="D11">
            <v>0</v>
          </cell>
          <cell r="E11">
            <v>0</v>
          </cell>
          <cell r="F11">
            <v>0</v>
          </cell>
          <cell r="G11">
            <v>0</v>
          </cell>
        </row>
        <row r="12">
          <cell r="A12" t="str">
            <v>1.1.2</v>
          </cell>
          <cell r="B12" t="str">
            <v>ALQUILER CAMPAMENTO</v>
          </cell>
          <cell r="C12" t="str">
            <v>MES</v>
          </cell>
          <cell r="D12">
            <v>0</v>
          </cell>
          <cell r="E12">
            <v>0</v>
          </cell>
          <cell r="F12">
            <v>0</v>
          </cell>
          <cell r="G12">
            <v>0</v>
          </cell>
        </row>
        <row r="13">
          <cell r="A13" t="str">
            <v>1.1.3</v>
          </cell>
          <cell r="B13" t="str">
            <v>LIMPIEZA Y DESCAPOTE</v>
          </cell>
          <cell r="C13" t="str">
            <v>M2</v>
          </cell>
          <cell r="D13">
            <v>0</v>
          </cell>
          <cell r="E13">
            <v>0</v>
          </cell>
          <cell r="F13">
            <v>0</v>
          </cell>
          <cell r="G13">
            <v>0</v>
          </cell>
        </row>
        <row r="14">
          <cell r="A14" t="str">
            <v>1.1.4</v>
          </cell>
          <cell r="B14" t="str">
            <v>LOCALIZACIÓN Y REPLANTEO</v>
          </cell>
          <cell r="C14" t="str">
            <v>M2</v>
          </cell>
          <cell r="D14">
            <v>0</v>
          </cell>
          <cell r="E14">
            <v>0</v>
          </cell>
          <cell r="F14">
            <v>0</v>
          </cell>
          <cell r="G14">
            <v>0</v>
          </cell>
        </row>
        <row r="15">
          <cell r="A15" t="str">
            <v>1.1.6</v>
          </cell>
          <cell r="B15" t="str">
            <v>CERRAMIENTO PROVISIONAL EN LONA VERDE H=2,00 M</v>
          </cell>
          <cell r="C15" t="str">
            <v>ML</v>
          </cell>
          <cell r="D15">
            <v>0</v>
          </cell>
          <cell r="E15">
            <v>0</v>
          </cell>
          <cell r="F15">
            <v>0</v>
          </cell>
          <cell r="G15">
            <v>0</v>
          </cell>
        </row>
        <row r="16">
          <cell r="A16" t="str">
            <v>1.1.7</v>
          </cell>
          <cell r="B16" t="str">
            <v>DEMOLICION Y RETIRO DE ESCOMBROS</v>
          </cell>
          <cell r="C16" t="str">
            <v>ML</v>
          </cell>
          <cell r="D16">
            <v>0</v>
          </cell>
          <cell r="E16">
            <v>0</v>
          </cell>
          <cell r="F16">
            <v>0</v>
          </cell>
          <cell r="G16">
            <v>0</v>
          </cell>
        </row>
        <row r="17">
          <cell r="A17" t="str">
            <v>1.1.7</v>
          </cell>
          <cell r="B17" t="str">
            <v>VALLA INFORMATIVA DE ACUERDO A LAS ESPECIFICACIONES DADAS POR LA ENTIDAD CONTRATANTE (incluye estructura e instalación).</v>
          </cell>
          <cell r="C17" t="str">
            <v>UN</v>
          </cell>
          <cell r="D17">
            <v>0</v>
          </cell>
          <cell r="E17">
            <v>0</v>
          </cell>
          <cell r="F17">
            <v>0</v>
          </cell>
          <cell r="G17">
            <v>0</v>
          </cell>
        </row>
        <row r="18">
          <cell r="A18" t="str">
            <v>1.3</v>
          </cell>
          <cell r="B18" t="str">
            <v>DEMOLICIONES</v>
          </cell>
          <cell r="C18">
            <v>0</v>
          </cell>
          <cell r="D18">
            <v>0</v>
          </cell>
          <cell r="E18">
            <v>0</v>
          </cell>
          <cell r="F18">
            <v>0</v>
          </cell>
          <cell r="G18">
            <v>0</v>
          </cell>
        </row>
        <row r="19">
          <cell r="A19" t="str">
            <v>1.3.1</v>
          </cell>
          <cell r="B19" t="str">
            <v>DESMONTE DE CUBIERTA</v>
          </cell>
          <cell r="C19" t="str">
            <v>M2</v>
          </cell>
          <cell r="D19">
            <v>0</v>
          </cell>
          <cell r="E19">
            <v>0</v>
          </cell>
          <cell r="F19">
            <v>0</v>
          </cell>
          <cell r="G19">
            <v>0</v>
          </cell>
        </row>
        <row r="20">
          <cell r="A20" t="str">
            <v>1.3.2</v>
          </cell>
          <cell r="B20" t="str">
            <v>DEMOLICION DE MUROS DE 0,10 A 0,30 MTS</v>
          </cell>
          <cell r="C20" t="str">
            <v>M2</v>
          </cell>
          <cell r="D20">
            <v>0</v>
          </cell>
          <cell r="E20">
            <v>0</v>
          </cell>
          <cell r="F20">
            <v>0</v>
          </cell>
          <cell r="G20">
            <v>0</v>
          </cell>
        </row>
        <row r="21">
          <cell r="A21" t="str">
            <v>1.3.3</v>
          </cell>
          <cell r="B21" t="str">
            <v>DEMOLICION DE ENCHAPE MUROS</v>
          </cell>
          <cell r="C21" t="str">
            <v>M2</v>
          </cell>
          <cell r="D21">
            <v>0</v>
          </cell>
          <cell r="E21">
            <v>0</v>
          </cell>
          <cell r="F21">
            <v>0</v>
          </cell>
          <cell r="G21">
            <v>0</v>
          </cell>
        </row>
        <row r="22">
          <cell r="A22" t="str">
            <v>1.3.4</v>
          </cell>
          <cell r="B22" t="str">
            <v>DEMOLICION DE CIMIENTOS</v>
          </cell>
          <cell r="C22" t="str">
            <v>M3</v>
          </cell>
          <cell r="D22">
            <v>0</v>
          </cell>
          <cell r="E22">
            <v>0</v>
          </cell>
          <cell r="F22">
            <v>0</v>
          </cell>
          <cell r="G22">
            <v>0</v>
          </cell>
        </row>
        <row r="23">
          <cell r="A23" t="str">
            <v>1.3.5</v>
          </cell>
          <cell r="B23" t="str">
            <v>DEMOLICION DE VIGAS Y COLUMNAS</v>
          </cell>
          <cell r="C23" t="str">
            <v>M3</v>
          </cell>
          <cell r="D23">
            <v>0</v>
          </cell>
          <cell r="E23">
            <v>0</v>
          </cell>
          <cell r="F23">
            <v>0</v>
          </cell>
          <cell r="G23">
            <v>0</v>
          </cell>
        </row>
        <row r="24">
          <cell r="A24" t="str">
            <v>1.3.6</v>
          </cell>
          <cell r="B24" t="str">
            <v>DEMOLICIÓN DE PLACA MACIZA</v>
          </cell>
          <cell r="C24" t="str">
            <v>M2</v>
          </cell>
          <cell r="D24">
            <v>0</v>
          </cell>
          <cell r="E24">
            <v>0</v>
          </cell>
          <cell r="F24">
            <v>0</v>
          </cell>
          <cell r="G24">
            <v>0</v>
          </cell>
        </row>
        <row r="25">
          <cell r="A25" t="str">
            <v>1.3.7</v>
          </cell>
          <cell r="B25" t="str">
            <v>DESMONTE DE APARATOS SANITARIOS</v>
          </cell>
          <cell r="C25" t="str">
            <v>M2</v>
          </cell>
          <cell r="D25">
            <v>0</v>
          </cell>
          <cell r="E25">
            <v>0</v>
          </cell>
          <cell r="F25">
            <v>0</v>
          </cell>
          <cell r="G25">
            <v>0</v>
          </cell>
        </row>
        <row r="26">
          <cell r="A26" t="str">
            <v>1.4</v>
          </cell>
          <cell r="B26" t="str">
            <v>VARIOS</v>
          </cell>
          <cell r="C26">
            <v>0</v>
          </cell>
          <cell r="D26">
            <v>0</v>
          </cell>
          <cell r="E26">
            <v>0</v>
          </cell>
          <cell r="F26">
            <v>0</v>
          </cell>
          <cell r="G26">
            <v>0</v>
          </cell>
        </row>
        <row r="27">
          <cell r="A27" t="str">
            <v>1.4.1</v>
          </cell>
          <cell r="B27" t="str">
            <v>TALA DE ÁRBOLES</v>
          </cell>
          <cell r="C27" t="str">
            <v>UN</v>
          </cell>
          <cell r="D27">
            <v>0</v>
          </cell>
          <cell r="E27">
            <v>0</v>
          </cell>
          <cell r="F27">
            <v>0</v>
          </cell>
          <cell r="G27">
            <v>0</v>
          </cell>
        </row>
        <row r="28">
          <cell r="A28" t="str">
            <v>1.4.2</v>
          </cell>
          <cell r="B28" t="str">
            <v>TRASLADO DE POSTES</v>
          </cell>
          <cell r="C28" t="str">
            <v>UN</v>
          </cell>
          <cell r="D28">
            <v>0</v>
          </cell>
          <cell r="E28">
            <v>0</v>
          </cell>
          <cell r="F28">
            <v>0</v>
          </cell>
          <cell r="G28">
            <v>0</v>
          </cell>
        </row>
        <row r="29">
          <cell r="A29" t="str">
            <v>1.4.3</v>
          </cell>
          <cell r="B29" t="str">
            <v>TALA DE ÁRBOLES DE 1 A  5 MTS</v>
          </cell>
          <cell r="C29" t="str">
            <v>UN</v>
          </cell>
          <cell r="D29">
            <v>0</v>
          </cell>
          <cell r="E29">
            <v>0</v>
          </cell>
          <cell r="F29">
            <v>0</v>
          </cell>
          <cell r="G29">
            <v>0</v>
          </cell>
        </row>
        <row r="30">
          <cell r="A30" t="str">
            <v>1.4.4</v>
          </cell>
          <cell r="B30" t="str">
            <v>TALA DE ÁRBOLES DE 5,01 A 10 MTS</v>
          </cell>
          <cell r="C30" t="str">
            <v>UN</v>
          </cell>
          <cell r="D30">
            <v>0</v>
          </cell>
          <cell r="E30">
            <v>0</v>
          </cell>
          <cell r="F30">
            <v>0</v>
          </cell>
          <cell r="G30">
            <v>0</v>
          </cell>
        </row>
        <row r="31">
          <cell r="A31" t="str">
            <v>1.4.5</v>
          </cell>
          <cell r="B31" t="str">
            <v>TRASLADO DE ARBOLES DE 5 A 10 MTS</v>
          </cell>
          <cell r="C31" t="str">
            <v>UN</v>
          </cell>
          <cell r="D31">
            <v>0</v>
          </cell>
          <cell r="E31">
            <v>0</v>
          </cell>
          <cell r="F31">
            <v>0</v>
          </cell>
          <cell r="G31">
            <v>0</v>
          </cell>
        </row>
        <row r="32">
          <cell r="A32">
            <v>0</v>
          </cell>
          <cell r="B32">
            <v>0</v>
          </cell>
          <cell r="C32">
            <v>0</v>
          </cell>
          <cell r="D32">
            <v>0</v>
          </cell>
          <cell r="E32">
            <v>0</v>
          </cell>
          <cell r="F32">
            <v>0</v>
          </cell>
          <cell r="G32">
            <v>0</v>
          </cell>
        </row>
        <row r="33">
          <cell r="A33">
            <v>2</v>
          </cell>
          <cell r="B33" t="str">
            <v>CIMENTACION</v>
          </cell>
          <cell r="C33">
            <v>0</v>
          </cell>
          <cell r="D33">
            <v>0</v>
          </cell>
          <cell r="E33">
            <v>0</v>
          </cell>
          <cell r="F33">
            <v>0</v>
          </cell>
          <cell r="G33">
            <v>0</v>
          </cell>
        </row>
        <row r="34">
          <cell r="A34" t="str">
            <v>2.1</v>
          </cell>
          <cell r="B34" t="str">
            <v>EXCAVACIONES, RELLENOS Y REEMPLAZOS</v>
          </cell>
          <cell r="C34">
            <v>0</v>
          </cell>
          <cell r="D34">
            <v>0</v>
          </cell>
          <cell r="E34">
            <v>0</v>
          </cell>
          <cell r="F34">
            <v>0</v>
          </cell>
          <cell r="G34">
            <v>0</v>
          </cell>
        </row>
        <row r="35">
          <cell r="A35" t="str">
            <v>2.1.1</v>
          </cell>
          <cell r="B35" t="str">
            <v>EXCAVACIÓN MECÁNICA EN MATERIAL COMÚN</v>
          </cell>
          <cell r="C35" t="str">
            <v>M3</v>
          </cell>
          <cell r="D35">
            <v>0</v>
          </cell>
          <cell r="E35">
            <v>0</v>
          </cell>
          <cell r="F35">
            <v>0</v>
          </cell>
          <cell r="G35">
            <v>0</v>
          </cell>
        </row>
        <row r="36">
          <cell r="A36" t="str">
            <v>2.1.2</v>
          </cell>
          <cell r="B36" t="str">
            <v>EXCAVACIÓN MANUAL EN MATERIAL COMÚN</v>
          </cell>
          <cell r="C36" t="str">
            <v>M3</v>
          </cell>
          <cell r="D36">
            <v>0</v>
          </cell>
          <cell r="E36">
            <v>0</v>
          </cell>
          <cell r="F36">
            <v>0</v>
          </cell>
          <cell r="G36">
            <v>0</v>
          </cell>
        </row>
        <row r="37">
          <cell r="A37" t="str">
            <v>2.1.3</v>
          </cell>
          <cell r="B37" t="str">
            <v>EXCAVACIÓN MANUAL EN SUBBASE DE RECEBO</v>
          </cell>
          <cell r="C37" t="str">
            <v>M3</v>
          </cell>
          <cell r="D37">
            <v>0</v>
          </cell>
          <cell r="E37">
            <v>0</v>
          </cell>
          <cell r="F37">
            <v>0</v>
          </cell>
          <cell r="G37">
            <v>0</v>
          </cell>
        </row>
        <row r="38">
          <cell r="A38" t="str">
            <v>2.1.4</v>
          </cell>
          <cell r="B38" t="str">
            <v>EXCAVACIÓN MANUAL CAISSONS</v>
          </cell>
          <cell r="C38" t="str">
            <v>M3</v>
          </cell>
          <cell r="D38">
            <v>0</v>
          </cell>
          <cell r="E38">
            <v>0</v>
          </cell>
          <cell r="F38">
            <v>0</v>
          </cell>
          <cell r="G38">
            <v>0</v>
          </cell>
        </row>
        <row r="39">
          <cell r="A39" t="str">
            <v>2.1.5</v>
          </cell>
          <cell r="B39" t="str">
            <v>RELLENOS EN MATERIAL COMÚN SIN SELECCIONAR DE OBRA</v>
          </cell>
          <cell r="C39" t="str">
            <v>M3</v>
          </cell>
          <cell r="D39">
            <v>0</v>
          </cell>
          <cell r="E39">
            <v>0</v>
          </cell>
          <cell r="F39">
            <v>0</v>
          </cell>
          <cell r="G39">
            <v>0</v>
          </cell>
        </row>
        <row r="40">
          <cell r="A40" t="str">
            <v>2.1.6</v>
          </cell>
          <cell r="B40" t="str">
            <v>RELLENOS SELECCIONADO EN OBRA</v>
          </cell>
          <cell r="C40" t="str">
            <v>M3</v>
          </cell>
          <cell r="D40">
            <v>0</v>
          </cell>
          <cell r="E40">
            <v>0</v>
          </cell>
          <cell r="F40">
            <v>0</v>
          </cell>
          <cell r="G40">
            <v>0</v>
          </cell>
        </row>
        <row r="41">
          <cell r="A41" t="str">
            <v>2.1.7</v>
          </cell>
          <cell r="B41" t="str">
            <v>SUBBASE EN RECEBO COMPACTADO</v>
          </cell>
          <cell r="C41" t="str">
            <v>M3</v>
          </cell>
          <cell r="D41">
            <v>0</v>
          </cell>
          <cell r="E41">
            <v>0</v>
          </cell>
          <cell r="F41">
            <v>0</v>
          </cell>
          <cell r="G41">
            <v>0</v>
          </cell>
        </row>
        <row r="42">
          <cell r="A42" t="str">
            <v>2.1.8</v>
          </cell>
          <cell r="B42" t="str">
            <v>GEOTEXTIL NT</v>
          </cell>
          <cell r="C42" t="str">
            <v>M2</v>
          </cell>
          <cell r="D42">
            <v>0</v>
          </cell>
          <cell r="E42">
            <v>0</v>
          </cell>
          <cell r="F42">
            <v>0</v>
          </cell>
          <cell r="G42">
            <v>0</v>
          </cell>
        </row>
        <row r="43">
          <cell r="A43" t="str">
            <v>2.1.9</v>
          </cell>
          <cell r="B43" t="str">
            <v xml:space="preserve">GEOTEXTIL TEJIDO </v>
          </cell>
          <cell r="C43" t="str">
            <v>M2</v>
          </cell>
          <cell r="D43">
            <v>0</v>
          </cell>
          <cell r="E43">
            <v>0</v>
          </cell>
          <cell r="F43">
            <v>0</v>
          </cell>
          <cell r="G43">
            <v>0</v>
          </cell>
        </row>
        <row r="44">
          <cell r="A44" t="str">
            <v>2,1,10</v>
          </cell>
          <cell r="B44" t="str">
            <v xml:space="preserve">RELLENOS EN RECEBO COMPACTADO AL 90% </v>
          </cell>
          <cell r="C44" t="str">
            <v>M3</v>
          </cell>
          <cell r="D44">
            <v>0</v>
          </cell>
          <cell r="E44">
            <v>0</v>
          </cell>
          <cell r="F44">
            <v>0</v>
          </cell>
          <cell r="G44">
            <v>0</v>
          </cell>
        </row>
        <row r="45">
          <cell r="A45" t="str">
            <v>2.2</v>
          </cell>
          <cell r="B45" t="str">
            <v>CONCRETOS DE CIMENTACIÓN</v>
          </cell>
          <cell r="C45">
            <v>0</v>
          </cell>
          <cell r="D45">
            <v>0</v>
          </cell>
          <cell r="E45">
            <v>0</v>
          </cell>
          <cell r="F45">
            <v>0</v>
          </cell>
          <cell r="G45">
            <v>0</v>
          </cell>
        </row>
        <row r="46">
          <cell r="A46" t="str">
            <v>2.2.1</v>
          </cell>
          <cell r="B46" t="str">
            <v xml:space="preserve">CONCRETO POBRE DE LIMPIEZA </v>
          </cell>
          <cell r="C46" t="str">
            <v>M3</v>
          </cell>
          <cell r="D46">
            <v>0</v>
          </cell>
          <cell r="E46">
            <v>0</v>
          </cell>
          <cell r="F46">
            <v>0</v>
          </cell>
          <cell r="G46">
            <v>0</v>
          </cell>
        </row>
        <row r="47">
          <cell r="A47" t="str">
            <v>2.2.2</v>
          </cell>
          <cell r="B47" t="str">
            <v>CONCRETO CICLÓPEO (60% concreto y 40% rajón)</v>
          </cell>
          <cell r="C47" t="str">
            <v>M3</v>
          </cell>
          <cell r="D47">
            <v>0</v>
          </cell>
          <cell r="E47">
            <v>0</v>
          </cell>
          <cell r="F47">
            <v>0</v>
          </cell>
          <cell r="G47">
            <v>0</v>
          </cell>
        </row>
        <row r="48">
          <cell r="A48" t="str">
            <v>2.2.3</v>
          </cell>
          <cell r="B48" t="str">
            <v>MUROS DE CONTENCIÓN</v>
          </cell>
          <cell r="C48" t="str">
            <v>M3</v>
          </cell>
          <cell r="D48">
            <v>0</v>
          </cell>
          <cell r="E48">
            <v>0</v>
          </cell>
          <cell r="F48">
            <v>0</v>
          </cell>
          <cell r="G48">
            <v>0</v>
          </cell>
        </row>
        <row r="49">
          <cell r="A49" t="str">
            <v>2.2.4</v>
          </cell>
          <cell r="B49" t="str">
            <v>CONCRETO PARA ZAPATAS</v>
          </cell>
          <cell r="C49" t="str">
            <v>M3</v>
          </cell>
          <cell r="D49">
            <v>0</v>
          </cell>
          <cell r="E49">
            <v>0</v>
          </cell>
          <cell r="F49">
            <v>0</v>
          </cell>
          <cell r="G49">
            <v>0</v>
          </cell>
        </row>
        <row r="50">
          <cell r="A50" t="str">
            <v>2.2.5</v>
          </cell>
          <cell r="B50" t="str">
            <v>VIGAS DE CIMENTACIÓN</v>
          </cell>
          <cell r="C50" t="str">
            <v>M3</v>
          </cell>
          <cell r="D50">
            <v>0</v>
          </cell>
          <cell r="E50">
            <v>0</v>
          </cell>
          <cell r="F50">
            <v>0</v>
          </cell>
          <cell r="G50">
            <v>0</v>
          </cell>
        </row>
        <row r="51">
          <cell r="A51" t="str">
            <v>2.2.6</v>
          </cell>
          <cell r="B51" t="str">
            <v>PILOTES</v>
          </cell>
          <cell r="C51">
            <v>0</v>
          </cell>
          <cell r="D51">
            <v>0</v>
          </cell>
          <cell r="E51">
            <v>0</v>
          </cell>
          <cell r="F51">
            <v>0</v>
          </cell>
          <cell r="G51">
            <v>0</v>
          </cell>
        </row>
        <row r="52">
          <cell r="A52" t="str">
            <v>2.2.6.1</v>
          </cell>
          <cell r="B52" t="str">
            <v>PILOTES PREEXCAVADOS DE 0,30 mts</v>
          </cell>
          <cell r="C52" t="str">
            <v>ML</v>
          </cell>
          <cell r="D52">
            <v>0</v>
          </cell>
          <cell r="E52">
            <v>0</v>
          </cell>
          <cell r="F52">
            <v>0</v>
          </cell>
          <cell r="G52">
            <v>0</v>
          </cell>
        </row>
        <row r="53">
          <cell r="A53" t="str">
            <v>2.2.6.2</v>
          </cell>
          <cell r="B53" t="str">
            <v>PILOTES PREEXCAVADOS DE 0,40 mts</v>
          </cell>
          <cell r="C53" t="str">
            <v>ML</v>
          </cell>
          <cell r="D53">
            <v>0</v>
          </cell>
          <cell r="E53">
            <v>0</v>
          </cell>
          <cell r="F53">
            <v>0</v>
          </cell>
          <cell r="G53">
            <v>0</v>
          </cell>
        </row>
        <row r="54">
          <cell r="A54" t="str">
            <v>2.2.6.3</v>
          </cell>
          <cell r="B54" t="str">
            <v>PILOTES PREEXCAVADOS DE 0,60 mts</v>
          </cell>
          <cell r="C54" t="str">
            <v>ML</v>
          </cell>
          <cell r="D54">
            <v>0</v>
          </cell>
          <cell r="E54">
            <v>0</v>
          </cell>
          <cell r="F54">
            <v>0</v>
          </cell>
          <cell r="G54">
            <v>0</v>
          </cell>
        </row>
        <row r="55">
          <cell r="A55" t="str">
            <v>2.2.6.4</v>
          </cell>
          <cell r="B55" t="str">
            <v>PILOTES PREEXCAVADOS DE 0,80 mts</v>
          </cell>
          <cell r="C55" t="str">
            <v>ML</v>
          </cell>
          <cell r="D55">
            <v>0</v>
          </cell>
          <cell r="E55">
            <v>0</v>
          </cell>
          <cell r="F55">
            <v>0</v>
          </cell>
          <cell r="G55">
            <v>0</v>
          </cell>
        </row>
        <row r="56">
          <cell r="A56" t="str">
            <v>2.2.6.5</v>
          </cell>
          <cell r="B56" t="str">
            <v>PILOTES PREEXCAVADOS DE 0,90 MTS</v>
          </cell>
          <cell r="C56" t="str">
            <v>ML</v>
          </cell>
          <cell r="D56">
            <v>0</v>
          </cell>
          <cell r="E56">
            <v>0</v>
          </cell>
          <cell r="F56">
            <v>0</v>
          </cell>
          <cell r="G56">
            <v>0</v>
          </cell>
        </row>
        <row r="57">
          <cell r="A57" t="str">
            <v>2.2.7</v>
          </cell>
          <cell r="B57" t="str">
            <v>DADOS EN CONCRETO</v>
          </cell>
          <cell r="C57" t="str">
            <v>M3</v>
          </cell>
          <cell r="D57">
            <v>0</v>
          </cell>
          <cell r="E57">
            <v>0</v>
          </cell>
          <cell r="F57">
            <v>0</v>
          </cell>
          <cell r="G57">
            <v>0</v>
          </cell>
        </row>
        <row r="58">
          <cell r="A58" t="str">
            <v>2.2.8</v>
          </cell>
          <cell r="B58" t="str">
            <v>LOSA DE CIMENTACIÓN ALIGERADA h= 0,60</v>
          </cell>
          <cell r="C58" t="str">
            <v>M2</v>
          </cell>
          <cell r="D58">
            <v>0</v>
          </cell>
          <cell r="E58">
            <v>0</v>
          </cell>
          <cell r="F58">
            <v>0</v>
          </cell>
          <cell r="G58">
            <v>0</v>
          </cell>
        </row>
        <row r="59">
          <cell r="A59" t="str">
            <v>2.2.9</v>
          </cell>
          <cell r="B59" t="str">
            <v>PLACAS DE CONTRAPISO E = 0,10 M</v>
          </cell>
          <cell r="C59" t="str">
            <v>M2</v>
          </cell>
          <cell r="D59">
            <v>0</v>
          </cell>
          <cell r="E59">
            <v>0</v>
          </cell>
          <cell r="F59">
            <v>0</v>
          </cell>
          <cell r="G59">
            <v>0</v>
          </cell>
        </row>
        <row r="60">
          <cell r="A60" t="str">
            <v>2.2.10</v>
          </cell>
          <cell r="B60" t="str">
            <v>PLACAS DE CONTRAPISO E = 0,125 M</v>
          </cell>
          <cell r="C60" t="str">
            <v>M2</v>
          </cell>
          <cell r="D60">
            <v>0</v>
          </cell>
          <cell r="E60">
            <v>0</v>
          </cell>
          <cell r="F60">
            <v>0</v>
          </cell>
          <cell r="G60">
            <v>0</v>
          </cell>
        </row>
        <row r="61">
          <cell r="A61" t="str">
            <v>2.2.11</v>
          </cell>
          <cell r="B61" t="str">
            <v>PLACAS DE CONTRAPISO E = 0,15 M</v>
          </cell>
          <cell r="C61" t="str">
            <v>M2</v>
          </cell>
          <cell r="D61">
            <v>0</v>
          </cell>
          <cell r="E61">
            <v>0</v>
          </cell>
          <cell r="F61">
            <v>0</v>
          </cell>
          <cell r="G61">
            <v>0</v>
          </cell>
        </row>
        <row r="62">
          <cell r="A62" t="str">
            <v>2.3</v>
          </cell>
          <cell r="B62" t="str">
            <v>REFUERZOS DE CIMENTACIÓN</v>
          </cell>
          <cell r="C62">
            <v>0</v>
          </cell>
          <cell r="D62">
            <v>0</v>
          </cell>
          <cell r="E62">
            <v>0</v>
          </cell>
          <cell r="F62">
            <v>0</v>
          </cell>
          <cell r="G62">
            <v>0</v>
          </cell>
        </row>
        <row r="63">
          <cell r="A63" t="str">
            <v>2.3.1</v>
          </cell>
          <cell r="B63" t="str">
            <v xml:space="preserve">ACERO DE REFUERZO 37000 </v>
          </cell>
          <cell r="C63" t="str">
            <v>KG</v>
          </cell>
          <cell r="D63">
            <v>0</v>
          </cell>
          <cell r="E63">
            <v>0</v>
          </cell>
          <cell r="F63">
            <v>0</v>
          </cell>
          <cell r="G63">
            <v>0</v>
          </cell>
        </row>
        <row r="64">
          <cell r="A64" t="str">
            <v>2.3.2</v>
          </cell>
          <cell r="B64" t="str">
            <v xml:space="preserve">ACERO DE REFUERZO 60000 </v>
          </cell>
          <cell r="C64" t="str">
            <v>KG</v>
          </cell>
          <cell r="D64">
            <v>0</v>
          </cell>
          <cell r="E64">
            <v>0</v>
          </cell>
          <cell r="F64">
            <v>0</v>
          </cell>
          <cell r="G64">
            <v>0</v>
          </cell>
        </row>
        <row r="65">
          <cell r="A65" t="str">
            <v>2.3.3</v>
          </cell>
          <cell r="B65" t="str">
            <v>MALLAS ELECTROSOLDADAS</v>
          </cell>
          <cell r="C65" t="str">
            <v>KG</v>
          </cell>
          <cell r="D65">
            <v>0</v>
          </cell>
          <cell r="E65">
            <v>0</v>
          </cell>
          <cell r="F65">
            <v>0</v>
          </cell>
          <cell r="G65">
            <v>0</v>
          </cell>
        </row>
        <row r="66">
          <cell r="A66" t="str">
            <v>2.4</v>
          </cell>
          <cell r="B66" t="str">
            <v>VARIOS</v>
          </cell>
          <cell r="C66">
            <v>0</v>
          </cell>
          <cell r="D66">
            <v>0</v>
          </cell>
          <cell r="E66">
            <v>0</v>
          </cell>
          <cell r="F66">
            <v>0</v>
          </cell>
          <cell r="G66">
            <v>0</v>
          </cell>
        </row>
        <row r="67">
          <cell r="A67" t="str">
            <v>2.4.1</v>
          </cell>
          <cell r="B67" t="str">
            <v>GAVIONES EN PIEDRA</v>
          </cell>
          <cell r="C67" t="str">
            <v>M3</v>
          </cell>
          <cell r="D67">
            <v>0</v>
          </cell>
          <cell r="E67">
            <v>0</v>
          </cell>
          <cell r="F67">
            <v>0</v>
          </cell>
          <cell r="G67">
            <v>0</v>
          </cell>
        </row>
        <row r="68">
          <cell r="A68" t="str">
            <v>2.4.4</v>
          </cell>
          <cell r="B68" t="str">
            <v>PAÑETES TALUDES EXCAVACIÓN</v>
          </cell>
          <cell r="C68" t="str">
            <v>M2</v>
          </cell>
          <cell r="D68">
            <v>0</v>
          </cell>
          <cell r="E68">
            <v>0</v>
          </cell>
          <cell r="F68">
            <v>0</v>
          </cell>
          <cell r="G68">
            <v>0</v>
          </cell>
        </row>
        <row r="69">
          <cell r="G69">
            <v>0</v>
          </cell>
        </row>
        <row r="70">
          <cell r="A70">
            <v>3</v>
          </cell>
          <cell r="B70" t="str">
            <v>PLACA CANCHA MULTIPLE</v>
          </cell>
          <cell r="C70">
            <v>0</v>
          </cell>
          <cell r="D70">
            <v>0</v>
          </cell>
          <cell r="E70">
            <v>0</v>
          </cell>
          <cell r="F70">
            <v>0</v>
          </cell>
          <cell r="G70">
            <v>0</v>
          </cell>
        </row>
        <row r="71">
          <cell r="A71" t="str">
            <v>3.1</v>
          </cell>
          <cell r="B71" t="str">
            <v>OBRA CIVIL</v>
          </cell>
          <cell r="C71">
            <v>0</v>
          </cell>
          <cell r="D71">
            <v>0</v>
          </cell>
          <cell r="E71">
            <v>0</v>
          </cell>
          <cell r="F71">
            <v>0</v>
          </cell>
          <cell r="G71">
            <v>0</v>
          </cell>
        </row>
        <row r="72">
          <cell r="A72" t="str">
            <v>3.1.1</v>
          </cell>
          <cell r="B72" t="str">
            <v>IMPRIMACION</v>
          </cell>
          <cell r="C72" t="str">
            <v>M2</v>
          </cell>
          <cell r="D72">
            <v>0</v>
          </cell>
          <cell r="E72">
            <v>0</v>
          </cell>
          <cell r="F72">
            <v>0</v>
          </cell>
          <cell r="G72">
            <v>0</v>
          </cell>
        </row>
        <row r="73">
          <cell r="A73">
            <v>0</v>
          </cell>
          <cell r="B73">
            <v>0</v>
          </cell>
          <cell r="C73">
            <v>0</v>
          </cell>
          <cell r="D73">
            <v>0</v>
          </cell>
          <cell r="E73">
            <v>0</v>
          </cell>
          <cell r="F73">
            <v>0</v>
          </cell>
          <cell r="G73">
            <v>0</v>
          </cell>
        </row>
        <row r="74">
          <cell r="A74" t="str">
            <v>3.1.2</v>
          </cell>
          <cell r="B74" t="str">
            <v>PLACA DE CONTRAPISO PARA CANCHA EN CONCRETO e=00cm</v>
          </cell>
          <cell r="C74" t="str">
            <v>M2</v>
          </cell>
          <cell r="D74">
            <v>0</v>
          </cell>
          <cell r="E74">
            <v>0</v>
          </cell>
          <cell r="F74">
            <v>0</v>
          </cell>
          <cell r="G74">
            <v>0</v>
          </cell>
        </row>
        <row r="75">
          <cell r="A75" t="str">
            <v>3.1.3</v>
          </cell>
          <cell r="B75">
            <v>0</v>
          </cell>
          <cell r="C75">
            <v>0</v>
          </cell>
          <cell r="D75">
            <v>0</v>
          </cell>
          <cell r="E75">
            <v>0</v>
          </cell>
          <cell r="F75">
            <v>0</v>
          </cell>
          <cell r="G75">
            <v>0</v>
          </cell>
        </row>
        <row r="76">
          <cell r="A76">
            <v>0</v>
          </cell>
          <cell r="B76">
            <v>0</v>
          </cell>
          <cell r="C76">
            <v>0</v>
          </cell>
          <cell r="D76">
            <v>0</v>
          </cell>
          <cell r="E76">
            <v>0</v>
          </cell>
          <cell r="F76">
            <v>0</v>
          </cell>
          <cell r="G76">
            <v>0</v>
          </cell>
        </row>
        <row r="77">
          <cell r="A77" t="str">
            <v>3.1.4</v>
          </cell>
          <cell r="B77">
            <v>0</v>
          </cell>
          <cell r="C77">
            <v>0</v>
          </cell>
          <cell r="D77">
            <v>0</v>
          </cell>
          <cell r="E77">
            <v>0</v>
          </cell>
          <cell r="F77">
            <v>0</v>
          </cell>
          <cell r="G77">
            <v>0</v>
          </cell>
        </row>
        <row r="78">
          <cell r="A78" t="str">
            <v>3.1.5</v>
          </cell>
          <cell r="B78">
            <v>0</v>
          </cell>
          <cell r="C78">
            <v>0</v>
          </cell>
          <cell r="D78">
            <v>0</v>
          </cell>
          <cell r="E78">
            <v>0</v>
          </cell>
          <cell r="F78">
            <v>0</v>
          </cell>
          <cell r="G78">
            <v>0</v>
          </cell>
        </row>
        <row r="79">
          <cell r="A79">
            <v>0</v>
          </cell>
          <cell r="B79">
            <v>0</v>
          </cell>
          <cell r="C79">
            <v>0</v>
          </cell>
          <cell r="D79">
            <v>0</v>
          </cell>
          <cell r="E79">
            <v>0</v>
          </cell>
          <cell r="F79">
            <v>0</v>
          </cell>
          <cell r="G79">
            <v>0</v>
          </cell>
        </row>
        <row r="80">
          <cell r="A80" t="str">
            <v>3.1.6</v>
          </cell>
          <cell r="B80">
            <v>0</v>
          </cell>
          <cell r="C80">
            <v>0</v>
          </cell>
          <cell r="D80">
            <v>0</v>
          </cell>
          <cell r="E80">
            <v>0</v>
          </cell>
          <cell r="F80">
            <v>0</v>
          </cell>
          <cell r="G80">
            <v>0</v>
          </cell>
        </row>
        <row r="81">
          <cell r="A81" t="str">
            <v>3.1.7</v>
          </cell>
          <cell r="B81">
            <v>0</v>
          </cell>
          <cell r="C81">
            <v>0</v>
          </cell>
          <cell r="D81">
            <v>0</v>
          </cell>
          <cell r="E81">
            <v>0</v>
          </cell>
          <cell r="F81">
            <v>0</v>
          </cell>
          <cell r="G81">
            <v>0</v>
          </cell>
        </row>
        <row r="82">
          <cell r="A82">
            <v>0</v>
          </cell>
          <cell r="B82">
            <v>0</v>
          </cell>
          <cell r="C82">
            <v>0</v>
          </cell>
          <cell r="D82">
            <v>0</v>
          </cell>
          <cell r="E82">
            <v>0</v>
          </cell>
          <cell r="F82">
            <v>0</v>
          </cell>
          <cell r="G82">
            <v>0</v>
          </cell>
        </row>
        <row r="83">
          <cell r="A83" t="str">
            <v>3.1.8</v>
          </cell>
          <cell r="B83">
            <v>0</v>
          </cell>
          <cell r="C83">
            <v>0</v>
          </cell>
          <cell r="D83">
            <v>0</v>
          </cell>
          <cell r="E83">
            <v>0</v>
          </cell>
          <cell r="F83">
            <v>0</v>
          </cell>
          <cell r="G83">
            <v>0</v>
          </cell>
        </row>
        <row r="84">
          <cell r="A84" t="str">
            <v>3.1.9</v>
          </cell>
          <cell r="B84">
            <v>0</v>
          </cell>
          <cell r="C84">
            <v>0</v>
          </cell>
          <cell r="D84">
            <v>0</v>
          </cell>
          <cell r="E84">
            <v>0</v>
          </cell>
          <cell r="F84">
            <v>0</v>
          </cell>
          <cell r="G84">
            <v>0</v>
          </cell>
        </row>
        <row r="85">
          <cell r="A85">
            <v>0</v>
          </cell>
          <cell r="B85">
            <v>0</v>
          </cell>
          <cell r="C85">
            <v>0</v>
          </cell>
          <cell r="D85">
            <v>0</v>
          </cell>
          <cell r="E85">
            <v>0</v>
          </cell>
          <cell r="F85">
            <v>0</v>
          </cell>
          <cell r="G85">
            <v>0</v>
          </cell>
        </row>
        <row r="86">
          <cell r="A86" t="str">
            <v>3.1.10</v>
          </cell>
          <cell r="B86">
            <v>0</v>
          </cell>
          <cell r="C86">
            <v>0</v>
          </cell>
          <cell r="D86">
            <v>0</v>
          </cell>
          <cell r="E86">
            <v>0</v>
          </cell>
          <cell r="F86">
            <v>0</v>
          </cell>
          <cell r="G86">
            <v>0</v>
          </cell>
        </row>
        <row r="87">
          <cell r="A87" t="str">
            <v>3.1.11</v>
          </cell>
          <cell r="B87">
            <v>0</v>
          </cell>
          <cell r="C87">
            <v>0</v>
          </cell>
          <cell r="D87">
            <v>0</v>
          </cell>
          <cell r="E87">
            <v>0</v>
          </cell>
          <cell r="F87">
            <v>0</v>
          </cell>
          <cell r="G87">
            <v>0</v>
          </cell>
        </row>
        <row r="88">
          <cell r="A88">
            <v>0</v>
          </cell>
          <cell r="B88">
            <v>0</v>
          </cell>
          <cell r="C88">
            <v>0</v>
          </cell>
          <cell r="D88">
            <v>0</v>
          </cell>
          <cell r="E88">
            <v>0</v>
          </cell>
          <cell r="F88">
            <v>0</v>
          </cell>
          <cell r="G88">
            <v>0</v>
          </cell>
        </row>
        <row r="89">
          <cell r="A89" t="str">
            <v>3.1.12</v>
          </cell>
          <cell r="B89">
            <v>0</v>
          </cell>
          <cell r="C89">
            <v>0</v>
          </cell>
          <cell r="D89">
            <v>0</v>
          </cell>
          <cell r="E89">
            <v>0</v>
          </cell>
          <cell r="F89">
            <v>0</v>
          </cell>
          <cell r="G89">
            <v>0</v>
          </cell>
        </row>
        <row r="90">
          <cell r="A90" t="str">
            <v>3.1.13</v>
          </cell>
          <cell r="B90">
            <v>0</v>
          </cell>
          <cell r="C90">
            <v>0</v>
          </cell>
          <cell r="D90">
            <v>0</v>
          </cell>
          <cell r="E90">
            <v>0</v>
          </cell>
          <cell r="F90">
            <v>0</v>
          </cell>
          <cell r="G90">
            <v>0</v>
          </cell>
        </row>
        <row r="91">
          <cell r="A91">
            <v>0</v>
          </cell>
          <cell r="B91">
            <v>0</v>
          </cell>
          <cell r="C91">
            <v>0</v>
          </cell>
          <cell r="D91">
            <v>0</v>
          </cell>
          <cell r="E91">
            <v>0</v>
          </cell>
          <cell r="F91">
            <v>0</v>
          </cell>
          <cell r="G91">
            <v>0</v>
          </cell>
        </row>
        <row r="92">
          <cell r="A92" t="str">
            <v>3.1.14</v>
          </cell>
          <cell r="B92">
            <v>0</v>
          </cell>
          <cell r="C92">
            <v>0</v>
          </cell>
          <cell r="D92">
            <v>0</v>
          </cell>
          <cell r="E92">
            <v>0</v>
          </cell>
          <cell r="F92">
            <v>0</v>
          </cell>
          <cell r="G92">
            <v>0</v>
          </cell>
        </row>
        <row r="93">
          <cell r="A93" t="str">
            <v>3.1.3</v>
          </cell>
          <cell r="B93" t="str">
            <v>PLACA DE CONTRAPISO PARA CANCHA EN CONCRETO ASLFALTICO e=0,04m</v>
          </cell>
          <cell r="C93" t="str">
            <v>M2</v>
          </cell>
          <cell r="D93">
            <v>0</v>
          </cell>
          <cell r="E93">
            <v>0</v>
          </cell>
          <cell r="F93">
            <v>0</v>
          </cell>
          <cell r="G93">
            <v>0</v>
          </cell>
        </row>
        <row r="94">
          <cell r="A94" t="str">
            <v>3.1.4</v>
          </cell>
          <cell r="B94" t="str">
            <v>RETIRO DE TORRES CANCHA MULTIPLES</v>
          </cell>
          <cell r="C94" t="str">
            <v>UN</v>
          </cell>
          <cell r="D94">
            <v>0</v>
          </cell>
          <cell r="E94">
            <v>0</v>
          </cell>
          <cell r="F94">
            <v>0</v>
          </cell>
          <cell r="G94">
            <v>0</v>
          </cell>
        </row>
        <row r="95">
          <cell r="A95" t="str">
            <v>3.1.5</v>
          </cell>
          <cell r="B95" t="str">
            <v>SUMINISTRO E INSTALACION DE TORRES CANCHAS MULTIPLES</v>
          </cell>
          <cell r="C95" t="str">
            <v>UN</v>
          </cell>
          <cell r="D95">
            <v>0</v>
          </cell>
          <cell r="E95">
            <v>0</v>
          </cell>
          <cell r="F95">
            <v>0</v>
          </cell>
          <cell r="G95">
            <v>0</v>
          </cell>
        </row>
        <row r="96">
          <cell r="A96" t="str">
            <v>3.1.6</v>
          </cell>
          <cell r="B96" t="str">
            <v>BASES PARA TORRES MULTIPLES FIJAS</v>
          </cell>
          <cell r="C96" t="str">
            <v>UN</v>
          </cell>
          <cell r="D96">
            <v>0</v>
          </cell>
          <cell r="E96">
            <v>0</v>
          </cell>
          <cell r="F96">
            <v>0</v>
          </cell>
          <cell r="G96">
            <v>0</v>
          </cell>
        </row>
        <row r="97">
          <cell r="A97" t="str">
            <v>3.1.7</v>
          </cell>
          <cell r="B97" t="str">
            <v>BASES PARA TRINQUETES DE VOLEIBOL</v>
          </cell>
          <cell r="C97" t="str">
            <v>UN</v>
          </cell>
          <cell r="D97">
            <v>0</v>
          </cell>
          <cell r="E97">
            <v>0</v>
          </cell>
          <cell r="F97">
            <v>0</v>
          </cell>
          <cell r="G97">
            <v>0</v>
          </cell>
        </row>
        <row r="98">
          <cell r="A98" t="str">
            <v>3.1.22</v>
          </cell>
          <cell r="B98">
            <v>0</v>
          </cell>
          <cell r="C98">
            <v>0</v>
          </cell>
          <cell r="D98">
            <v>0</v>
          </cell>
          <cell r="E98">
            <v>0</v>
          </cell>
          <cell r="F98">
            <v>0</v>
          </cell>
          <cell r="G98">
            <v>0</v>
          </cell>
        </row>
        <row r="99">
          <cell r="A99" t="str">
            <v>3.1.23</v>
          </cell>
          <cell r="B99">
            <v>0</v>
          </cell>
          <cell r="C99">
            <v>0</v>
          </cell>
          <cell r="D99">
            <v>0</v>
          </cell>
          <cell r="E99">
            <v>0</v>
          </cell>
          <cell r="F99">
            <v>0</v>
          </cell>
          <cell r="G99">
            <v>0</v>
          </cell>
        </row>
        <row r="100">
          <cell r="A100">
            <v>0</v>
          </cell>
          <cell r="B100">
            <v>0</v>
          </cell>
          <cell r="C100">
            <v>0</v>
          </cell>
          <cell r="D100">
            <v>0</v>
          </cell>
          <cell r="E100">
            <v>0</v>
          </cell>
          <cell r="F100">
            <v>0</v>
          </cell>
          <cell r="G100">
            <v>0</v>
          </cell>
        </row>
        <row r="101">
          <cell r="A101" t="str">
            <v>3.1.24</v>
          </cell>
          <cell r="B101">
            <v>0</v>
          </cell>
          <cell r="C101">
            <v>0</v>
          </cell>
          <cell r="D101">
            <v>0</v>
          </cell>
          <cell r="E101">
            <v>0</v>
          </cell>
          <cell r="F101">
            <v>0</v>
          </cell>
          <cell r="G101">
            <v>0</v>
          </cell>
        </row>
        <row r="102">
          <cell r="A102" t="str">
            <v>3.1.25</v>
          </cell>
          <cell r="B102">
            <v>0</v>
          </cell>
          <cell r="C102">
            <v>0</v>
          </cell>
          <cell r="D102">
            <v>0</v>
          </cell>
          <cell r="E102">
            <v>0</v>
          </cell>
          <cell r="F102">
            <v>0</v>
          </cell>
          <cell r="G102">
            <v>0</v>
          </cell>
        </row>
        <row r="103">
          <cell r="A103">
            <v>0</v>
          </cell>
          <cell r="B103">
            <v>0</v>
          </cell>
          <cell r="C103">
            <v>0</v>
          </cell>
          <cell r="D103">
            <v>0</v>
          </cell>
          <cell r="E103">
            <v>0</v>
          </cell>
          <cell r="F103">
            <v>0</v>
          </cell>
          <cell r="G103">
            <v>0</v>
          </cell>
        </row>
        <row r="104">
          <cell r="A104" t="str">
            <v>3.2</v>
          </cell>
          <cell r="B104" t="str">
            <v>RECUBIMIENTO SINTETICO</v>
          </cell>
          <cell r="C104">
            <v>0</v>
          </cell>
          <cell r="D104">
            <v>0</v>
          </cell>
          <cell r="E104">
            <v>0</v>
          </cell>
          <cell r="F104">
            <v>0</v>
          </cell>
          <cell r="G104">
            <v>0</v>
          </cell>
        </row>
        <row r="105">
          <cell r="A105" t="str">
            <v>3.1.27</v>
          </cell>
          <cell r="B105">
            <v>0</v>
          </cell>
          <cell r="C105">
            <v>0</v>
          </cell>
          <cell r="D105">
            <v>0</v>
          </cell>
          <cell r="E105">
            <v>0</v>
          </cell>
          <cell r="F105">
            <v>0</v>
          </cell>
          <cell r="G105">
            <v>0</v>
          </cell>
        </row>
        <row r="106">
          <cell r="A106" t="str">
            <v>3.2.1</v>
          </cell>
          <cell r="B106" t="str">
            <v>SISTEMA PLEXIFLOR O SIMILAR</v>
          </cell>
          <cell r="C106" t="str">
            <v>M2</v>
          </cell>
          <cell r="D106">
            <v>0</v>
          </cell>
          <cell r="E106">
            <v>0</v>
          </cell>
          <cell r="F106">
            <v>0</v>
          </cell>
          <cell r="G106">
            <v>0</v>
          </cell>
        </row>
        <row r="107">
          <cell r="A107">
            <v>0</v>
          </cell>
          <cell r="B107">
            <v>0</v>
          </cell>
          <cell r="C107">
            <v>0</v>
          </cell>
          <cell r="D107">
            <v>0</v>
          </cell>
          <cell r="E107">
            <v>0</v>
          </cell>
          <cell r="F107">
            <v>0</v>
          </cell>
          <cell r="G107">
            <v>0</v>
          </cell>
        </row>
        <row r="108">
          <cell r="A108" t="str">
            <v>3.2.2</v>
          </cell>
          <cell r="B108" t="str">
            <v>DEMARCACION</v>
          </cell>
          <cell r="C108" t="str">
            <v>ML</v>
          </cell>
          <cell r="D108">
            <v>0</v>
          </cell>
          <cell r="E108">
            <v>0</v>
          </cell>
          <cell r="F108">
            <v>0</v>
          </cell>
          <cell r="G108">
            <v>0</v>
          </cell>
        </row>
        <row r="109">
          <cell r="A109" t="str">
            <v>3.3</v>
          </cell>
          <cell r="B109" t="str">
            <v>CERRAMIENTO CANCHA</v>
          </cell>
          <cell r="C109">
            <v>0</v>
          </cell>
          <cell r="D109">
            <v>0</v>
          </cell>
          <cell r="E109">
            <v>0</v>
          </cell>
          <cell r="F109">
            <v>0</v>
          </cell>
          <cell r="G109">
            <v>0</v>
          </cell>
        </row>
        <row r="110">
          <cell r="A110" t="str">
            <v>3.1.27</v>
          </cell>
          <cell r="B110">
            <v>0</v>
          </cell>
          <cell r="C110">
            <v>0</v>
          </cell>
          <cell r="D110">
            <v>0</v>
          </cell>
          <cell r="E110">
            <v>0</v>
          </cell>
          <cell r="F110">
            <v>0</v>
          </cell>
          <cell r="G110">
            <v>0</v>
          </cell>
        </row>
        <row r="111">
          <cell r="A111" t="str">
            <v>3.3.1</v>
          </cell>
          <cell r="B111" t="str">
            <v>MALLA SINTETICA NYLON TRENZADO</v>
          </cell>
          <cell r="C111" t="str">
            <v>M2</v>
          </cell>
          <cell r="D111">
            <v>0</v>
          </cell>
          <cell r="E111">
            <v>0</v>
          </cell>
          <cell r="F111">
            <v>0</v>
          </cell>
          <cell r="G111">
            <v>0</v>
          </cell>
        </row>
        <row r="112">
          <cell r="A112">
            <v>0</v>
          </cell>
          <cell r="B112">
            <v>0</v>
          </cell>
          <cell r="C112">
            <v>0</v>
          </cell>
          <cell r="D112">
            <v>0</v>
          </cell>
          <cell r="E112">
            <v>0</v>
          </cell>
          <cell r="F112">
            <v>0</v>
          </cell>
          <cell r="G112">
            <v>0</v>
          </cell>
        </row>
        <row r="113">
          <cell r="A113" t="str">
            <v>3.3.2</v>
          </cell>
          <cell r="B113" t="str">
            <v>POSTES EN CONCRETO</v>
          </cell>
          <cell r="C113" t="str">
            <v>UN</v>
          </cell>
          <cell r="D113">
            <v>0</v>
          </cell>
          <cell r="E113">
            <v>0</v>
          </cell>
          <cell r="F113">
            <v>0</v>
          </cell>
          <cell r="G113">
            <v>0</v>
          </cell>
        </row>
        <row r="114">
          <cell r="A114" t="str">
            <v>3.3.3</v>
          </cell>
          <cell r="B114" t="str">
            <v>PUERTA ACCESO</v>
          </cell>
          <cell r="C114" t="str">
            <v>UN</v>
          </cell>
          <cell r="D114">
            <v>0</v>
          </cell>
          <cell r="E114">
            <v>0</v>
          </cell>
          <cell r="F114">
            <v>0</v>
          </cell>
          <cell r="G114">
            <v>0</v>
          </cell>
        </row>
        <row r="115">
          <cell r="G115">
            <v>0</v>
          </cell>
        </row>
        <row r="116">
          <cell r="A116">
            <v>4</v>
          </cell>
          <cell r="B116" t="str">
            <v>ESTRUCTURAS EN CONCRETO Y METALICAS</v>
          </cell>
          <cell r="C116">
            <v>0</v>
          </cell>
          <cell r="D116">
            <v>0</v>
          </cell>
          <cell r="E116">
            <v>0</v>
          </cell>
          <cell r="F116">
            <v>0</v>
          </cell>
          <cell r="G116">
            <v>0</v>
          </cell>
        </row>
        <row r="117">
          <cell r="A117" t="str">
            <v>4.1</v>
          </cell>
          <cell r="B117" t="str">
            <v>ELEMENTOS VERTICALES</v>
          </cell>
          <cell r="C117">
            <v>0</v>
          </cell>
          <cell r="D117">
            <v>0</v>
          </cell>
          <cell r="E117">
            <v>0</v>
          </cell>
          <cell r="F117">
            <v>0</v>
          </cell>
          <cell r="G117">
            <v>0</v>
          </cell>
        </row>
        <row r="118">
          <cell r="A118" t="str">
            <v>4.1.1</v>
          </cell>
          <cell r="B118" t="str">
            <v xml:space="preserve">COLUMNAS EN CONCRETO </v>
          </cell>
          <cell r="C118" t="str">
            <v>M3</v>
          </cell>
          <cell r="D118">
            <v>0</v>
          </cell>
          <cell r="E118">
            <v>0</v>
          </cell>
          <cell r="F118">
            <v>0</v>
          </cell>
          <cell r="G118">
            <v>0</v>
          </cell>
        </row>
        <row r="119">
          <cell r="A119" t="str">
            <v>4.1.2</v>
          </cell>
          <cell r="B119" t="str">
            <v xml:space="preserve">PANTALLAS EN CONCRETO </v>
          </cell>
          <cell r="C119" t="str">
            <v>M3</v>
          </cell>
          <cell r="D119">
            <v>0</v>
          </cell>
          <cell r="E119">
            <v>0</v>
          </cell>
          <cell r="F119">
            <v>0</v>
          </cell>
          <cell r="G119">
            <v>0</v>
          </cell>
        </row>
        <row r="120">
          <cell r="A120" t="str">
            <v>4.1.3</v>
          </cell>
          <cell r="B120" t="str">
            <v>MUROS EN CONCRETO</v>
          </cell>
          <cell r="C120" t="str">
            <v>M3</v>
          </cell>
          <cell r="D120">
            <v>0</v>
          </cell>
          <cell r="E120">
            <v>0</v>
          </cell>
          <cell r="F120">
            <v>0</v>
          </cell>
          <cell r="G120">
            <v>0</v>
          </cell>
        </row>
        <row r="121">
          <cell r="A121" t="str">
            <v>4.2</v>
          </cell>
          <cell r="B121" t="str">
            <v>ELEMENTOS HORIZONTALES</v>
          </cell>
          <cell r="C121">
            <v>0</v>
          </cell>
          <cell r="D121">
            <v>0</v>
          </cell>
          <cell r="E121">
            <v>0</v>
          </cell>
          <cell r="F121">
            <v>0</v>
          </cell>
          <cell r="G121">
            <v>0</v>
          </cell>
        </row>
        <row r="122">
          <cell r="A122" t="str">
            <v>4.2.1</v>
          </cell>
          <cell r="B122" t="str">
            <v xml:space="preserve">VIGAS AÉREAS EN CONCRETO </v>
          </cell>
          <cell r="C122" t="str">
            <v>M3</v>
          </cell>
          <cell r="D122">
            <v>0</v>
          </cell>
          <cell r="E122">
            <v>0</v>
          </cell>
          <cell r="F122">
            <v>0</v>
          </cell>
          <cell r="G122">
            <v>0</v>
          </cell>
        </row>
        <row r="123">
          <cell r="A123" t="str">
            <v>4.2.2</v>
          </cell>
          <cell r="B123" t="str">
            <v xml:space="preserve">VIGAS CANALES EN CONCRETO </v>
          </cell>
          <cell r="C123" t="str">
            <v>M3</v>
          </cell>
          <cell r="D123">
            <v>0</v>
          </cell>
          <cell r="E123">
            <v>0</v>
          </cell>
          <cell r="F123">
            <v>0</v>
          </cell>
          <cell r="G123">
            <v>0</v>
          </cell>
        </row>
        <row r="124">
          <cell r="A124" t="str">
            <v>4.2.3</v>
          </cell>
          <cell r="B124" t="str">
            <v xml:space="preserve">VIGAS PREFABRICADAS EN CONCRETO </v>
          </cell>
          <cell r="C124" t="str">
            <v>M3</v>
          </cell>
          <cell r="D124">
            <v>0</v>
          </cell>
          <cell r="E124">
            <v>0</v>
          </cell>
          <cell r="F124">
            <v>0</v>
          </cell>
          <cell r="G124">
            <v>0</v>
          </cell>
        </row>
        <row r="125">
          <cell r="A125" t="str">
            <v>4.3</v>
          </cell>
          <cell r="B125" t="str">
            <v>PLACAS Y LOSAS DE ENTREPISO</v>
          </cell>
          <cell r="C125">
            <v>0</v>
          </cell>
          <cell r="D125">
            <v>0</v>
          </cell>
          <cell r="E125">
            <v>0</v>
          </cell>
          <cell r="F125">
            <v>0</v>
          </cell>
          <cell r="G125">
            <v>0</v>
          </cell>
        </row>
        <row r="126">
          <cell r="A126" t="str">
            <v>4.3.1</v>
          </cell>
          <cell r="B126" t="str">
            <v>LOSAS ALIGERADAS CON CASETON; DE  E = 0.55 M</v>
          </cell>
          <cell r="C126" t="str">
            <v>M2</v>
          </cell>
          <cell r="D126">
            <v>0</v>
          </cell>
          <cell r="E126">
            <v>0</v>
          </cell>
          <cell r="F126">
            <v>0</v>
          </cell>
          <cell r="G126">
            <v>0</v>
          </cell>
        </row>
        <row r="127">
          <cell r="A127" t="str">
            <v>4.3.2</v>
          </cell>
          <cell r="B127" t="str">
            <v>LOSAS ALIGERADAS CON CASETON; DE  E = 0.50 M</v>
          </cell>
          <cell r="C127" t="str">
            <v>M2</v>
          </cell>
          <cell r="D127">
            <v>0</v>
          </cell>
          <cell r="E127">
            <v>0</v>
          </cell>
          <cell r="F127">
            <v>0</v>
          </cell>
          <cell r="G127">
            <v>0</v>
          </cell>
        </row>
        <row r="128">
          <cell r="A128" t="str">
            <v>4.3.3</v>
          </cell>
          <cell r="B128" t="str">
            <v>LOSAS ALIGERADAS CON CASETON DE  E = 0.45 M</v>
          </cell>
          <cell r="C128" t="str">
            <v>M2</v>
          </cell>
          <cell r="D128">
            <v>0</v>
          </cell>
          <cell r="E128">
            <v>0</v>
          </cell>
          <cell r="F128">
            <v>0</v>
          </cell>
          <cell r="G128">
            <v>0</v>
          </cell>
        </row>
        <row r="129">
          <cell r="A129" t="str">
            <v>4.3.4</v>
          </cell>
          <cell r="B129" t="str">
            <v>LOSAS ALIGERADAS CON CASETON DE  E = 0.40 M</v>
          </cell>
          <cell r="C129" t="str">
            <v>M2</v>
          </cell>
          <cell r="D129">
            <v>0</v>
          </cell>
          <cell r="E129">
            <v>0</v>
          </cell>
          <cell r="F129">
            <v>0</v>
          </cell>
          <cell r="G129">
            <v>0</v>
          </cell>
        </row>
        <row r="130">
          <cell r="A130" t="str">
            <v>4.3.5</v>
          </cell>
          <cell r="B130" t="str">
            <v>LOSAS CON PLAQUETAS Y VIGUETAS PREFABRICADAS</v>
          </cell>
          <cell r="C130" t="str">
            <v>M2</v>
          </cell>
          <cell r="D130">
            <v>0</v>
          </cell>
          <cell r="E130">
            <v>0</v>
          </cell>
          <cell r="F130">
            <v>0</v>
          </cell>
          <cell r="G130">
            <v>0</v>
          </cell>
        </row>
        <row r="131">
          <cell r="A131" t="str">
            <v>4.3.6</v>
          </cell>
          <cell r="B131" t="str">
            <v>PLACA MACIZA E = 0,20 M</v>
          </cell>
          <cell r="C131" t="str">
            <v>M2</v>
          </cell>
          <cell r="D131">
            <v>0</v>
          </cell>
          <cell r="E131">
            <v>0</v>
          </cell>
          <cell r="F131">
            <v>0</v>
          </cell>
          <cell r="G131">
            <v>0</v>
          </cell>
        </row>
        <row r="132">
          <cell r="A132" t="str">
            <v>4.3.7</v>
          </cell>
          <cell r="B132" t="str">
            <v>PLACA MACIZA E=0,125</v>
          </cell>
          <cell r="C132" t="str">
            <v>M2</v>
          </cell>
          <cell r="D132">
            <v>0</v>
          </cell>
          <cell r="E132">
            <v>0</v>
          </cell>
          <cell r="F132">
            <v>0</v>
          </cell>
          <cell r="G132">
            <v>0</v>
          </cell>
        </row>
        <row r="133">
          <cell r="A133" t="str">
            <v>4.3.8</v>
          </cell>
          <cell r="B133" t="str">
            <v>PLACA MACIZA E=0,10</v>
          </cell>
          <cell r="C133" t="str">
            <v>M2</v>
          </cell>
          <cell r="D133">
            <v>0</v>
          </cell>
          <cell r="E133">
            <v>0</v>
          </cell>
          <cell r="F133">
            <v>0</v>
          </cell>
          <cell r="G133">
            <v>0</v>
          </cell>
        </row>
        <row r="134">
          <cell r="A134" t="str">
            <v>4.3.9</v>
          </cell>
          <cell r="B134" t="str">
            <v>PLACA MACIZA E=0,15</v>
          </cell>
          <cell r="C134" t="str">
            <v>M2</v>
          </cell>
          <cell r="D134">
            <v>0</v>
          </cell>
          <cell r="E134">
            <v>0</v>
          </cell>
          <cell r="F134">
            <v>0</v>
          </cell>
          <cell r="G134">
            <v>0</v>
          </cell>
        </row>
        <row r="135">
          <cell r="A135" t="str">
            <v>4.4</v>
          </cell>
          <cell r="B135" t="str">
            <v>CONSTRUCCIONES VARIAS EN CONCRETO</v>
          </cell>
          <cell r="C135">
            <v>0</v>
          </cell>
          <cell r="D135">
            <v>0</v>
          </cell>
          <cell r="E135">
            <v>0</v>
          </cell>
          <cell r="F135">
            <v>0</v>
          </cell>
          <cell r="G135">
            <v>0</v>
          </cell>
        </row>
        <row r="136">
          <cell r="A136" t="str">
            <v>4.4.1</v>
          </cell>
          <cell r="B136" t="str">
            <v>ESCALERAS EN CONCRETO</v>
          </cell>
          <cell r="C136" t="str">
            <v>M3</v>
          </cell>
          <cell r="D136">
            <v>0</v>
          </cell>
          <cell r="E136">
            <v>0</v>
          </cell>
          <cell r="F136">
            <v>0</v>
          </cell>
          <cell r="G136">
            <v>0</v>
          </cell>
        </row>
        <row r="137">
          <cell r="A137" t="str">
            <v>4.4.2</v>
          </cell>
          <cell r="B137" t="str">
            <v>RAMPAS EN CONCRETO</v>
          </cell>
          <cell r="C137" t="str">
            <v>M3</v>
          </cell>
          <cell r="D137">
            <v>0</v>
          </cell>
          <cell r="E137">
            <v>0</v>
          </cell>
          <cell r="F137">
            <v>0</v>
          </cell>
          <cell r="G137">
            <v>0</v>
          </cell>
        </row>
        <row r="138">
          <cell r="A138" t="str">
            <v>4.4.3</v>
          </cell>
          <cell r="B138" t="str">
            <v>POZO SEPTICO EN CONCRETO DE 20 M3</v>
          </cell>
          <cell r="C138" t="str">
            <v>UN</v>
          </cell>
          <cell r="D138">
            <v>0</v>
          </cell>
          <cell r="E138">
            <v>0</v>
          </cell>
          <cell r="F138">
            <v>0</v>
          </cell>
          <cell r="G138">
            <v>0</v>
          </cell>
        </row>
        <row r="139">
          <cell r="A139" t="str">
            <v>4.4.4</v>
          </cell>
          <cell r="B139" t="str">
            <v xml:space="preserve">POZO SEPTICO EN CONCRETO </v>
          </cell>
          <cell r="C139" t="str">
            <v>UN</v>
          </cell>
          <cell r="D139">
            <v>0</v>
          </cell>
          <cell r="E139">
            <v>0</v>
          </cell>
          <cell r="F139">
            <v>0</v>
          </cell>
          <cell r="G139">
            <v>0</v>
          </cell>
        </row>
        <row r="140">
          <cell r="A140" t="str">
            <v>4.4.5</v>
          </cell>
          <cell r="B140" t="str">
            <v>CONCRETO PARA GRADERIAS Y TARIMAS</v>
          </cell>
          <cell r="C140" t="str">
            <v>M3</v>
          </cell>
          <cell r="D140">
            <v>0</v>
          </cell>
          <cell r="E140">
            <v>0</v>
          </cell>
          <cell r="F140">
            <v>0</v>
          </cell>
          <cell r="G140">
            <v>0</v>
          </cell>
        </row>
        <row r="141">
          <cell r="A141" t="str">
            <v>4.5</v>
          </cell>
          <cell r="B141" t="str">
            <v>ACEROS DE REFUERZO</v>
          </cell>
          <cell r="C141">
            <v>0</v>
          </cell>
          <cell r="D141">
            <v>0</v>
          </cell>
          <cell r="E141">
            <v>0</v>
          </cell>
          <cell r="F141">
            <v>0</v>
          </cell>
          <cell r="G141">
            <v>0</v>
          </cell>
        </row>
        <row r="142">
          <cell r="A142" t="str">
            <v>4.5.1</v>
          </cell>
          <cell r="B142" t="str">
            <v xml:space="preserve">ACERO DE REFUERZO 37000 </v>
          </cell>
          <cell r="C142" t="str">
            <v>KG</v>
          </cell>
          <cell r="D142">
            <v>0</v>
          </cell>
          <cell r="E142">
            <v>0</v>
          </cell>
          <cell r="F142">
            <v>0</v>
          </cell>
          <cell r="G142">
            <v>0</v>
          </cell>
        </row>
        <row r="143">
          <cell r="A143" t="str">
            <v>4.5.2</v>
          </cell>
          <cell r="B143" t="str">
            <v>ACERO DE REFUERZO 60000</v>
          </cell>
          <cell r="C143" t="str">
            <v>KG</v>
          </cell>
          <cell r="D143">
            <v>0</v>
          </cell>
          <cell r="E143">
            <v>0</v>
          </cell>
          <cell r="F143">
            <v>0</v>
          </cell>
          <cell r="G143">
            <v>0</v>
          </cell>
        </row>
        <row r="144">
          <cell r="A144" t="str">
            <v>4.5.3</v>
          </cell>
          <cell r="B144" t="str">
            <v>MALLAS ELECTROSOLDADAS</v>
          </cell>
          <cell r="C144" t="str">
            <v>KG</v>
          </cell>
          <cell r="D144">
            <v>0</v>
          </cell>
          <cell r="E144">
            <v>0</v>
          </cell>
          <cell r="F144">
            <v>0</v>
          </cell>
          <cell r="G144">
            <v>0</v>
          </cell>
        </row>
        <row r="145">
          <cell r="A145" t="str">
            <v>4.6</v>
          </cell>
          <cell r="B145" t="str">
            <v>ESTRUCTURA METÁLICA</v>
          </cell>
          <cell r="C145">
            <v>0</v>
          </cell>
          <cell r="D145">
            <v>0</v>
          </cell>
          <cell r="E145">
            <v>0</v>
          </cell>
          <cell r="F145">
            <v>0</v>
          </cell>
          <cell r="G145">
            <v>0</v>
          </cell>
        </row>
        <row r="146">
          <cell r="A146" t="str">
            <v>4.6.1</v>
          </cell>
          <cell r="B146" t="str">
            <v>ELEMENTOS ESTRUCTURALES</v>
          </cell>
          <cell r="C146">
            <v>0</v>
          </cell>
          <cell r="D146">
            <v>0</v>
          </cell>
          <cell r="E146">
            <v>0</v>
          </cell>
          <cell r="F146">
            <v>0</v>
          </cell>
          <cell r="G146">
            <v>0</v>
          </cell>
        </row>
        <row r="147">
          <cell r="A147" t="str">
            <v>4.6.1.1</v>
          </cell>
          <cell r="B147" t="str">
            <v>Estructura metálica (Incluye suministro de tubería, perfiles, platinas, pernos, soldadura, fabricación, transporte, montaje, pintura anticorrosiva y esmalte, anclajes, soldaduras, pernos y demás elementos necesarios para garantizar su adecuado comportamie</v>
          </cell>
          <cell r="C147" t="str">
            <v>KG</v>
          </cell>
          <cell r="D147">
            <v>0</v>
          </cell>
          <cell r="E147">
            <v>0</v>
          </cell>
          <cell r="F147">
            <v>0</v>
          </cell>
          <cell r="G147">
            <v>0</v>
          </cell>
        </row>
        <row r="148">
          <cell r="A148" t="str">
            <v>4.6.1.2</v>
          </cell>
          <cell r="B148" t="str">
            <v>VIGUETAS</v>
          </cell>
          <cell r="C148" t="str">
            <v>KG</v>
          </cell>
          <cell r="D148">
            <v>0</v>
          </cell>
          <cell r="E148">
            <v>0</v>
          </cell>
          <cell r="F148">
            <v>0</v>
          </cell>
          <cell r="G148">
            <v>0</v>
          </cell>
        </row>
        <row r="149">
          <cell r="A149" t="str">
            <v>4.6.1.3</v>
          </cell>
          <cell r="B149" t="str">
            <v>COLUMNAS</v>
          </cell>
          <cell r="C149" t="str">
            <v>KG</v>
          </cell>
          <cell r="D149">
            <v>0</v>
          </cell>
          <cell r="E149">
            <v>0</v>
          </cell>
          <cell r="F149">
            <v>0</v>
          </cell>
          <cell r="G149">
            <v>0</v>
          </cell>
        </row>
        <row r="150">
          <cell r="A150" t="str">
            <v>4.6.1.4</v>
          </cell>
          <cell r="B150" t="str">
            <v>PORTICOS</v>
          </cell>
          <cell r="C150" t="str">
            <v>KG</v>
          </cell>
          <cell r="D150">
            <v>0</v>
          </cell>
          <cell r="E150">
            <v>0</v>
          </cell>
          <cell r="F150">
            <v>0</v>
          </cell>
          <cell r="G150">
            <v>0</v>
          </cell>
        </row>
        <row r="151">
          <cell r="A151" t="str">
            <v>4.6.1.5</v>
          </cell>
          <cell r="B151" t="str">
            <v>ENTREPISOS</v>
          </cell>
          <cell r="C151" t="str">
            <v>KG</v>
          </cell>
          <cell r="D151">
            <v>0</v>
          </cell>
          <cell r="E151">
            <v>0</v>
          </cell>
          <cell r="F151">
            <v>0</v>
          </cell>
          <cell r="G151">
            <v>0</v>
          </cell>
        </row>
        <row r="152">
          <cell r="A152" t="str">
            <v>4.6.1.6</v>
          </cell>
          <cell r="B152" t="str">
            <v>ANCLAJES</v>
          </cell>
          <cell r="C152" t="str">
            <v>KG</v>
          </cell>
          <cell r="D152">
            <v>0</v>
          </cell>
          <cell r="E152">
            <v>0</v>
          </cell>
          <cell r="F152">
            <v>0</v>
          </cell>
          <cell r="G152">
            <v>0</v>
          </cell>
        </row>
        <row r="153">
          <cell r="A153" t="str">
            <v>4.6.2</v>
          </cell>
          <cell r="B153" t="str">
            <v>ELEMENTOS PARA CUBIERTAS</v>
          </cell>
          <cell r="C153">
            <v>0</v>
          </cell>
          <cell r="D153">
            <v>0</v>
          </cell>
          <cell r="E153">
            <v>0</v>
          </cell>
          <cell r="F153">
            <v>0</v>
          </cell>
          <cell r="G153">
            <v>0</v>
          </cell>
        </row>
        <row r="154">
          <cell r="A154" t="str">
            <v>4.6.2.1</v>
          </cell>
          <cell r="B154" t="str">
            <v>VIGAS</v>
          </cell>
          <cell r="C154" t="str">
            <v>KG</v>
          </cell>
          <cell r="D154">
            <v>0</v>
          </cell>
          <cell r="E154">
            <v>0</v>
          </cell>
          <cell r="F154">
            <v>0</v>
          </cell>
          <cell r="G154">
            <v>0</v>
          </cell>
        </row>
        <row r="155">
          <cell r="A155" t="str">
            <v>4.6.2.2</v>
          </cell>
          <cell r="B155" t="str">
            <v>VIGUETAS</v>
          </cell>
          <cell r="C155" t="str">
            <v>KG</v>
          </cell>
          <cell r="D155">
            <v>0</v>
          </cell>
          <cell r="E155">
            <v>0</v>
          </cell>
          <cell r="F155">
            <v>0</v>
          </cell>
          <cell r="G155">
            <v>0</v>
          </cell>
        </row>
        <row r="156">
          <cell r="A156" t="str">
            <v>4.6.2.3</v>
          </cell>
          <cell r="B156" t="str">
            <v>CERCHAS METALICA</v>
          </cell>
          <cell r="C156" t="str">
            <v>KG</v>
          </cell>
          <cell r="D156">
            <v>0</v>
          </cell>
          <cell r="E156">
            <v>0</v>
          </cell>
          <cell r="F156">
            <v>0</v>
          </cell>
          <cell r="G156">
            <v>0</v>
          </cell>
        </row>
        <row r="157">
          <cell r="A157" t="str">
            <v>4.6.2.4</v>
          </cell>
          <cell r="B157" t="str">
            <v>CORREAS EN PERFIL DE ACERO NEGRO TIPO C, GRADO 50, SEGúN DISEÑO ESTRUCTURAL (Remitirse a planos estructurales)</v>
          </cell>
          <cell r="C157" t="str">
            <v>KG</v>
          </cell>
          <cell r="D157">
            <v>0</v>
          </cell>
          <cell r="E157">
            <v>0</v>
          </cell>
          <cell r="F157">
            <v>0</v>
          </cell>
          <cell r="G157">
            <v>0</v>
          </cell>
        </row>
        <row r="158">
          <cell r="A158" t="str">
            <v>4.6.2.5</v>
          </cell>
          <cell r="B158" t="str">
            <v>TEMPLETE</v>
          </cell>
          <cell r="C158" t="str">
            <v>KG</v>
          </cell>
          <cell r="D158">
            <v>0</v>
          </cell>
          <cell r="E158">
            <v>0</v>
          </cell>
          <cell r="F158">
            <v>0</v>
          </cell>
          <cell r="G158">
            <v>0</v>
          </cell>
        </row>
        <row r="159">
          <cell r="A159" t="str">
            <v>4.6.2.6</v>
          </cell>
          <cell r="B159" t="str">
            <v>ANCLAJES</v>
          </cell>
          <cell r="C159" t="str">
            <v>KG</v>
          </cell>
          <cell r="D159">
            <v>0</v>
          </cell>
          <cell r="E159">
            <v>0</v>
          </cell>
          <cell r="F159">
            <v>0</v>
          </cell>
          <cell r="G159">
            <v>0</v>
          </cell>
        </row>
        <row r="160">
          <cell r="A160">
            <v>4.7</v>
          </cell>
          <cell r="B160" t="str">
            <v>ESTRUCTURA EN MADERA</v>
          </cell>
          <cell r="C160">
            <v>0</v>
          </cell>
          <cell r="D160">
            <v>0</v>
          </cell>
          <cell r="E160">
            <v>0</v>
          </cell>
          <cell r="F160">
            <v>0</v>
          </cell>
          <cell r="G160">
            <v>0</v>
          </cell>
        </row>
        <row r="161">
          <cell r="A161" t="str">
            <v>4.7.1</v>
          </cell>
          <cell r="B161" t="str">
            <v>PARA CUBIERTAS</v>
          </cell>
          <cell r="C161">
            <v>0</v>
          </cell>
          <cell r="D161">
            <v>0</v>
          </cell>
          <cell r="E161">
            <v>0</v>
          </cell>
          <cell r="F161">
            <v>0</v>
          </cell>
          <cell r="G161">
            <v>0</v>
          </cell>
        </row>
        <row r="162">
          <cell r="A162" t="str">
            <v>4.7.1.1</v>
          </cell>
          <cell r="B162" t="str">
            <v>CERCHAS</v>
          </cell>
          <cell r="C162" t="str">
            <v>ML</v>
          </cell>
          <cell r="D162">
            <v>0</v>
          </cell>
          <cell r="E162">
            <v>0</v>
          </cell>
          <cell r="F162">
            <v>0</v>
          </cell>
          <cell r="G162">
            <v>0</v>
          </cell>
        </row>
        <row r="163">
          <cell r="A163" t="str">
            <v>4.7.1.2</v>
          </cell>
          <cell r="B163" t="str">
            <v>CORREAS</v>
          </cell>
          <cell r="C163" t="str">
            <v>ML</v>
          </cell>
          <cell r="D163">
            <v>0</v>
          </cell>
          <cell r="E163">
            <v>0</v>
          </cell>
          <cell r="F163">
            <v>0</v>
          </cell>
          <cell r="G163">
            <v>0</v>
          </cell>
        </row>
        <row r="164">
          <cell r="A164" t="str">
            <v>4.8</v>
          </cell>
          <cell r="B164" t="str">
            <v>VARIOS</v>
          </cell>
          <cell r="C164">
            <v>0</v>
          </cell>
          <cell r="D164">
            <v>0</v>
          </cell>
          <cell r="E164">
            <v>0</v>
          </cell>
          <cell r="F164">
            <v>0</v>
          </cell>
          <cell r="G164">
            <v>0</v>
          </cell>
        </row>
        <row r="165">
          <cell r="A165" t="str">
            <v>4.8.1</v>
          </cell>
          <cell r="B165" t="str">
            <v>APOYO NEOPRENO</v>
          </cell>
          <cell r="C165">
            <v>0</v>
          </cell>
          <cell r="D165">
            <v>0</v>
          </cell>
          <cell r="E165">
            <v>0</v>
          </cell>
          <cell r="F165">
            <v>0</v>
          </cell>
          <cell r="G165">
            <v>0</v>
          </cell>
        </row>
        <row r="166">
          <cell r="A166" t="str">
            <v>4.8.2</v>
          </cell>
          <cell r="B166" t="str">
            <v>JUNTAS DE DILATACION</v>
          </cell>
          <cell r="C166" t="str">
            <v>ML</v>
          </cell>
          <cell r="D166">
            <v>0</v>
          </cell>
          <cell r="E166">
            <v>0</v>
          </cell>
          <cell r="F166">
            <v>0</v>
          </cell>
          <cell r="G166">
            <v>0</v>
          </cell>
        </row>
        <row r="167">
          <cell r="A167" t="str">
            <v>4.8.3</v>
          </cell>
          <cell r="B167" t="str">
            <v>POLIESTIRENO EXPANDIDO</v>
          </cell>
          <cell r="C167" t="str">
            <v>ML</v>
          </cell>
          <cell r="D167">
            <v>0</v>
          </cell>
          <cell r="E167">
            <v>0</v>
          </cell>
          <cell r="F167">
            <v>0</v>
          </cell>
          <cell r="G167">
            <v>0</v>
          </cell>
        </row>
        <row r="168">
          <cell r="G168">
            <v>0</v>
          </cell>
        </row>
        <row r="169">
          <cell r="A169">
            <v>5</v>
          </cell>
          <cell r="B169" t="str">
            <v>MAMPOSTERIA</v>
          </cell>
          <cell r="C169">
            <v>0</v>
          </cell>
          <cell r="D169">
            <v>0</v>
          </cell>
          <cell r="E169">
            <v>0</v>
          </cell>
          <cell r="F169">
            <v>0</v>
          </cell>
          <cell r="G169">
            <v>0</v>
          </cell>
        </row>
        <row r="170">
          <cell r="A170" t="str">
            <v>5.1</v>
          </cell>
          <cell r="B170" t="str">
            <v>MAMPOSTERIA EN BLOQUES DE CONCRETO</v>
          </cell>
          <cell r="C170">
            <v>0</v>
          </cell>
          <cell r="D170">
            <v>0</v>
          </cell>
          <cell r="E170">
            <v>0</v>
          </cell>
          <cell r="F170">
            <v>0</v>
          </cell>
          <cell r="G170">
            <v>0</v>
          </cell>
        </row>
        <row r="171">
          <cell r="A171" t="str">
            <v>5.1.1</v>
          </cell>
          <cell r="B171" t="str">
            <v>BLOQUE DE CONCRETO ESTRUCTURAL E= 0,12 m</v>
          </cell>
          <cell r="C171" t="str">
            <v>M2</v>
          </cell>
          <cell r="D171">
            <v>0</v>
          </cell>
          <cell r="E171">
            <v>0</v>
          </cell>
          <cell r="F171">
            <v>0</v>
          </cell>
          <cell r="G171">
            <v>0</v>
          </cell>
        </row>
        <row r="172">
          <cell r="A172" t="str">
            <v>5.1.2</v>
          </cell>
          <cell r="B172" t="str">
            <v>MUROS EN BLOQUE DIVISORIO LISO</v>
          </cell>
          <cell r="C172" t="str">
            <v>M2</v>
          </cell>
          <cell r="D172">
            <v>0</v>
          </cell>
          <cell r="E172">
            <v>0</v>
          </cell>
          <cell r="F172">
            <v>0</v>
          </cell>
          <cell r="G172">
            <v>0</v>
          </cell>
        </row>
        <row r="173">
          <cell r="A173" t="str">
            <v>5.1.3</v>
          </cell>
          <cell r="B173" t="str">
            <v>MAMPOSTERIA EN BLOQUE DE CONCRETO LISO</v>
          </cell>
          <cell r="C173" t="str">
            <v>M2</v>
          </cell>
          <cell r="D173">
            <v>0</v>
          </cell>
          <cell r="E173">
            <v>0</v>
          </cell>
          <cell r="F173">
            <v>0</v>
          </cell>
          <cell r="G173">
            <v>0</v>
          </cell>
        </row>
        <row r="174">
          <cell r="A174" t="str">
            <v>5.1.4</v>
          </cell>
          <cell r="B174" t="str">
            <v>MAMPOSTERIA EN BLOQUE DE CONCRETO ABUZARDADO</v>
          </cell>
          <cell r="C174" t="str">
            <v>M2</v>
          </cell>
          <cell r="D174">
            <v>0</v>
          </cell>
          <cell r="E174">
            <v>0</v>
          </cell>
          <cell r="F174">
            <v>0</v>
          </cell>
          <cell r="G174">
            <v>0</v>
          </cell>
        </row>
        <row r="175">
          <cell r="A175" t="str">
            <v>5.1.5</v>
          </cell>
          <cell r="B175" t="str">
            <v>CALADOS EN CONCRETO PREFABRICADO SEGÚN DETALLE ARQUITECTONICO</v>
          </cell>
          <cell r="C175" t="str">
            <v>M2</v>
          </cell>
          <cell r="D175">
            <v>0</v>
          </cell>
          <cell r="E175">
            <v>0</v>
          </cell>
          <cell r="F175">
            <v>0</v>
          </cell>
          <cell r="G175">
            <v>0</v>
          </cell>
        </row>
        <row r="176">
          <cell r="A176" t="str">
            <v>5.1.6</v>
          </cell>
          <cell r="B176" t="str">
            <v>MUROS EN BLOQUE DE CONCRETO ESTRUCTURAL  E = 0,09 m</v>
          </cell>
          <cell r="C176" t="str">
            <v>M2</v>
          </cell>
          <cell r="D176">
            <v>0</v>
          </cell>
          <cell r="E176">
            <v>0</v>
          </cell>
          <cell r="F176">
            <v>0</v>
          </cell>
          <cell r="G176">
            <v>0</v>
          </cell>
        </row>
        <row r="177">
          <cell r="A177" t="str">
            <v>5.2</v>
          </cell>
          <cell r="B177" t="str">
            <v>MAMPOSTERÍA EN LADRILLO DE ARCILLA</v>
          </cell>
          <cell r="C177">
            <v>0</v>
          </cell>
          <cell r="D177">
            <v>0</v>
          </cell>
          <cell r="E177">
            <v>0</v>
          </cell>
          <cell r="F177">
            <v>0</v>
          </cell>
          <cell r="G177">
            <v>0</v>
          </cell>
        </row>
        <row r="178">
          <cell r="A178">
            <v>3</v>
          </cell>
          <cell r="B178" t="str">
            <v>MUROS EN LADRILLO   (Tolete común)  e = 0,06 m</v>
          </cell>
          <cell r="C178" t="str">
            <v>M2</v>
          </cell>
          <cell r="D178">
            <v>0</v>
          </cell>
          <cell r="E178">
            <v>0</v>
          </cell>
          <cell r="F178">
            <v>0</v>
          </cell>
          <cell r="G178">
            <v>0</v>
          </cell>
        </row>
        <row r="179">
          <cell r="A179" t="str">
            <v>5.2.2</v>
          </cell>
          <cell r="B179" t="str">
            <v>MUROS EN LADRILLO  TOLETE FINO PERFORADO E = 0,12 m</v>
          </cell>
          <cell r="C179" t="str">
            <v>M2</v>
          </cell>
          <cell r="D179">
            <v>0</v>
          </cell>
          <cell r="E179">
            <v>0</v>
          </cell>
          <cell r="F179">
            <v>0</v>
          </cell>
          <cell r="G179">
            <v>0</v>
          </cell>
        </row>
        <row r="180">
          <cell r="A180" t="str">
            <v>5.2.3</v>
          </cell>
          <cell r="B180" t="str">
            <v>MUROS EN LADRILLO TOLETE COMÚN PARA SOBRECIMIENTO DE e = 0,12 m</v>
          </cell>
          <cell r="C180" t="str">
            <v>M2</v>
          </cell>
          <cell r="D180">
            <v>0</v>
          </cell>
          <cell r="E180">
            <v>0</v>
          </cell>
          <cell r="F180">
            <v>0</v>
          </cell>
          <cell r="G180">
            <v>0</v>
          </cell>
        </row>
        <row r="181">
          <cell r="A181" t="str">
            <v>5.2.4</v>
          </cell>
          <cell r="B181" t="str">
            <v>MUROS EN LADRILLO PORTANTE PRENSADO</v>
          </cell>
          <cell r="C181" t="str">
            <v>M2</v>
          </cell>
          <cell r="D181">
            <v>0</v>
          </cell>
          <cell r="E181">
            <v>0</v>
          </cell>
          <cell r="F181">
            <v>0</v>
          </cell>
          <cell r="G181">
            <v>0</v>
          </cell>
        </row>
        <row r="182">
          <cell r="A182" t="str">
            <v>5.2.5</v>
          </cell>
          <cell r="B182" t="str">
            <v>MUROS EN LADRILLO PORTANTE TREFILADO</v>
          </cell>
          <cell r="C182" t="str">
            <v>M2</v>
          </cell>
          <cell r="D182">
            <v>0</v>
          </cell>
          <cell r="E182">
            <v>0</v>
          </cell>
          <cell r="F182">
            <v>0</v>
          </cell>
          <cell r="G182">
            <v>0</v>
          </cell>
        </row>
        <row r="183">
          <cell r="A183" t="str">
            <v>5.2.6</v>
          </cell>
          <cell r="B183" t="str">
            <v>MUROS DIVISORIOS EN BLOQUE Nº 4</v>
          </cell>
          <cell r="C183" t="str">
            <v>M2</v>
          </cell>
          <cell r="D183">
            <v>0</v>
          </cell>
          <cell r="E183">
            <v>0</v>
          </cell>
          <cell r="F183">
            <v>0</v>
          </cell>
          <cell r="G183">
            <v>0</v>
          </cell>
        </row>
        <row r="184">
          <cell r="A184" t="str">
            <v>5.3</v>
          </cell>
          <cell r="B184" t="str">
            <v>ELEMENTOS EN MAMPOSTERIA</v>
          </cell>
          <cell r="C184">
            <v>0</v>
          </cell>
          <cell r="D184">
            <v>0</v>
          </cell>
          <cell r="E184">
            <v>0</v>
          </cell>
          <cell r="F184">
            <v>0</v>
          </cell>
          <cell r="G184">
            <v>0</v>
          </cell>
        </row>
        <row r="185">
          <cell r="A185" t="str">
            <v>5.3.1</v>
          </cell>
          <cell r="B185" t="str">
            <v>ENCHAPES EN LADRILLO DE ARCILLA</v>
          </cell>
          <cell r="C185" t="str">
            <v>M2</v>
          </cell>
          <cell r="D185">
            <v>0</v>
          </cell>
          <cell r="E185">
            <v>0</v>
          </cell>
          <cell r="F185">
            <v>0</v>
          </cell>
          <cell r="G185">
            <v>0</v>
          </cell>
        </row>
        <row r="186">
          <cell r="A186" t="str">
            <v>5.3.2</v>
          </cell>
          <cell r="B186" t="str">
            <v>ENCHAPES EN BLOQUE DE CONCRETO</v>
          </cell>
          <cell r="C186" t="str">
            <v>M2</v>
          </cell>
          <cell r="D186">
            <v>0</v>
          </cell>
          <cell r="E186">
            <v>0</v>
          </cell>
          <cell r="F186">
            <v>0</v>
          </cell>
          <cell r="G186">
            <v>0</v>
          </cell>
        </row>
        <row r="187">
          <cell r="A187" t="str">
            <v>5.3.3</v>
          </cell>
          <cell r="B187" t="str">
            <v>ALFAJÍAS EN LADRILLO DE ARCILLA</v>
          </cell>
          <cell r="C187" t="str">
            <v>ML</v>
          </cell>
          <cell r="D187">
            <v>0</v>
          </cell>
          <cell r="E187">
            <v>0</v>
          </cell>
          <cell r="F187">
            <v>0</v>
          </cell>
          <cell r="G187">
            <v>0</v>
          </cell>
        </row>
        <row r="188">
          <cell r="A188" t="str">
            <v>5.4</v>
          </cell>
          <cell r="B188" t="str">
            <v>REFUERZOS DE MAMPOSTERÍA</v>
          </cell>
          <cell r="C188">
            <v>0</v>
          </cell>
          <cell r="D188">
            <v>0</v>
          </cell>
          <cell r="E188">
            <v>0</v>
          </cell>
          <cell r="F188">
            <v>0</v>
          </cell>
          <cell r="G188">
            <v>0</v>
          </cell>
        </row>
        <row r="189">
          <cell r="A189" t="str">
            <v>5.4.1</v>
          </cell>
          <cell r="B189" t="str">
            <v>ANCLAJE EPOXICO 3/8" DE 12 CM</v>
          </cell>
          <cell r="C189" t="str">
            <v>UN</v>
          </cell>
          <cell r="D189">
            <v>0</v>
          </cell>
          <cell r="E189">
            <v>0</v>
          </cell>
          <cell r="F189">
            <v>0</v>
          </cell>
          <cell r="G189">
            <v>0</v>
          </cell>
        </row>
        <row r="190">
          <cell r="A190" t="str">
            <v>5.4.2</v>
          </cell>
          <cell r="B190" t="str">
            <v>ACERO DE REFUERZO 37000</v>
          </cell>
          <cell r="C190" t="str">
            <v>KG</v>
          </cell>
          <cell r="D190">
            <v>0</v>
          </cell>
          <cell r="E190">
            <v>0</v>
          </cell>
          <cell r="F190">
            <v>0</v>
          </cell>
          <cell r="G190">
            <v>0</v>
          </cell>
        </row>
        <row r="191">
          <cell r="A191" t="str">
            <v>5.4.3</v>
          </cell>
          <cell r="B191" t="str">
            <v>MALLAS ELECTROSOLDADAS</v>
          </cell>
          <cell r="C191" t="str">
            <v>KG</v>
          </cell>
          <cell r="D191">
            <v>0</v>
          </cell>
          <cell r="E191">
            <v>0</v>
          </cell>
          <cell r="F191">
            <v>0</v>
          </cell>
          <cell r="G191">
            <v>0</v>
          </cell>
        </row>
        <row r="192">
          <cell r="A192" t="str">
            <v>5.4.4</v>
          </cell>
          <cell r="B192" t="str">
            <v>GROUTING - CONCRETO FLUIDO</v>
          </cell>
          <cell r="C192" t="str">
            <v>M3</v>
          </cell>
          <cell r="D192">
            <v>0</v>
          </cell>
          <cell r="E192">
            <v>0</v>
          </cell>
          <cell r="F192">
            <v>0</v>
          </cell>
          <cell r="G192">
            <v>0</v>
          </cell>
        </row>
        <row r="193">
          <cell r="A193" t="str">
            <v>5.4.5</v>
          </cell>
          <cell r="B193" t="str">
            <v>GRAFILES DE ACERO</v>
          </cell>
          <cell r="C193" t="str">
            <v>KG</v>
          </cell>
          <cell r="D193">
            <v>0</v>
          </cell>
          <cell r="E193">
            <v>0</v>
          </cell>
          <cell r="F193">
            <v>0</v>
          </cell>
          <cell r="G193">
            <v>0</v>
          </cell>
        </row>
        <row r="194">
          <cell r="A194">
            <v>0</v>
          </cell>
          <cell r="B194">
            <v>0</v>
          </cell>
          <cell r="C194">
            <v>0</v>
          </cell>
          <cell r="D194">
            <v>0</v>
          </cell>
          <cell r="E194">
            <v>0</v>
          </cell>
          <cell r="F194">
            <v>0</v>
          </cell>
          <cell r="G194">
            <v>0</v>
          </cell>
        </row>
        <row r="195">
          <cell r="A195">
            <v>6</v>
          </cell>
          <cell r="B195" t="str">
            <v>PAÑETES</v>
          </cell>
          <cell r="C195">
            <v>0</v>
          </cell>
          <cell r="D195">
            <v>0</v>
          </cell>
          <cell r="E195">
            <v>0</v>
          </cell>
          <cell r="F195">
            <v>0</v>
          </cell>
          <cell r="G195">
            <v>0</v>
          </cell>
        </row>
        <row r="196">
          <cell r="A196">
            <v>6.1</v>
          </cell>
          <cell r="B196" t="str">
            <v>PAÑETES SOBRE MUROS</v>
          </cell>
          <cell r="C196">
            <v>0</v>
          </cell>
          <cell r="D196">
            <v>0</v>
          </cell>
          <cell r="E196">
            <v>0</v>
          </cell>
          <cell r="F196">
            <v>0</v>
          </cell>
          <cell r="G196">
            <v>0</v>
          </cell>
        </row>
        <row r="197">
          <cell r="A197" t="str">
            <v>5.1.1</v>
          </cell>
          <cell r="B197" t="str">
            <v>BLOQUE DE CONCRETO ESTRUCTURAL E= 0,12 m</v>
          </cell>
          <cell r="C197" t="str">
            <v>M2</v>
          </cell>
          <cell r="D197">
            <v>0</v>
          </cell>
          <cell r="E197">
            <v>44530.23</v>
          </cell>
          <cell r="F197">
            <v>0</v>
          </cell>
          <cell r="G197">
            <v>0</v>
          </cell>
        </row>
        <row r="198">
          <cell r="A198" t="str">
            <v>6.1.1</v>
          </cell>
          <cell r="B198" t="str">
            <v>PAÑETE IMPERMEABILIZADO MORTERO 1:4 e=0.04m</v>
          </cell>
          <cell r="C198" t="str">
            <v>M2</v>
          </cell>
          <cell r="D198">
            <v>0</v>
          </cell>
          <cell r="E198">
            <v>0</v>
          </cell>
          <cell r="F198">
            <v>0</v>
          </cell>
          <cell r="G198">
            <v>0</v>
          </cell>
        </row>
        <row r="199">
          <cell r="A199" t="str">
            <v>6.1.2</v>
          </cell>
          <cell r="B199" t="str">
            <v>PAÑETE LISOS INTERIORES</v>
          </cell>
          <cell r="C199" t="str">
            <v>M2</v>
          </cell>
          <cell r="D199">
            <v>0</v>
          </cell>
          <cell r="E199">
            <v>0</v>
          </cell>
          <cell r="F199">
            <v>0</v>
          </cell>
          <cell r="G199">
            <v>0</v>
          </cell>
        </row>
        <row r="200">
          <cell r="A200">
            <v>7</v>
          </cell>
          <cell r="B200" t="str">
            <v>PINTURA Y ESTUCO</v>
          </cell>
          <cell r="C200">
            <v>0</v>
          </cell>
          <cell r="D200">
            <v>0</v>
          </cell>
          <cell r="E200">
            <v>0</v>
          </cell>
          <cell r="F200">
            <v>0</v>
          </cell>
          <cell r="G200">
            <v>0</v>
          </cell>
        </row>
        <row r="201">
          <cell r="A201">
            <v>7.1</v>
          </cell>
          <cell r="B201" t="str">
            <v>SOBRE MAMPOSTERIA</v>
          </cell>
          <cell r="C201">
            <v>0</v>
          </cell>
          <cell r="D201">
            <v>0</v>
          </cell>
          <cell r="E201">
            <v>0</v>
          </cell>
          <cell r="F201">
            <v>0</v>
          </cell>
          <cell r="G201">
            <v>0</v>
          </cell>
        </row>
        <row r="202">
          <cell r="A202" t="str">
            <v>5.1.1</v>
          </cell>
          <cell r="B202" t="str">
            <v>BLOQUE DE CONCRETO ESTRUCTURAL E= 0,12 m</v>
          </cell>
          <cell r="C202" t="str">
            <v>M2</v>
          </cell>
          <cell r="D202">
            <v>0</v>
          </cell>
          <cell r="E202">
            <v>44530.23</v>
          </cell>
          <cell r="F202">
            <v>0</v>
          </cell>
          <cell r="G202">
            <v>0</v>
          </cell>
        </row>
        <row r="203">
          <cell r="A203" t="str">
            <v>7.1.1</v>
          </cell>
          <cell r="B203" t="str">
            <v>VINILO MUROS INTERIORES</v>
          </cell>
          <cell r="C203" t="str">
            <v>M2</v>
          </cell>
          <cell r="D203">
            <v>0</v>
          </cell>
          <cell r="E203">
            <v>0</v>
          </cell>
          <cell r="F203">
            <v>0</v>
          </cell>
          <cell r="G203">
            <v>0</v>
          </cell>
        </row>
        <row r="204">
          <cell r="A204" t="str">
            <v>7.1.2</v>
          </cell>
          <cell r="B204" t="str">
            <v>PINTURA TIPO KORAZA PARA FACHADAS (Tres manos)</v>
          </cell>
          <cell r="C204" t="str">
            <v>M2</v>
          </cell>
          <cell r="D204">
            <v>0</v>
          </cell>
          <cell r="E204">
            <v>0</v>
          </cell>
          <cell r="F204">
            <v>0</v>
          </cell>
          <cell r="G204">
            <v>0</v>
          </cell>
        </row>
        <row r="205">
          <cell r="A205" t="str">
            <v>7.1.3</v>
          </cell>
          <cell r="B205" t="str">
            <v>PINTURA EPOXICA PARA RECUBRIMIENTO DE ZONAS DE EXIGENCIA ASEPTICA</v>
          </cell>
          <cell r="C205" t="str">
            <v>M2</v>
          </cell>
          <cell r="D205">
            <v>0</v>
          </cell>
          <cell r="E205">
            <v>0</v>
          </cell>
          <cell r="F205">
            <v>0</v>
          </cell>
          <cell r="G205">
            <v>0</v>
          </cell>
        </row>
        <row r="206">
          <cell r="A206" t="str">
            <v>7.1.4</v>
          </cell>
          <cell r="B206" t="str">
            <v>ESTUCO PLASTICO SOBRE PAÑETES MUROS INTERIORES LISOS</v>
          </cell>
          <cell r="C206" t="str">
            <v>M2</v>
          </cell>
          <cell r="D206">
            <v>0</v>
          </cell>
          <cell r="E206">
            <v>0</v>
          </cell>
          <cell r="F206">
            <v>0</v>
          </cell>
          <cell r="G206">
            <v>0</v>
          </cell>
        </row>
        <row r="207">
          <cell r="A207">
            <v>8</v>
          </cell>
          <cell r="B207" t="str">
            <v>ENCHAPES</v>
          </cell>
          <cell r="C207">
            <v>0</v>
          </cell>
          <cell r="D207">
            <v>0</v>
          </cell>
          <cell r="E207">
            <v>0</v>
          </cell>
          <cell r="F207">
            <v>0</v>
          </cell>
          <cell r="G207">
            <v>0</v>
          </cell>
        </row>
        <row r="208">
          <cell r="A208" t="str">
            <v>8.1</v>
          </cell>
          <cell r="B208" t="str">
            <v>SOBRE MUROS</v>
          </cell>
          <cell r="C208">
            <v>0</v>
          </cell>
          <cell r="D208">
            <v>0</v>
          </cell>
          <cell r="E208">
            <v>0</v>
          </cell>
          <cell r="F208">
            <v>0</v>
          </cell>
          <cell r="G208">
            <v>0</v>
          </cell>
        </row>
        <row r="209">
          <cell r="A209" t="str">
            <v>8.1.1</v>
          </cell>
          <cell r="B209" t="str">
            <v>CERAMICA  20 x 20; INCLUYE WING PERIMETRAL</v>
          </cell>
          <cell r="C209" t="str">
            <v>M2</v>
          </cell>
          <cell r="D209">
            <v>0</v>
          </cell>
          <cell r="E209">
            <v>0</v>
          </cell>
          <cell r="F209">
            <v>0</v>
          </cell>
          <cell r="G209">
            <v>0</v>
          </cell>
        </row>
        <row r="210">
          <cell r="A210" t="str">
            <v>8.1.2</v>
          </cell>
          <cell r="B210" t="str">
            <v>CERAMICA DE 30 X 30, INCLUYE WING PERIMETRAL</v>
          </cell>
          <cell r="C210" t="str">
            <v>M2</v>
          </cell>
          <cell r="D210">
            <v>0</v>
          </cell>
          <cell r="E210">
            <v>0</v>
          </cell>
          <cell r="F210">
            <v>0</v>
          </cell>
          <cell r="G210">
            <v>0</v>
          </cell>
        </row>
        <row r="211">
          <cell r="A211" t="str">
            <v>8.1.3</v>
          </cell>
          <cell r="B211" t="str">
            <v>CENEFAS EN CERÁMICA DE 0.20</v>
          </cell>
          <cell r="C211" t="str">
            <v>ML</v>
          </cell>
          <cell r="D211">
            <v>0</v>
          </cell>
          <cell r="E211">
            <v>0</v>
          </cell>
          <cell r="F211">
            <v>0</v>
          </cell>
          <cell r="G211">
            <v>0</v>
          </cell>
        </row>
        <row r="212">
          <cell r="A212" t="str">
            <v>8.1.4</v>
          </cell>
          <cell r="B212" t="str">
            <v>CENEFAS EN CERÁMICA DE 0.30</v>
          </cell>
          <cell r="C212" t="str">
            <v>ML</v>
          </cell>
          <cell r="D212">
            <v>0</v>
          </cell>
          <cell r="E212">
            <v>0</v>
          </cell>
          <cell r="F212">
            <v>0</v>
          </cell>
          <cell r="G212">
            <v>0</v>
          </cell>
        </row>
        <row r="213">
          <cell r="A213" t="str">
            <v>8.2</v>
          </cell>
          <cell r="B213" t="str">
            <v>SOBRE MESONES</v>
          </cell>
          <cell r="C213">
            <v>0</v>
          </cell>
          <cell r="D213">
            <v>0</v>
          </cell>
          <cell r="E213">
            <v>0</v>
          </cell>
          <cell r="F213">
            <v>0</v>
          </cell>
          <cell r="G213">
            <v>0</v>
          </cell>
        </row>
        <row r="214">
          <cell r="A214" t="str">
            <v>8.2.1</v>
          </cell>
          <cell r="B214" t="str">
            <v>GRANITO PULIDO - LAVAMANOS</v>
          </cell>
          <cell r="C214" t="str">
            <v>ML</v>
          </cell>
          <cell r="D214">
            <v>0</v>
          </cell>
          <cell r="E214">
            <v>0</v>
          </cell>
          <cell r="F214">
            <v>0</v>
          </cell>
          <cell r="G214">
            <v>0</v>
          </cell>
        </row>
        <row r="215">
          <cell r="A215" t="str">
            <v>8.2.2</v>
          </cell>
          <cell r="B215" t="str">
            <v>GRANITO PULIDO - LABORATORIOS</v>
          </cell>
          <cell r="C215" t="str">
            <v>ML</v>
          </cell>
          <cell r="D215">
            <v>0</v>
          </cell>
          <cell r="E215">
            <v>0</v>
          </cell>
          <cell r="F215">
            <v>0</v>
          </cell>
          <cell r="G215">
            <v>0</v>
          </cell>
        </row>
        <row r="216">
          <cell r="A216" t="str">
            <v>8.3</v>
          </cell>
          <cell r="B216" t="str">
            <v>VARIOS</v>
          </cell>
          <cell r="C216">
            <v>0</v>
          </cell>
          <cell r="D216">
            <v>0</v>
          </cell>
          <cell r="E216">
            <v>0</v>
          </cell>
          <cell r="F216">
            <v>0</v>
          </cell>
          <cell r="G216">
            <v>0</v>
          </cell>
        </row>
        <row r="217">
          <cell r="A217" t="str">
            <v>8.3.1</v>
          </cell>
          <cell r="B217" t="str">
            <v>POCETAS DE ASEO EN GRANITO PULIDO</v>
          </cell>
          <cell r="C217" t="str">
            <v>UN</v>
          </cell>
          <cell r="D217">
            <v>0</v>
          </cell>
          <cell r="E217">
            <v>0</v>
          </cell>
          <cell r="F217">
            <v>0</v>
          </cell>
          <cell r="G217">
            <v>0</v>
          </cell>
        </row>
        <row r="218">
          <cell r="A218" t="str">
            <v>8.3.2</v>
          </cell>
          <cell r="B218" t="str">
            <v>BORDILLOS DUCHAS EN CERAMICA 20 x 20</v>
          </cell>
          <cell r="C218" t="str">
            <v>ML</v>
          </cell>
          <cell r="D218">
            <v>0</v>
          </cell>
          <cell r="E218">
            <v>0</v>
          </cell>
          <cell r="F218">
            <v>0</v>
          </cell>
          <cell r="G218">
            <v>0</v>
          </cell>
        </row>
        <row r="219">
          <cell r="A219" t="str">
            <v>8.3.3</v>
          </cell>
          <cell r="B219" t="str">
            <v>BORDILLOS DUCHAS EN CERÁMICA 30 x 30</v>
          </cell>
          <cell r="C219" t="str">
            <v>ML</v>
          </cell>
          <cell r="D219">
            <v>0</v>
          </cell>
          <cell r="E219">
            <v>0</v>
          </cell>
          <cell r="F219">
            <v>0</v>
          </cell>
          <cell r="G219">
            <v>0</v>
          </cell>
        </row>
        <row r="220">
          <cell r="A220">
            <v>9</v>
          </cell>
          <cell r="B220" t="str">
            <v>PISOS</v>
          </cell>
          <cell r="C220">
            <v>0</v>
          </cell>
          <cell r="D220">
            <v>0</v>
          </cell>
          <cell r="E220">
            <v>0</v>
          </cell>
          <cell r="F220">
            <v>0</v>
          </cell>
          <cell r="G220">
            <v>0</v>
          </cell>
        </row>
        <row r="221">
          <cell r="A221" t="str">
            <v>9.1</v>
          </cell>
          <cell r="B221" t="str">
            <v>BASES PISOS Y AFINADOS</v>
          </cell>
          <cell r="C221">
            <v>0</v>
          </cell>
          <cell r="D221">
            <v>0</v>
          </cell>
          <cell r="E221">
            <v>0</v>
          </cell>
          <cell r="F221">
            <v>0</v>
          </cell>
          <cell r="G221">
            <v>0</v>
          </cell>
        </row>
        <row r="222">
          <cell r="A222" t="str">
            <v>9.1.1</v>
          </cell>
          <cell r="B222" t="str">
            <v>ALISTADO DE PISO CON MORTERO 1:3</v>
          </cell>
          <cell r="C222">
            <v>0</v>
          </cell>
          <cell r="D222">
            <v>0</v>
          </cell>
          <cell r="E222">
            <v>0</v>
          </cell>
          <cell r="F222">
            <v>0</v>
          </cell>
          <cell r="G222">
            <v>0</v>
          </cell>
        </row>
        <row r="223">
          <cell r="A223" t="str">
            <v>9.1.2</v>
          </cell>
          <cell r="B223" t="str">
            <v>ALISTADO DE PISO CON MORTERO IMPERMEABILIZADO</v>
          </cell>
          <cell r="C223">
            <v>0</v>
          </cell>
          <cell r="D223">
            <v>0</v>
          </cell>
          <cell r="E223">
            <v>0</v>
          </cell>
          <cell r="F223">
            <v>0</v>
          </cell>
          <cell r="G223">
            <v>0</v>
          </cell>
        </row>
        <row r="224">
          <cell r="A224" t="str">
            <v>9.2</v>
          </cell>
          <cell r="B224" t="str">
            <v>ACABADOS PISOS</v>
          </cell>
          <cell r="C224">
            <v>0</v>
          </cell>
          <cell r="D224">
            <v>0</v>
          </cell>
          <cell r="E224">
            <v>0</v>
          </cell>
          <cell r="F224">
            <v>0</v>
          </cell>
          <cell r="G224">
            <v>0</v>
          </cell>
        </row>
        <row r="225">
          <cell r="A225" t="str">
            <v>9.2.1</v>
          </cell>
          <cell r="B225" t="str">
            <v>GRANITOS Y MARMOLES</v>
          </cell>
          <cell r="C225">
            <v>0</v>
          </cell>
          <cell r="D225">
            <v>0</v>
          </cell>
          <cell r="E225">
            <v>0</v>
          </cell>
          <cell r="F225">
            <v>0</v>
          </cell>
          <cell r="G225">
            <v>0</v>
          </cell>
        </row>
        <row r="226">
          <cell r="A226" t="str">
            <v>9.2.1.1</v>
          </cell>
          <cell r="B226" t="str">
            <v>PISO EN BALDOSA DE GRANITO VIBROCOMPRESADO 30*30, ESPESOR 24 mm, COLOR ÉRLATO, TIPO ALFA O SIMILAR</v>
          </cell>
          <cell r="C226">
            <v>0</v>
          </cell>
          <cell r="D226">
            <v>0</v>
          </cell>
          <cell r="E226">
            <v>0</v>
          </cell>
          <cell r="F226">
            <v>0</v>
          </cell>
          <cell r="G226">
            <v>0</v>
          </cell>
        </row>
        <row r="227">
          <cell r="A227" t="str">
            <v>9.2.1.2</v>
          </cell>
          <cell r="B227" t="str">
            <v>PISO EN BALDOSA DE GRANITO VIBROCOMPRESADO 30*30, ESPESOR 24 mm, COLOR ÉRLATO, TIPO ALFA O SIMILAR</v>
          </cell>
          <cell r="C227">
            <v>0</v>
          </cell>
          <cell r="D227">
            <v>0</v>
          </cell>
          <cell r="E227">
            <v>0</v>
          </cell>
          <cell r="F227">
            <v>0</v>
          </cell>
          <cell r="G227">
            <v>0</v>
          </cell>
        </row>
        <row r="228">
          <cell r="A228" t="str">
            <v>9.2.2</v>
          </cell>
          <cell r="B228" t="str">
            <v>PISOS EN ARCILLA</v>
          </cell>
          <cell r="C228">
            <v>0</v>
          </cell>
          <cell r="D228">
            <v>0</v>
          </cell>
          <cell r="E228">
            <v>0</v>
          </cell>
          <cell r="F228">
            <v>0</v>
          </cell>
          <cell r="G228">
            <v>0</v>
          </cell>
        </row>
        <row r="229">
          <cell r="A229" t="str">
            <v>9.2.2.1</v>
          </cell>
          <cell r="B229" t="str">
            <v>PISO EN TABLON DE GRES FORMATO 30x30 COLOR SALMON TIPO ALFA O SIMILAR</v>
          </cell>
          <cell r="C229">
            <v>0</v>
          </cell>
          <cell r="D229">
            <v>0</v>
          </cell>
          <cell r="E229">
            <v>0</v>
          </cell>
          <cell r="F229">
            <v>0</v>
          </cell>
          <cell r="G229">
            <v>0</v>
          </cell>
        </row>
        <row r="230">
          <cell r="A230" t="str">
            <v>9.3</v>
          </cell>
          <cell r="B230" t="str">
            <v>GUARDAESCOBAS</v>
          </cell>
          <cell r="C230">
            <v>0</v>
          </cell>
          <cell r="D230">
            <v>0</v>
          </cell>
          <cell r="E230">
            <v>0</v>
          </cell>
          <cell r="F230">
            <v>0</v>
          </cell>
          <cell r="G230">
            <v>0</v>
          </cell>
        </row>
        <row r="231">
          <cell r="A231" t="str">
            <v>9.3.1</v>
          </cell>
          <cell r="B231" t="str">
            <v>GRANITOS Y MARMOLES</v>
          </cell>
          <cell r="C231">
            <v>0</v>
          </cell>
          <cell r="D231">
            <v>0</v>
          </cell>
          <cell r="E231">
            <v>0</v>
          </cell>
          <cell r="F231">
            <v>0</v>
          </cell>
          <cell r="G231">
            <v>0</v>
          </cell>
        </row>
        <row r="232">
          <cell r="A232" t="str">
            <v>9.3.1.1</v>
          </cell>
          <cell r="B232" t="str">
            <v>GUARDAESCOBA EN TABLETA DE GRANITO PULIDO COLOR  COLOR ÉRLATO, TIPO ALFA O SIMILAR</v>
          </cell>
          <cell r="C232">
            <v>0</v>
          </cell>
          <cell r="D232">
            <v>0</v>
          </cell>
          <cell r="E232">
            <v>0</v>
          </cell>
          <cell r="F232">
            <v>0</v>
          </cell>
          <cell r="G232">
            <v>0</v>
          </cell>
        </row>
        <row r="233">
          <cell r="A233" t="str">
            <v>9.3.1.2</v>
          </cell>
          <cell r="B233" t="str">
            <v>MEDIA CAÑA EN GRANITO PULIDO PARA BAÑOS COLOR ERLATO VIBROCOMPRESADO Ref. FONDO: BLANCO GRANO:1 CODIGO (BH1) B000032 TIPO ALFA O SIMILAR, CON DILATADOR DE ALUMINIO TPO S-460 O EQUIVALENTE</v>
          </cell>
          <cell r="C233">
            <v>0</v>
          </cell>
          <cell r="D233">
            <v>0</v>
          </cell>
          <cell r="E233">
            <v>0</v>
          </cell>
          <cell r="F233">
            <v>0</v>
          </cell>
          <cell r="G233">
            <v>0</v>
          </cell>
        </row>
        <row r="234">
          <cell r="A234" t="str">
            <v>9.3.2</v>
          </cell>
          <cell r="B234" t="str">
            <v>GRANITOS Y MARMOLES</v>
          </cell>
          <cell r="C234">
            <v>0</v>
          </cell>
          <cell r="D234">
            <v>0</v>
          </cell>
          <cell r="E234">
            <v>0</v>
          </cell>
          <cell r="F234">
            <v>0</v>
          </cell>
          <cell r="G234">
            <v>0</v>
          </cell>
        </row>
        <row r="235">
          <cell r="A235" t="str">
            <v>9.3.2.1</v>
          </cell>
          <cell r="B235" t="str">
            <v>GUARDAESCOBA EN TABLETA DE GRES  COLOR SALMON h=0,10m, TIPO ALFA O SIMILAR</v>
          </cell>
          <cell r="C235">
            <v>0</v>
          </cell>
          <cell r="D235">
            <v>0</v>
          </cell>
          <cell r="E235">
            <v>0</v>
          </cell>
          <cell r="F235">
            <v>0</v>
          </cell>
          <cell r="G235">
            <v>0</v>
          </cell>
        </row>
        <row r="236">
          <cell r="A236" t="str">
            <v>9.4</v>
          </cell>
          <cell r="B236" t="str">
            <v>CENEFAS, DILATACIONES, PIRLANES Y OTROS</v>
          </cell>
          <cell r="C236">
            <v>0</v>
          </cell>
          <cell r="D236">
            <v>0</v>
          </cell>
          <cell r="E236">
            <v>0</v>
          </cell>
          <cell r="F236">
            <v>0</v>
          </cell>
          <cell r="G236">
            <v>0</v>
          </cell>
        </row>
        <row r="237">
          <cell r="A237" t="str">
            <v>9.4.1</v>
          </cell>
          <cell r="B237" t="str">
            <v>CENEFAS EN GRAVILLA LAVADA ancho=0.10m</v>
          </cell>
          <cell r="C237">
            <v>0</v>
          </cell>
          <cell r="D237">
            <v>0</v>
          </cell>
          <cell r="E237">
            <v>0</v>
          </cell>
          <cell r="F237">
            <v>0</v>
          </cell>
          <cell r="G237">
            <v>0</v>
          </cell>
        </row>
        <row r="238">
          <cell r="A238" t="str">
            <v>9.4.2</v>
          </cell>
          <cell r="B238" t="str">
            <v>PIRLÁN ALUMINIO DORADO</v>
          </cell>
          <cell r="C238">
            <v>0</v>
          </cell>
          <cell r="D238">
            <v>0</v>
          </cell>
          <cell r="E238">
            <v>0</v>
          </cell>
          <cell r="F238">
            <v>0</v>
          </cell>
          <cell r="G238">
            <v>0</v>
          </cell>
        </row>
        <row r="239">
          <cell r="A239" t="str">
            <v>9.5</v>
          </cell>
          <cell r="B239" t="str">
            <v>PISOS EN VINILO</v>
          </cell>
          <cell r="C239">
            <v>0</v>
          </cell>
          <cell r="D239">
            <v>0</v>
          </cell>
          <cell r="E239">
            <v>0</v>
          </cell>
          <cell r="F239">
            <v>0</v>
          </cell>
          <cell r="G239">
            <v>0</v>
          </cell>
        </row>
        <row r="240">
          <cell r="A240" t="str">
            <v>9.5.1</v>
          </cell>
          <cell r="B240" t="str">
            <v>PISO EN VINILO ANTIDESLIZANTE, TIPO PAVCO O SIMILAR TRAFICO 5, PEGA DE MORTERO 1:4, COLOR SEGÚN DISEÑO</v>
          </cell>
          <cell r="C240">
            <v>0</v>
          </cell>
          <cell r="D240">
            <v>0</v>
          </cell>
          <cell r="E240">
            <v>0</v>
          </cell>
          <cell r="F240">
            <v>0</v>
          </cell>
          <cell r="G240">
            <v>0</v>
          </cell>
        </row>
        <row r="242">
          <cell r="A242">
            <v>10</v>
          </cell>
          <cell r="B242" t="str">
            <v>PREFABRICADOS</v>
          </cell>
          <cell r="C242">
            <v>0</v>
          </cell>
          <cell r="D242">
            <v>0</v>
          </cell>
          <cell r="E242">
            <v>0</v>
          </cell>
          <cell r="F242">
            <v>0</v>
          </cell>
          <cell r="G242">
            <v>0</v>
          </cell>
        </row>
        <row r="243">
          <cell r="A243" t="str">
            <v>10.1</v>
          </cell>
          <cell r="B243" t="str">
            <v>ELEMENTOS PREFABRICADOS EN CONCRETO</v>
          </cell>
          <cell r="C243">
            <v>0</v>
          </cell>
          <cell r="D243">
            <v>0</v>
          </cell>
          <cell r="E243">
            <v>0</v>
          </cell>
          <cell r="F243">
            <v>0</v>
          </cell>
          <cell r="G243">
            <v>0</v>
          </cell>
        </row>
        <row r="244">
          <cell r="A244" t="str">
            <v>10.1.1</v>
          </cell>
          <cell r="B244" t="str">
            <v>ALFAJÍAS EN CONCRETO A LA VISTA</v>
          </cell>
          <cell r="C244" t="str">
            <v>ML</v>
          </cell>
          <cell r="D244">
            <v>0</v>
          </cell>
          <cell r="E244">
            <v>0</v>
          </cell>
          <cell r="F244">
            <v>0</v>
          </cell>
          <cell r="G244">
            <v>0</v>
          </cell>
        </row>
        <row r="245">
          <cell r="A245" t="str">
            <v>10.1.2</v>
          </cell>
          <cell r="B245" t="str">
            <v>DINTELES EN CONCRETO</v>
          </cell>
          <cell r="C245" t="str">
            <v>ML</v>
          </cell>
          <cell r="D245">
            <v>0</v>
          </cell>
          <cell r="E245">
            <v>0</v>
          </cell>
          <cell r="F245">
            <v>0</v>
          </cell>
          <cell r="G245">
            <v>0</v>
          </cell>
        </row>
        <row r="246">
          <cell r="A246" t="str">
            <v>10.1.3</v>
          </cell>
          <cell r="B246" t="str">
            <v>REMATES SOBRE MAMPOSTERIA</v>
          </cell>
          <cell r="C246" t="str">
            <v>ML</v>
          </cell>
          <cell r="D246">
            <v>0</v>
          </cell>
          <cell r="E246">
            <v>0</v>
          </cell>
          <cell r="F246">
            <v>0</v>
          </cell>
          <cell r="G246">
            <v>0</v>
          </cell>
        </row>
        <row r="247">
          <cell r="A247" t="str">
            <v>10.1.4</v>
          </cell>
          <cell r="B247" t="str">
            <v>DINTELES EN CONCRETO A LA VISTA</v>
          </cell>
          <cell r="C247" t="str">
            <v>ML</v>
          </cell>
          <cell r="D247">
            <v>0</v>
          </cell>
          <cell r="E247">
            <v>0</v>
          </cell>
          <cell r="F247">
            <v>0</v>
          </cell>
          <cell r="G247">
            <v>0</v>
          </cell>
        </row>
        <row r="248">
          <cell r="A248" t="str">
            <v>10.1.5</v>
          </cell>
          <cell r="B248" t="str">
            <v>REMATE SOBRE MAMPOSTERIA EN CONCRETO A LA VISTA h=0,10m</v>
          </cell>
          <cell r="C248" t="str">
            <v>ML</v>
          </cell>
          <cell r="D248">
            <v>0</v>
          </cell>
          <cell r="E248">
            <v>0</v>
          </cell>
          <cell r="F248">
            <v>0</v>
          </cell>
          <cell r="G248">
            <v>0</v>
          </cell>
        </row>
        <row r="249">
          <cell r="A249" t="str">
            <v>10.1.6</v>
          </cell>
          <cell r="B249" t="str">
            <v>COLUMNETAS EN CONCRETO 3000psi</v>
          </cell>
          <cell r="C249" t="str">
            <v>ML</v>
          </cell>
          <cell r="D249">
            <v>0</v>
          </cell>
          <cell r="E249">
            <v>0</v>
          </cell>
          <cell r="F249">
            <v>0</v>
          </cell>
          <cell r="G249">
            <v>0</v>
          </cell>
        </row>
        <row r="250">
          <cell r="A250" t="str">
            <v>10.1.7</v>
          </cell>
          <cell r="B250" t="str">
            <v>CINTAS EN CONCRETO 3000psi</v>
          </cell>
          <cell r="C250" t="str">
            <v>ML</v>
          </cell>
          <cell r="D250">
            <v>0</v>
          </cell>
          <cell r="E250">
            <v>0</v>
          </cell>
          <cell r="F250">
            <v>0</v>
          </cell>
          <cell r="G250">
            <v>0</v>
          </cell>
        </row>
        <row r="251">
          <cell r="A251" t="str">
            <v>10.1.8</v>
          </cell>
          <cell r="B251" t="str">
            <v>CORTASOLES EN CONCRETO</v>
          </cell>
          <cell r="C251" t="str">
            <v>ML</v>
          </cell>
          <cell r="D251">
            <v>0</v>
          </cell>
          <cell r="E251">
            <v>0</v>
          </cell>
          <cell r="F251">
            <v>0</v>
          </cell>
          <cell r="G251">
            <v>0</v>
          </cell>
        </row>
        <row r="252">
          <cell r="A252" t="str">
            <v>10.1.9</v>
          </cell>
          <cell r="B252" t="str">
            <v>PLACAS EN CONCRETO A LA VISTA h=0,10m</v>
          </cell>
          <cell r="C252" t="str">
            <v>ML</v>
          </cell>
          <cell r="D252">
            <v>0</v>
          </cell>
          <cell r="E252">
            <v>0</v>
          </cell>
          <cell r="F252">
            <v>0</v>
          </cell>
          <cell r="G252">
            <v>0</v>
          </cell>
        </row>
        <row r="253">
          <cell r="A253" t="str">
            <v>10.1.10</v>
          </cell>
          <cell r="B253" t="str">
            <v>BANCAS CIRCULACION EN CONCRETO A LA VISTA h=0,10m</v>
          </cell>
          <cell r="C253" t="str">
            <v>ML</v>
          </cell>
          <cell r="D253">
            <v>0</v>
          </cell>
          <cell r="E253">
            <v>0</v>
          </cell>
          <cell r="F253">
            <v>0</v>
          </cell>
          <cell r="G253">
            <v>0</v>
          </cell>
        </row>
        <row r="254">
          <cell r="A254" t="str">
            <v>10.1.11</v>
          </cell>
          <cell r="B254" t="str">
            <v>PERGOLAS EN CONCRETO A LA VISTA XXXXpsi</v>
          </cell>
          <cell r="C254" t="str">
            <v>ML</v>
          </cell>
          <cell r="D254">
            <v>0</v>
          </cell>
          <cell r="E254">
            <v>0</v>
          </cell>
          <cell r="F254">
            <v>0</v>
          </cell>
          <cell r="G254">
            <v>0</v>
          </cell>
        </row>
        <row r="255">
          <cell r="A255" t="str">
            <v>10.1.12</v>
          </cell>
          <cell r="B255" t="str">
            <v>GARGOLAS EN CONCRETO 3000psi</v>
          </cell>
          <cell r="C255" t="str">
            <v>UN</v>
          </cell>
          <cell r="D255">
            <v>0</v>
          </cell>
          <cell r="E255">
            <v>0</v>
          </cell>
          <cell r="F255">
            <v>0</v>
          </cell>
          <cell r="G255">
            <v>0</v>
          </cell>
        </row>
        <row r="256">
          <cell r="A256">
            <v>0</v>
          </cell>
          <cell r="B256">
            <v>0</v>
          </cell>
          <cell r="C256">
            <v>0</v>
          </cell>
          <cell r="D256">
            <v>0</v>
          </cell>
          <cell r="E256">
            <v>0</v>
          </cell>
          <cell r="F256">
            <v>0</v>
          </cell>
          <cell r="G256">
            <v>0</v>
          </cell>
        </row>
        <row r="257">
          <cell r="A257">
            <v>11</v>
          </cell>
          <cell r="B257" t="str">
            <v>INSTALACION HIDROSANITARIA Y DE GAS</v>
          </cell>
          <cell r="C257">
            <v>0</v>
          </cell>
          <cell r="D257">
            <v>0</v>
          </cell>
          <cell r="E257">
            <v>0</v>
          </cell>
          <cell r="F257">
            <v>0</v>
          </cell>
          <cell r="G257">
            <v>0</v>
          </cell>
        </row>
        <row r="258">
          <cell r="A258" t="str">
            <v>11.1</v>
          </cell>
          <cell r="B258" t="str">
            <v>DRENAJES</v>
          </cell>
          <cell r="C258">
            <v>0</v>
          </cell>
          <cell r="D258">
            <v>0</v>
          </cell>
          <cell r="E258">
            <v>0</v>
          </cell>
          <cell r="F258">
            <v>0</v>
          </cell>
          <cell r="G258">
            <v>0</v>
          </cell>
        </row>
        <row r="259">
          <cell r="A259" t="str">
            <v>7.1.10.1</v>
          </cell>
          <cell r="B259" t="str">
            <v>TUBERIA PVC PARA AGUAS LLUVIAS D: 4", incluye excavación y relleno</v>
          </cell>
          <cell r="C259" t="str">
            <v>ML</v>
          </cell>
          <cell r="D259">
            <v>0</v>
          </cell>
          <cell r="E259">
            <v>29393.379999999997</v>
          </cell>
          <cell r="F259">
            <v>0</v>
          </cell>
          <cell r="G259">
            <v>0</v>
          </cell>
        </row>
        <row r="260">
          <cell r="A260" t="str">
            <v>7.1.10.2</v>
          </cell>
          <cell r="B260" t="str">
            <v>TUBERIA PVC PARA AGUAS LLUVIAS D: 4", bajantes de aguas lluvias, incluye soportes e instalación.</v>
          </cell>
          <cell r="C260" t="str">
            <v>ML</v>
          </cell>
          <cell r="D260">
            <v>0</v>
          </cell>
          <cell r="E260">
            <v>39602.879999999997</v>
          </cell>
          <cell r="F260">
            <v>0</v>
          </cell>
          <cell r="G260">
            <v>0</v>
          </cell>
        </row>
        <row r="261">
          <cell r="A261" t="str">
            <v>7.1.10.3</v>
          </cell>
          <cell r="B261" t="str">
            <v>CUPULAS TRAGANTES PLASTICAS 5x4"</v>
          </cell>
          <cell r="C261" t="str">
            <v>ML</v>
          </cell>
          <cell r="D261">
            <v>0</v>
          </cell>
          <cell r="E261">
            <v>9600.14</v>
          </cell>
          <cell r="F261">
            <v>0</v>
          </cell>
          <cell r="G261">
            <v>0</v>
          </cell>
        </row>
        <row r="262">
          <cell r="A262" t="str">
            <v>11.1.1</v>
          </cell>
          <cell r="B262" t="str">
            <v>TUBERIA PVC PARA AGUAS LLUVIAS D:4" (Incluye excavacion y relleno)</v>
          </cell>
          <cell r="C262" t="str">
            <v>ML</v>
          </cell>
          <cell r="D262">
            <v>4.8000000000000007</v>
          </cell>
          <cell r="E262">
            <v>0</v>
          </cell>
          <cell r="F262">
            <v>0</v>
          </cell>
          <cell r="G262">
            <v>0</v>
          </cell>
        </row>
        <row r="263">
          <cell r="A263" t="str">
            <v>11.1.2</v>
          </cell>
          <cell r="B263" t="str">
            <v>TUBERIA PVC PARA AGUAS LLUVIAS D:4" (Bajante de Aguas Lluvias, incluye soportes e instalacion)</v>
          </cell>
          <cell r="C263" t="str">
            <v>ML</v>
          </cell>
          <cell r="D263">
            <v>54.8</v>
          </cell>
          <cell r="E263">
            <v>0</v>
          </cell>
          <cell r="F263">
            <v>0</v>
          </cell>
          <cell r="G263">
            <v>0</v>
          </cell>
        </row>
        <row r="264">
          <cell r="A264" t="str">
            <v>11.1.3</v>
          </cell>
          <cell r="B264" t="str">
            <v>CUPULAS TRAGANTES PLASTICAS 5x4"</v>
          </cell>
          <cell r="C264" t="str">
            <v>UN</v>
          </cell>
          <cell r="D264">
            <v>8</v>
          </cell>
          <cell r="E264">
            <v>0</v>
          </cell>
          <cell r="F264">
            <v>0</v>
          </cell>
          <cell r="G264">
            <v>0</v>
          </cell>
        </row>
        <row r="265">
          <cell r="A265">
            <v>0</v>
          </cell>
          <cell r="B265" t="str">
            <v>CUPULAS TRAGANTES PLASTICAS 4x3"</v>
          </cell>
          <cell r="C265" t="str">
            <v>UN</v>
          </cell>
          <cell r="D265">
            <v>0</v>
          </cell>
          <cell r="E265">
            <v>0</v>
          </cell>
          <cell r="F265">
            <v>0</v>
          </cell>
          <cell r="G265">
            <v>0</v>
          </cell>
        </row>
        <row r="266">
          <cell r="A266" t="str">
            <v>11.1.4</v>
          </cell>
          <cell r="B266" t="str">
            <v>TUBERIA PVC FORT 160 mm (INCLUYE ACCESORIOS, EXCAVACION Y RELLENO SEGÚN ESPECIFICACION TÉCNICA, SUMINISTRO E INSTALACIÓN)</v>
          </cell>
          <cell r="C266" t="str">
            <v>ML</v>
          </cell>
          <cell r="D266">
            <v>12</v>
          </cell>
          <cell r="E266">
            <v>0</v>
          </cell>
          <cell r="F266">
            <v>0</v>
          </cell>
          <cell r="G266">
            <v>0</v>
          </cell>
        </row>
        <row r="267">
          <cell r="A267" t="str">
            <v>11.1.5</v>
          </cell>
          <cell r="B267" t="str">
            <v>TUBERIA PVC FORT 200 mm (INCLUYE ACCESORIOS, EXCAVACION Y RELLENO SEGÚN ESPECIFICACION TÉCNICA, SUMINISTRO E INSTALACIÓN)</v>
          </cell>
          <cell r="C267" t="str">
            <v>ML</v>
          </cell>
          <cell r="D267">
            <v>0</v>
          </cell>
          <cell r="E267">
            <v>0</v>
          </cell>
          <cell r="F267">
            <v>0</v>
          </cell>
          <cell r="G267">
            <v>0</v>
          </cell>
        </row>
        <row r="268">
          <cell r="A268" t="str">
            <v>11.1.6</v>
          </cell>
          <cell r="B268" t="str">
            <v>TUBERIA PVC FORT 315 mm  (INCLUYE ACCESORIOS, EXCAVACION Y RELLENO SEGÚN ESPECIFICACION TÉCNICA, SUMINISTRO E INSTALACIÓN)</v>
          </cell>
          <cell r="C268" t="str">
            <v>ML</v>
          </cell>
          <cell r="D268">
            <v>0</v>
          </cell>
          <cell r="E268">
            <v>0</v>
          </cell>
          <cell r="F268">
            <v>0</v>
          </cell>
          <cell r="G268">
            <v>0</v>
          </cell>
        </row>
        <row r="269">
          <cell r="A269" t="str">
            <v>11.1.7</v>
          </cell>
          <cell r="B269" t="str">
            <v>FILTRO PARA MUROS DE CONTENCIÓN. INCLUYE GEOTEXTIL, MATERIAL GRANULAR Y TUBERÍA PVC-DRENAJE 4"</v>
          </cell>
          <cell r="C269" t="str">
            <v>ML</v>
          </cell>
          <cell r="D269">
            <v>0</v>
          </cell>
          <cell r="E269">
            <v>0</v>
          </cell>
          <cell r="F269">
            <v>0</v>
          </cell>
          <cell r="G269">
            <v>0</v>
          </cell>
        </row>
        <row r="270">
          <cell r="A270" t="str">
            <v>11.1.8</v>
          </cell>
          <cell r="B270" t="str">
            <v>SIFONES DE PISO 2"</v>
          </cell>
          <cell r="C270" t="str">
            <v>UN</v>
          </cell>
          <cell r="D270">
            <v>0</v>
          </cell>
          <cell r="E270">
            <v>0</v>
          </cell>
          <cell r="F270">
            <v>0</v>
          </cell>
          <cell r="G270">
            <v>0</v>
          </cell>
        </row>
        <row r="271">
          <cell r="A271" t="str">
            <v>11.2</v>
          </cell>
          <cell r="B271" t="str">
            <v>DESAGUES PARA AGUAS NEGRAS</v>
          </cell>
          <cell r="C271">
            <v>0</v>
          </cell>
          <cell r="D271">
            <v>0</v>
          </cell>
          <cell r="E271">
            <v>0</v>
          </cell>
          <cell r="F271">
            <v>0</v>
          </cell>
          <cell r="G271">
            <v>0</v>
          </cell>
        </row>
        <row r="272">
          <cell r="A272" t="str">
            <v>11.2.1</v>
          </cell>
          <cell r="B272" t="str">
            <v>TUBERIA NOVAFORT 110 mm (INCLUYE ACCESORIOS, EXCAVACIÓN Y RELLENO SEGÚN ESPECIFICACIÓN TÉCNICA, SUMINISTRO E INSTALACIÓN)</v>
          </cell>
          <cell r="C272" t="str">
            <v>ML</v>
          </cell>
          <cell r="D272">
            <v>0</v>
          </cell>
          <cell r="E272">
            <v>0</v>
          </cell>
          <cell r="F272">
            <v>0</v>
          </cell>
          <cell r="G272">
            <v>0</v>
          </cell>
        </row>
        <row r="273">
          <cell r="A273" t="str">
            <v>11.2.2</v>
          </cell>
          <cell r="B273" t="str">
            <v>TUBERIA NOVAFORT 160 mm (INCLUYE ACCESORIOS, EXCAVACIÓN Y RELLENO SEGÚN ESPECIFICACIÓN TÉCNICA, SUMINISTRO E INSTALACIÓN)</v>
          </cell>
          <cell r="C273" t="str">
            <v>ML</v>
          </cell>
          <cell r="D273">
            <v>0</v>
          </cell>
          <cell r="E273">
            <v>0</v>
          </cell>
          <cell r="F273">
            <v>0</v>
          </cell>
          <cell r="G273">
            <v>0</v>
          </cell>
        </row>
        <row r="274">
          <cell r="A274" t="str">
            <v>11.2.3</v>
          </cell>
          <cell r="B274" t="str">
            <v>TUBERIA NOVAFORT 200 mm (INCLUYE ACCESORIOS, EXCAVACIÓN Y RELLENO SEGÚN ESPECIFICACIÓN TÉCNICA, SUMINISTRO E INSTALACIÓN)</v>
          </cell>
          <cell r="C274" t="str">
            <v>ML</v>
          </cell>
          <cell r="D274">
            <v>0</v>
          </cell>
          <cell r="E274">
            <v>0</v>
          </cell>
          <cell r="F274">
            <v>0</v>
          </cell>
          <cell r="G274">
            <v>0</v>
          </cell>
        </row>
        <row r="275">
          <cell r="A275" t="str">
            <v>11.2.4</v>
          </cell>
          <cell r="B275" t="str">
            <v>TUBERIA PVC SANITARIA D: 2", incluye suministro e instalación</v>
          </cell>
          <cell r="C275" t="str">
            <v>ML</v>
          </cell>
          <cell r="D275">
            <v>0</v>
          </cell>
          <cell r="E275">
            <v>0</v>
          </cell>
          <cell r="F275">
            <v>0</v>
          </cell>
          <cell r="G275">
            <v>0</v>
          </cell>
        </row>
        <row r="276">
          <cell r="A276" t="str">
            <v>11.2.5</v>
          </cell>
          <cell r="B276" t="str">
            <v>TUBERIA PVC SANITARIA D: 3", incluye suministro e instalación</v>
          </cell>
          <cell r="C276" t="str">
            <v>ML</v>
          </cell>
          <cell r="D276">
            <v>0</v>
          </cell>
          <cell r="E276">
            <v>0</v>
          </cell>
          <cell r="F276">
            <v>0</v>
          </cell>
          <cell r="G276">
            <v>0</v>
          </cell>
        </row>
        <row r="277">
          <cell r="A277" t="str">
            <v>11.2.6</v>
          </cell>
          <cell r="B277" t="str">
            <v>TUBERIA PVC SANITARIA D: 4", incluye suministro e instalación</v>
          </cell>
          <cell r="C277" t="str">
            <v>ML</v>
          </cell>
          <cell r="D277">
            <v>0</v>
          </cell>
          <cell r="E277">
            <v>0</v>
          </cell>
          <cell r="F277">
            <v>0</v>
          </cell>
          <cell r="G277">
            <v>0</v>
          </cell>
        </row>
        <row r="278">
          <cell r="A278" t="str">
            <v>11.2.7</v>
          </cell>
          <cell r="B278" t="str">
            <v>TUBERIA PVC SANITARIA D: 6", incluye suministro e instalación</v>
          </cell>
          <cell r="C278" t="str">
            <v>ML</v>
          </cell>
          <cell r="D278">
            <v>0</v>
          </cell>
          <cell r="E278">
            <v>0</v>
          </cell>
          <cell r="F278">
            <v>0</v>
          </cell>
          <cell r="G278">
            <v>0</v>
          </cell>
        </row>
        <row r="279">
          <cell r="A279" t="str">
            <v>11.2.8</v>
          </cell>
          <cell r="B279" t="str">
            <v>BAJANTES DE AGUAS NEGRAS EN TUBERIA DE PVC SANITARIA D: 4", incluye suministro, soportes e instalación.</v>
          </cell>
          <cell r="C279" t="str">
            <v>ML</v>
          </cell>
          <cell r="D279">
            <v>0</v>
          </cell>
          <cell r="E279">
            <v>0</v>
          </cell>
          <cell r="F279">
            <v>0</v>
          </cell>
          <cell r="G279">
            <v>0</v>
          </cell>
        </row>
        <row r="280">
          <cell r="A280" t="str">
            <v>11.2.9</v>
          </cell>
          <cell r="B280" t="str">
            <v>BAJANTES DE AGUAS NEGRAS EN TUBERIA DE PVC SANITARIA D: 6", incluye suministro, soportes e instalación.</v>
          </cell>
          <cell r="C280" t="str">
            <v>ML</v>
          </cell>
          <cell r="D280">
            <v>0</v>
          </cell>
          <cell r="E280">
            <v>0</v>
          </cell>
          <cell r="F280">
            <v>0</v>
          </cell>
          <cell r="G280">
            <v>0</v>
          </cell>
        </row>
        <row r="281">
          <cell r="A281" t="str">
            <v>11.2.10</v>
          </cell>
          <cell r="B281" t="str">
            <v>PUNTOS DE LIMPIEZA Y VENTILACIÓN (PLV) de 3", incluye suministro e instalación de yee sanitaria reducida 4X3", codo sanitario 3", yee sanitaria 3" con adaptador de limpieza y caja plastica para valvulas.</v>
          </cell>
          <cell r="C281" t="str">
            <v>UN</v>
          </cell>
          <cell r="D281">
            <v>0</v>
          </cell>
          <cell r="E281">
            <v>0</v>
          </cell>
          <cell r="F281">
            <v>0</v>
          </cell>
          <cell r="G281">
            <v>0</v>
          </cell>
        </row>
        <row r="282">
          <cell r="A282" t="str">
            <v>11.2.11</v>
          </cell>
          <cell r="B282" t="str">
            <v>PUNTO SANITARIO DE D: 2"</v>
          </cell>
          <cell r="C282" t="str">
            <v>UN</v>
          </cell>
          <cell r="D282">
            <v>0</v>
          </cell>
          <cell r="E282">
            <v>0</v>
          </cell>
          <cell r="F282">
            <v>0</v>
          </cell>
          <cell r="G282">
            <v>0</v>
          </cell>
        </row>
        <row r="283">
          <cell r="A283" t="str">
            <v>11.2.12</v>
          </cell>
          <cell r="B283" t="str">
            <v>PUNTO SANITARIO DE D: 3"</v>
          </cell>
          <cell r="C283" t="str">
            <v>UN</v>
          </cell>
          <cell r="D283">
            <v>0</v>
          </cell>
          <cell r="E283">
            <v>0</v>
          </cell>
          <cell r="F283">
            <v>0</v>
          </cell>
          <cell r="G283">
            <v>0</v>
          </cell>
        </row>
        <row r="284">
          <cell r="A284" t="str">
            <v>11.2.13</v>
          </cell>
          <cell r="B284" t="str">
            <v>PUNTO SANITARIO DE D: 4"</v>
          </cell>
          <cell r="C284" t="str">
            <v>UN</v>
          </cell>
          <cell r="D284">
            <v>0</v>
          </cell>
          <cell r="E284">
            <v>0</v>
          </cell>
          <cell r="F284">
            <v>0</v>
          </cell>
          <cell r="G284">
            <v>0</v>
          </cell>
        </row>
        <row r="285">
          <cell r="A285" t="str">
            <v>11.3</v>
          </cell>
          <cell r="B285" t="str">
            <v>CAJAS DE INSPECCIÓN</v>
          </cell>
          <cell r="C285" t="str">
            <v>ML</v>
          </cell>
          <cell r="D285">
            <v>0</v>
          </cell>
          <cell r="E285">
            <v>0</v>
          </cell>
          <cell r="F285">
            <v>0</v>
          </cell>
          <cell r="G285">
            <v>0</v>
          </cell>
        </row>
        <row r="286">
          <cell r="A286" t="str">
            <v>11.3.1</v>
          </cell>
          <cell r="B286" t="str">
            <v>CAJA DE INSPECCIÓN Hmax=1.00 M DE 60 cm*60 cm EN MAMPOSTERIA (SUMINISTRO E INSTALACIÓN) INCLUYE TAPA, MARCOS Y CONTRAMARCOS, EXCAVACIÓN, MAMPOSTERÍA, PAÑETE, MEDIAS CAÑAS, RELLENO CON RECEBO E=0,20 BASE, BASE EN CONCRETO.</v>
          </cell>
          <cell r="C286" t="str">
            <v>UN</v>
          </cell>
          <cell r="D286">
            <v>2</v>
          </cell>
          <cell r="E286">
            <v>0</v>
          </cell>
          <cell r="F286">
            <v>0</v>
          </cell>
          <cell r="G286">
            <v>0</v>
          </cell>
        </row>
        <row r="287">
          <cell r="A287" t="str">
            <v>11.3.2</v>
          </cell>
          <cell r="B287" t="str">
            <v>CAJA DE INSPECCIÓN Hmax=1.50 M DE 80 cm*80 cm EN MAMPOSTERIA (SUMINISTRO E INSTALACIÓN) INCLUYE TAPA, MARCOS Y CONTRAMARCOS, EXCAVACIÓN, MAMPOSTERÍA, PAÑETE, MEDIAS CAÑAS, RELLENO CON RECEBO E=0,20 BASE, BASE EN CONCRETO.</v>
          </cell>
          <cell r="C287" t="str">
            <v>UN</v>
          </cell>
          <cell r="D287">
            <v>0</v>
          </cell>
          <cell r="E287">
            <v>0</v>
          </cell>
          <cell r="F287">
            <v>0</v>
          </cell>
          <cell r="G287">
            <v>0</v>
          </cell>
        </row>
        <row r="288">
          <cell r="A288" t="str">
            <v>11.3.3</v>
          </cell>
          <cell r="B288" t="str">
            <v>CAJA  DE INSPECCIÓN HMAX = 1 M  .40X.40 EN MAMPOSTERÍA (SUMINISTRO E INSTALACIÓN) INCLUYE TAPA, MARCOS Y CONTRAMARCOS, EXCAVACIÓN, MAMPOSTERÍA, PAÑETE, MEDIAS CAÑAS, RELLENO CON RECEBO E=0.2 BASE, BASE CONCRETO)</v>
          </cell>
          <cell r="C288" t="str">
            <v>UN</v>
          </cell>
          <cell r="D288">
            <v>0</v>
          </cell>
          <cell r="E288">
            <v>0</v>
          </cell>
          <cell r="F288">
            <v>0</v>
          </cell>
          <cell r="G288">
            <v>0</v>
          </cell>
        </row>
        <row r="289">
          <cell r="A289" t="str">
            <v>11.3.4</v>
          </cell>
          <cell r="B289" t="str">
            <v>POZOS DE INSPECCIÓN  HASTA H=2.0 M TIPO EAAB</v>
          </cell>
          <cell r="C289" t="str">
            <v>UN</v>
          </cell>
          <cell r="D289">
            <v>0</v>
          </cell>
          <cell r="E289">
            <v>0</v>
          </cell>
          <cell r="F289">
            <v>0</v>
          </cell>
          <cell r="G289">
            <v>0</v>
          </cell>
        </row>
        <row r="290">
          <cell r="A290" t="str">
            <v>11.3.5</v>
          </cell>
          <cell r="B290" t="str">
            <v>POZOS DE INSPECCIÓN H=2.0 - 2.5 M TIPO EAAB</v>
          </cell>
          <cell r="C290" t="str">
            <v>UN</v>
          </cell>
          <cell r="D290">
            <v>0</v>
          </cell>
          <cell r="E290">
            <v>0</v>
          </cell>
          <cell r="F290">
            <v>0</v>
          </cell>
          <cell r="G290">
            <v>0</v>
          </cell>
        </row>
        <row r="291">
          <cell r="A291" t="str">
            <v>11.3.6</v>
          </cell>
          <cell r="B291" t="str">
            <v>TRAMPA DE GRASAS EN CONCRETO REFORZADO. INCLUYE EXCAVACIÓN, RELLENOS Y TUBERÍAS INTERNAS, SEGÚN PLANOS</v>
          </cell>
          <cell r="C291" t="str">
            <v>UN</v>
          </cell>
          <cell r="D291">
            <v>0</v>
          </cell>
          <cell r="E291">
            <v>0</v>
          </cell>
          <cell r="F291">
            <v>0</v>
          </cell>
          <cell r="G291">
            <v>0</v>
          </cell>
        </row>
        <row r="292">
          <cell r="A292" t="str">
            <v>11.4</v>
          </cell>
          <cell r="B292" t="str">
            <v>RED DE VENTILACIÓN</v>
          </cell>
          <cell r="C292">
            <v>0</v>
          </cell>
          <cell r="D292">
            <v>0</v>
          </cell>
          <cell r="E292">
            <v>0</v>
          </cell>
          <cell r="F292">
            <v>0</v>
          </cell>
          <cell r="G292">
            <v>0</v>
          </cell>
        </row>
        <row r="293">
          <cell r="A293">
            <v>0</v>
          </cell>
          <cell r="B293" t="str">
            <v>TUBERIA PVC V D: 2"</v>
          </cell>
          <cell r="C293" t="str">
            <v>ML</v>
          </cell>
          <cell r="D293">
            <v>0</v>
          </cell>
          <cell r="E293">
            <v>0</v>
          </cell>
          <cell r="F293">
            <v>0</v>
          </cell>
          <cell r="G293">
            <v>0</v>
          </cell>
        </row>
        <row r="294">
          <cell r="A294" t="str">
            <v>11.4.1</v>
          </cell>
          <cell r="B294" t="str">
            <v>TUBERIA PVC V D: 3"</v>
          </cell>
          <cell r="C294" t="str">
            <v>ML</v>
          </cell>
          <cell r="D294">
            <v>0</v>
          </cell>
          <cell r="E294">
            <v>0</v>
          </cell>
          <cell r="F294">
            <v>0</v>
          </cell>
          <cell r="G294">
            <v>0</v>
          </cell>
        </row>
        <row r="295">
          <cell r="A295" t="str">
            <v>11.4.2</v>
          </cell>
          <cell r="B295" t="str">
            <v>TUBERIA PVC V D: 4"</v>
          </cell>
          <cell r="C295" t="str">
            <v>ML</v>
          </cell>
          <cell r="D295">
            <v>0</v>
          </cell>
          <cell r="E295">
            <v>0</v>
          </cell>
          <cell r="F295">
            <v>0</v>
          </cell>
          <cell r="G295">
            <v>0</v>
          </cell>
        </row>
        <row r="296">
          <cell r="A296" t="str">
            <v>11.4.3</v>
          </cell>
          <cell r="B296" t="str">
            <v>TERMINAL DE VENTILACIÓN D: 3"</v>
          </cell>
          <cell r="C296" t="str">
            <v>UN</v>
          </cell>
          <cell r="D296">
            <v>0</v>
          </cell>
          <cell r="E296">
            <v>0</v>
          </cell>
          <cell r="F296">
            <v>0</v>
          </cell>
          <cell r="G296">
            <v>0</v>
          </cell>
        </row>
        <row r="297">
          <cell r="A297" t="str">
            <v>11.4.4</v>
          </cell>
          <cell r="B297" t="str">
            <v>TERMINAL DE VENTILACIÓN D: 4"</v>
          </cell>
          <cell r="C297" t="str">
            <v>UN</v>
          </cell>
          <cell r="D297">
            <v>0</v>
          </cell>
          <cell r="E297">
            <v>0</v>
          </cell>
          <cell r="F297">
            <v>0</v>
          </cell>
          <cell r="G297">
            <v>0</v>
          </cell>
        </row>
        <row r="298">
          <cell r="A298" t="str">
            <v>11.5</v>
          </cell>
          <cell r="B298" t="str">
            <v>ACOMETIDA</v>
          </cell>
          <cell r="C298">
            <v>0</v>
          </cell>
          <cell r="D298">
            <v>0</v>
          </cell>
          <cell r="E298">
            <v>0</v>
          </cell>
          <cell r="F298">
            <v>0</v>
          </cell>
          <cell r="G298">
            <v>0</v>
          </cell>
        </row>
        <row r="299">
          <cell r="A299" t="str">
            <v>11.5.1</v>
          </cell>
          <cell r="B299" t="str">
            <v>TUBERIAS PVC P</v>
          </cell>
          <cell r="C299" t="str">
            <v>ML</v>
          </cell>
          <cell r="D299">
            <v>0</v>
          </cell>
          <cell r="E299">
            <v>0</v>
          </cell>
          <cell r="F299">
            <v>0</v>
          </cell>
          <cell r="G299">
            <v>0</v>
          </cell>
        </row>
        <row r="300">
          <cell r="A300" t="str">
            <v>11.5.1.1</v>
          </cell>
          <cell r="B300" t="str">
            <v>TUBERIA PVC P D: 3/4"</v>
          </cell>
          <cell r="C300" t="str">
            <v>ML</v>
          </cell>
          <cell r="D300">
            <v>0</v>
          </cell>
          <cell r="E300">
            <v>0</v>
          </cell>
          <cell r="F300">
            <v>0</v>
          </cell>
          <cell r="G300">
            <v>0</v>
          </cell>
        </row>
        <row r="301">
          <cell r="A301" t="str">
            <v>11.5.1.2</v>
          </cell>
          <cell r="B301" t="str">
            <v>TUBERIA PVC P D: 1"</v>
          </cell>
          <cell r="C301" t="str">
            <v>ML</v>
          </cell>
          <cell r="D301">
            <v>0</v>
          </cell>
          <cell r="E301">
            <v>0</v>
          </cell>
          <cell r="F301">
            <v>0</v>
          </cell>
          <cell r="G301">
            <v>0</v>
          </cell>
        </row>
        <row r="302">
          <cell r="A302" t="str">
            <v>11.5.2</v>
          </cell>
          <cell r="B302" t="str">
            <v>MEDIDOR</v>
          </cell>
          <cell r="C302" t="str">
            <v>ML</v>
          </cell>
          <cell r="D302">
            <v>0</v>
          </cell>
          <cell r="E302">
            <v>0</v>
          </cell>
          <cell r="F302">
            <v>0</v>
          </cell>
          <cell r="G302">
            <v>0</v>
          </cell>
        </row>
        <row r="303">
          <cell r="A303" t="str">
            <v>11.5.2.1</v>
          </cell>
          <cell r="B303" t="str">
            <v>SUMINISTRO E INSTALACUION DE MEDIDOR, (Incluye Caja, Tapa y accesorios tipo EAAB)</v>
          </cell>
          <cell r="C303" t="str">
            <v>ML</v>
          </cell>
          <cell r="D303">
            <v>0</v>
          </cell>
          <cell r="E303">
            <v>0</v>
          </cell>
          <cell r="F303">
            <v>0</v>
          </cell>
          <cell r="G303">
            <v>0</v>
          </cell>
        </row>
        <row r="304">
          <cell r="A304" t="str">
            <v>11.6</v>
          </cell>
          <cell r="B304" t="str">
            <v>RED GENERAL DE AGUA FRIA A PRESION</v>
          </cell>
          <cell r="C304">
            <v>0</v>
          </cell>
          <cell r="D304">
            <v>0</v>
          </cell>
          <cell r="E304">
            <v>0</v>
          </cell>
          <cell r="F304">
            <v>0</v>
          </cell>
          <cell r="G304">
            <v>0</v>
          </cell>
        </row>
        <row r="305">
          <cell r="A305" t="str">
            <v>11.6.1</v>
          </cell>
          <cell r="B305" t="str">
            <v>TUBERIAS PVC P</v>
          </cell>
          <cell r="C305" t="str">
            <v>ML</v>
          </cell>
          <cell r="D305">
            <v>0</v>
          </cell>
          <cell r="E305">
            <v>0</v>
          </cell>
          <cell r="F305">
            <v>0</v>
          </cell>
          <cell r="G305">
            <v>0</v>
          </cell>
        </row>
        <row r="306">
          <cell r="A306" t="str">
            <v>11.6.2</v>
          </cell>
          <cell r="B306" t="str">
            <v>TUBERIA PVC P D: 1/2" (Incluye suministro e instalación de túberias, accesorios y medios de fijación necesarios)</v>
          </cell>
          <cell r="C306" t="str">
            <v>ML</v>
          </cell>
          <cell r="D306">
            <v>0</v>
          </cell>
          <cell r="E306">
            <v>0</v>
          </cell>
          <cell r="F306">
            <v>0</v>
          </cell>
          <cell r="G306">
            <v>0</v>
          </cell>
        </row>
        <row r="307">
          <cell r="A307" t="str">
            <v>11.6.3</v>
          </cell>
          <cell r="B307" t="str">
            <v>TUBERIA PVC P D: 3/4" (Incluye suministro e instalación de túberias, accesorios y medios de fijación necesarios)</v>
          </cell>
          <cell r="C307" t="str">
            <v>ML</v>
          </cell>
          <cell r="D307">
            <v>0</v>
          </cell>
          <cell r="E307">
            <v>0</v>
          </cell>
          <cell r="F307">
            <v>0</v>
          </cell>
          <cell r="G307">
            <v>0</v>
          </cell>
        </row>
        <row r="308">
          <cell r="A308" t="str">
            <v>11.6.4</v>
          </cell>
          <cell r="B308" t="str">
            <v>TUBERIA PVC P D: 1" (Incluye suministro e instalación de túberias, accesorios y medios de fijación necesarios)</v>
          </cell>
          <cell r="C308" t="str">
            <v>ML</v>
          </cell>
          <cell r="D308">
            <v>0</v>
          </cell>
          <cell r="E308">
            <v>0</v>
          </cell>
          <cell r="F308">
            <v>0</v>
          </cell>
          <cell r="G308">
            <v>0</v>
          </cell>
        </row>
        <row r="309">
          <cell r="A309" t="str">
            <v>11.6.5</v>
          </cell>
          <cell r="B309" t="str">
            <v xml:space="preserve">TUBERIA PVC P D: 1 1/4" (Incluye suministro e instalación de túberias, accesorios y medios de fijación necesarios) </v>
          </cell>
          <cell r="C309" t="str">
            <v>ML</v>
          </cell>
          <cell r="D309">
            <v>0</v>
          </cell>
          <cell r="E309">
            <v>0</v>
          </cell>
          <cell r="F309">
            <v>0</v>
          </cell>
          <cell r="G309">
            <v>0</v>
          </cell>
        </row>
        <row r="310">
          <cell r="A310" t="str">
            <v>11.6.6</v>
          </cell>
          <cell r="B310" t="str">
            <v>TUBERIA PVC P D: 1 1/2" (Incluye suministro e instalación de túberias, accesorios y medios de fijación necesarios)</v>
          </cell>
          <cell r="C310" t="str">
            <v>ML</v>
          </cell>
          <cell r="D310">
            <v>0</v>
          </cell>
          <cell r="E310">
            <v>0</v>
          </cell>
          <cell r="F310">
            <v>0</v>
          </cell>
          <cell r="G310">
            <v>0</v>
          </cell>
        </row>
        <row r="311">
          <cell r="A311" t="str">
            <v>11.6.7</v>
          </cell>
          <cell r="B311" t="str">
            <v>TUBERIA PVC P D: 2" (Incluye suministro e instalación de túberias, accesorios y medios de fijación necesarios)</v>
          </cell>
          <cell r="C311" t="str">
            <v>ML</v>
          </cell>
          <cell r="D311">
            <v>0</v>
          </cell>
          <cell r="E311">
            <v>0</v>
          </cell>
          <cell r="F311">
            <v>0</v>
          </cell>
          <cell r="G311">
            <v>0</v>
          </cell>
        </row>
        <row r="312">
          <cell r="A312" t="str">
            <v>11.6.8</v>
          </cell>
          <cell r="B312" t="str">
            <v>TUBERIA PVC P D: 2 1/2" (Incluye suministro e instalación de túberias, accesorios y medios de fijación necesarios)</v>
          </cell>
          <cell r="C312" t="str">
            <v>ML</v>
          </cell>
          <cell r="D312">
            <v>0</v>
          </cell>
          <cell r="E312">
            <v>0</v>
          </cell>
          <cell r="F312">
            <v>0</v>
          </cell>
          <cell r="G312">
            <v>0</v>
          </cell>
        </row>
        <row r="313">
          <cell r="A313" t="str">
            <v>11.6.9</v>
          </cell>
          <cell r="B313" t="str">
            <v>REGISTROS</v>
          </cell>
          <cell r="C313" t="str">
            <v>UN</v>
          </cell>
          <cell r="D313">
            <v>0</v>
          </cell>
          <cell r="E313">
            <v>0</v>
          </cell>
          <cell r="F313">
            <v>0</v>
          </cell>
          <cell r="G313">
            <v>0</v>
          </cell>
        </row>
        <row r="314">
          <cell r="A314" t="str">
            <v>11.6.10</v>
          </cell>
          <cell r="B314" t="str">
            <v>REGISTRO 3/4"</v>
          </cell>
          <cell r="C314" t="str">
            <v>UN</v>
          </cell>
          <cell r="D314">
            <v>0</v>
          </cell>
          <cell r="E314">
            <v>0</v>
          </cell>
          <cell r="F314">
            <v>0</v>
          </cell>
          <cell r="G314">
            <v>0</v>
          </cell>
        </row>
        <row r="315">
          <cell r="A315" t="str">
            <v>11.6.11</v>
          </cell>
          <cell r="B315" t="str">
            <v>REGISTRO 1"</v>
          </cell>
          <cell r="C315" t="str">
            <v>UN</v>
          </cell>
          <cell r="D315">
            <v>0</v>
          </cell>
          <cell r="E315">
            <v>0</v>
          </cell>
          <cell r="F315">
            <v>0</v>
          </cell>
          <cell r="G315">
            <v>0</v>
          </cell>
        </row>
        <row r="316">
          <cell r="A316" t="str">
            <v>11.6.12</v>
          </cell>
          <cell r="B316" t="str">
            <v>REGISTRO 1 1/2"</v>
          </cell>
          <cell r="C316" t="str">
            <v>UN</v>
          </cell>
          <cell r="D316">
            <v>0</v>
          </cell>
          <cell r="E316">
            <v>0</v>
          </cell>
          <cell r="F316">
            <v>0</v>
          </cell>
          <cell r="G316">
            <v>0</v>
          </cell>
        </row>
        <row r="317">
          <cell r="A317" t="str">
            <v>11.6.13</v>
          </cell>
          <cell r="B317" t="str">
            <v>REGISTRO 2"</v>
          </cell>
          <cell r="C317" t="str">
            <v>UN</v>
          </cell>
          <cell r="D317">
            <v>0</v>
          </cell>
          <cell r="E317">
            <v>0</v>
          </cell>
          <cell r="F317">
            <v>0</v>
          </cell>
          <cell r="G317">
            <v>0</v>
          </cell>
        </row>
        <row r="318">
          <cell r="A318" t="str">
            <v>11.6.14</v>
          </cell>
          <cell r="B318" t="str">
            <v>REGISTRO 2 1/2"</v>
          </cell>
          <cell r="C318" t="str">
            <v>UN</v>
          </cell>
          <cell r="D318">
            <v>0</v>
          </cell>
          <cell r="E318">
            <v>0</v>
          </cell>
          <cell r="F318">
            <v>0</v>
          </cell>
          <cell r="G318">
            <v>0</v>
          </cell>
        </row>
        <row r="319">
          <cell r="A319">
            <v>0</v>
          </cell>
          <cell r="B319" t="str">
            <v>VALVULA DE CHEQUE 1 1/2"</v>
          </cell>
          <cell r="C319" t="str">
            <v>UN</v>
          </cell>
          <cell r="D319">
            <v>0</v>
          </cell>
          <cell r="E319">
            <v>0</v>
          </cell>
          <cell r="F319">
            <v>0</v>
          </cell>
          <cell r="G319">
            <v>0</v>
          </cell>
        </row>
        <row r="320">
          <cell r="A320">
            <v>0</v>
          </cell>
          <cell r="B320" t="str">
            <v>VALVULA DE FLOTADOR D: 1"</v>
          </cell>
          <cell r="C320">
            <v>0</v>
          </cell>
          <cell r="D320">
            <v>0</v>
          </cell>
          <cell r="E320">
            <v>0</v>
          </cell>
          <cell r="F320">
            <v>0</v>
          </cell>
          <cell r="G320">
            <v>0</v>
          </cell>
        </row>
        <row r="321">
          <cell r="A321" t="str">
            <v>11.6.15</v>
          </cell>
          <cell r="B321" t="str">
            <v>CAJA PLASTICA PARA VALVULAS</v>
          </cell>
          <cell r="C321" t="str">
            <v>UN</v>
          </cell>
          <cell r="D321">
            <v>0</v>
          </cell>
          <cell r="E321">
            <v>0</v>
          </cell>
          <cell r="F321">
            <v>0</v>
          </cell>
          <cell r="G321">
            <v>0</v>
          </cell>
        </row>
        <row r="322">
          <cell r="A322" t="str">
            <v>11.6.16</v>
          </cell>
          <cell r="B322" t="str">
            <v>PUNTOS HIDRAULICOS DE AGUA FRIA</v>
          </cell>
          <cell r="C322" t="str">
            <v>UN</v>
          </cell>
          <cell r="D322">
            <v>0</v>
          </cell>
          <cell r="E322">
            <v>0</v>
          </cell>
          <cell r="F322">
            <v>0</v>
          </cell>
          <cell r="G322">
            <v>0</v>
          </cell>
        </row>
        <row r="323">
          <cell r="A323" t="str">
            <v>11.6.17</v>
          </cell>
          <cell r="B323" t="str">
            <v>PUNTO HIDRAULICO DE 1/2" (incluye todas las tuberías verticales y los accesorios necesarios despues de la valvula de control)</v>
          </cell>
          <cell r="C323" t="str">
            <v>UN</v>
          </cell>
          <cell r="D323">
            <v>0</v>
          </cell>
          <cell r="E323">
            <v>0</v>
          </cell>
          <cell r="F323">
            <v>0</v>
          </cell>
          <cell r="G323">
            <v>0</v>
          </cell>
        </row>
        <row r="324">
          <cell r="A324" t="str">
            <v>11.6.18</v>
          </cell>
          <cell r="B324" t="str">
            <v>PUNTO HIDRAULICO DE 3/4" (incluye todas las tuberías verticales y los accesorios necesarios despues de la valvula de control)</v>
          </cell>
          <cell r="C324" t="str">
            <v>UN</v>
          </cell>
          <cell r="D324">
            <v>0</v>
          </cell>
          <cell r="E324">
            <v>0</v>
          </cell>
          <cell r="F324">
            <v>0</v>
          </cell>
          <cell r="G324">
            <v>0</v>
          </cell>
        </row>
        <row r="325">
          <cell r="A325" t="str">
            <v>11.6.19</v>
          </cell>
          <cell r="B325" t="str">
            <v>PUNTO HIDRAULICO DE 1" (incluye todas las tuberías verticales y los accesorios necesarios despues de la valvula de control)</v>
          </cell>
          <cell r="C325" t="str">
            <v>UN</v>
          </cell>
          <cell r="D325">
            <v>0</v>
          </cell>
          <cell r="E325">
            <v>0</v>
          </cell>
          <cell r="F325">
            <v>0</v>
          </cell>
          <cell r="G325">
            <v>0</v>
          </cell>
        </row>
        <row r="326">
          <cell r="A326" t="str">
            <v>11.6.20</v>
          </cell>
          <cell r="B326" t="str">
            <v>PUNTO HIDRAULICO DE 1 1/2" (incluye todas las tuberías verticales y los accesorios necesarios despues de la valvula de control)</v>
          </cell>
          <cell r="C326" t="str">
            <v>UN</v>
          </cell>
          <cell r="D326">
            <v>0</v>
          </cell>
          <cell r="E326">
            <v>0</v>
          </cell>
          <cell r="F326">
            <v>0</v>
          </cell>
          <cell r="G326">
            <v>0</v>
          </cell>
        </row>
        <row r="327">
          <cell r="A327" t="str">
            <v>11.6.21</v>
          </cell>
          <cell r="B327" t="str">
            <v>PUNTO HIDRAULICO DE 1 1/4" (incluye todas las tuberías verticales y los accesorios necesarios despues de la valvula de control)</v>
          </cell>
          <cell r="C327" t="str">
            <v>UN</v>
          </cell>
          <cell r="D327">
            <v>0</v>
          </cell>
          <cell r="E327">
            <v>0</v>
          </cell>
          <cell r="F327">
            <v>0</v>
          </cell>
          <cell r="G327">
            <v>0</v>
          </cell>
        </row>
        <row r="328">
          <cell r="A328" t="str">
            <v>11.7</v>
          </cell>
          <cell r="B328" t="str">
            <v>MONTAJE DE APARATOS</v>
          </cell>
          <cell r="C328">
            <v>0</v>
          </cell>
          <cell r="D328">
            <v>0</v>
          </cell>
          <cell r="E328">
            <v>0</v>
          </cell>
          <cell r="F328">
            <v>0</v>
          </cell>
          <cell r="G328">
            <v>0</v>
          </cell>
        </row>
        <row r="329">
          <cell r="A329" t="str">
            <v>11.7.1</v>
          </cell>
          <cell r="B329" t="str">
            <v>SUMINISTRO E INSTALACIÓN DE LAVAMANOS DE SOBREPONER</v>
          </cell>
          <cell r="C329" t="str">
            <v>UN</v>
          </cell>
          <cell r="D329">
            <v>0</v>
          </cell>
          <cell r="E329">
            <v>0</v>
          </cell>
          <cell r="F329">
            <v>0</v>
          </cell>
          <cell r="G329">
            <v>0</v>
          </cell>
        </row>
        <row r="330">
          <cell r="A330" t="str">
            <v>11.7.2</v>
          </cell>
          <cell r="B330" t="str">
            <v>SUMINISTRO E INSTALACIÓN DE LAVAMANOS DE EMPOTRAR</v>
          </cell>
          <cell r="C330" t="str">
            <v>UN</v>
          </cell>
          <cell r="D330">
            <v>0</v>
          </cell>
          <cell r="E330">
            <v>0</v>
          </cell>
          <cell r="F330">
            <v>0</v>
          </cell>
          <cell r="G330">
            <v>0</v>
          </cell>
        </row>
        <row r="331">
          <cell r="A331" t="str">
            <v>11.7.3</v>
          </cell>
          <cell r="B331" t="str">
            <v>SUMINISTRO E INSTALACIÓN DE SANITARIOS DE FLUXOMETRO</v>
          </cell>
          <cell r="C331" t="str">
            <v>UN</v>
          </cell>
          <cell r="D331">
            <v>0</v>
          </cell>
          <cell r="E331">
            <v>0</v>
          </cell>
          <cell r="F331">
            <v>0</v>
          </cell>
          <cell r="G331">
            <v>0</v>
          </cell>
        </row>
        <row r="332">
          <cell r="A332" t="str">
            <v>11.7.4</v>
          </cell>
          <cell r="B332" t="str">
            <v>SUMINISTRO E INSTALACIÓN DE ORINALES DE FLUXOMETRO</v>
          </cell>
          <cell r="C332" t="str">
            <v>UN</v>
          </cell>
          <cell r="D332">
            <v>0</v>
          </cell>
          <cell r="E332">
            <v>0</v>
          </cell>
          <cell r="F332">
            <v>0</v>
          </cell>
          <cell r="G332">
            <v>0</v>
          </cell>
        </row>
        <row r="333">
          <cell r="A333">
            <v>0</v>
          </cell>
          <cell r="B333" t="str">
            <v>SUMINISTRO E INSTALACIÓN DE ORINALES DE LLAVE</v>
          </cell>
          <cell r="C333" t="str">
            <v>UN</v>
          </cell>
          <cell r="D333">
            <v>0</v>
          </cell>
          <cell r="E333">
            <v>0</v>
          </cell>
          <cell r="F333">
            <v>0</v>
          </cell>
          <cell r="G333">
            <v>0</v>
          </cell>
        </row>
        <row r="334">
          <cell r="A334" t="str">
            <v>11.7.5</v>
          </cell>
          <cell r="B334" t="str">
            <v>SUMINISTRO E INSTALACIÓN DE DUCHA ANTIBANDALICA</v>
          </cell>
          <cell r="C334" t="str">
            <v>UN</v>
          </cell>
          <cell r="D334">
            <v>0</v>
          </cell>
          <cell r="E334">
            <v>0</v>
          </cell>
          <cell r="F334">
            <v>0</v>
          </cell>
          <cell r="G334">
            <v>0</v>
          </cell>
        </row>
        <row r="335">
          <cell r="A335" t="str">
            <v>11.7.6</v>
          </cell>
          <cell r="B335" t="str">
            <v>SUMINISTRO E INSTALACIÓN DE DUCHA REGULAR</v>
          </cell>
          <cell r="C335" t="str">
            <v>UN</v>
          </cell>
          <cell r="D335">
            <v>0</v>
          </cell>
          <cell r="E335">
            <v>0</v>
          </cell>
          <cell r="F335">
            <v>0</v>
          </cell>
          <cell r="G335">
            <v>0</v>
          </cell>
        </row>
        <row r="336">
          <cell r="A336" t="str">
            <v>11.7.7</v>
          </cell>
          <cell r="B336" t="str">
            <v>SUMINISTRO E INSTALACIÓN DE SANITARIOS DE TANQUE GAMA MEDIA</v>
          </cell>
          <cell r="C336" t="str">
            <v>UN</v>
          </cell>
          <cell r="D336">
            <v>0</v>
          </cell>
          <cell r="E336">
            <v>0</v>
          </cell>
          <cell r="F336">
            <v>0</v>
          </cell>
          <cell r="G336">
            <v>0</v>
          </cell>
        </row>
        <row r="337">
          <cell r="A337" t="str">
            <v>11.7.8</v>
          </cell>
          <cell r="B337" t="str">
            <v>SUMINISTRO E INSTALACIÓN DE SANITARIOS DE TANQUE PARA NIÑOS</v>
          </cell>
          <cell r="C337" t="str">
            <v>UN</v>
          </cell>
          <cell r="D337">
            <v>0</v>
          </cell>
          <cell r="E337">
            <v>0</v>
          </cell>
          <cell r="F337">
            <v>0</v>
          </cell>
          <cell r="G337">
            <v>0</v>
          </cell>
        </row>
        <row r="338">
          <cell r="A338" t="str">
            <v>11.7.9</v>
          </cell>
          <cell r="B338" t="str">
            <v>SUMINISTRO E INSTALACIÓN DE LAVAPLATOS</v>
          </cell>
          <cell r="C338" t="str">
            <v>UN</v>
          </cell>
          <cell r="D338">
            <v>0</v>
          </cell>
          <cell r="E338">
            <v>0</v>
          </cell>
          <cell r="F338">
            <v>0</v>
          </cell>
          <cell r="G338">
            <v>0</v>
          </cell>
        </row>
        <row r="339">
          <cell r="A339" t="str">
            <v>11.7.10</v>
          </cell>
          <cell r="B339" t="str">
            <v>SUMINISTRO E INSTALACIÓN DE LAVADEROS</v>
          </cell>
          <cell r="C339" t="str">
            <v>UN</v>
          </cell>
          <cell r="D339">
            <v>0</v>
          </cell>
          <cell r="E339">
            <v>0</v>
          </cell>
          <cell r="F339">
            <v>0</v>
          </cell>
          <cell r="G339">
            <v>0</v>
          </cell>
        </row>
        <row r="340">
          <cell r="A340" t="str">
            <v>11.7.11</v>
          </cell>
          <cell r="B340" t="str">
            <v>SUMINISTRO E INSTALACION DE TANQUE PLASTICO ELEVADO 1000lts TIPO (ETERPLAST O ECOPLAST) DE ETERNIT O SIMILAR</v>
          </cell>
          <cell r="C340" t="str">
            <v>UN</v>
          </cell>
          <cell r="D340">
            <v>0</v>
          </cell>
          <cell r="E340">
            <v>0</v>
          </cell>
          <cell r="F340">
            <v>0</v>
          </cell>
          <cell r="G340">
            <v>0</v>
          </cell>
        </row>
        <row r="341">
          <cell r="A341" t="str">
            <v>11.7.11</v>
          </cell>
          <cell r="B341" t="str">
            <v>SUMINISTRO E INSTALACION DE TANQUE PLASTICO ELEVADO 2000lts TIPO (ETERPLAST O ECOPLAST) DE ETERNIT O SIMILAR</v>
          </cell>
          <cell r="C341" t="str">
            <v>UN</v>
          </cell>
          <cell r="D341">
            <v>0</v>
          </cell>
          <cell r="E341">
            <v>0</v>
          </cell>
          <cell r="F341">
            <v>0</v>
          </cell>
          <cell r="G341">
            <v>0</v>
          </cell>
        </row>
        <row r="342">
          <cell r="A342" t="str">
            <v>11.7.11</v>
          </cell>
          <cell r="B342" t="str">
            <v>SUMINISTRO E INSTALACION DE TANQUE PLASTICO ELEVADO 1000lts TIPO COLEMPAQUES REFERENCIA BAJITO O SIMILAR</v>
          </cell>
          <cell r="C342" t="str">
            <v>UN</v>
          </cell>
          <cell r="D342">
            <v>0</v>
          </cell>
          <cell r="E342">
            <v>0</v>
          </cell>
          <cell r="F342">
            <v>0</v>
          </cell>
          <cell r="G342">
            <v>0</v>
          </cell>
        </row>
        <row r="343">
          <cell r="A343" t="str">
            <v>11.7.11</v>
          </cell>
          <cell r="B343" t="str">
            <v>SUMINISTRO E INSTALACION DE TANQUE PLASTICO ELEVADO 2000lts TIPO COLEMPAQUES REFERENCIA BAJITO O SIMILAR</v>
          </cell>
          <cell r="C343" t="str">
            <v>UN</v>
          </cell>
          <cell r="D343">
            <v>0</v>
          </cell>
          <cell r="E343">
            <v>0</v>
          </cell>
          <cell r="F343">
            <v>0</v>
          </cell>
          <cell r="G343">
            <v>0</v>
          </cell>
        </row>
        <row r="344">
          <cell r="A344" t="str">
            <v>11.7.11</v>
          </cell>
          <cell r="B344" t="str">
            <v>SUMINISTRO E INSTALACION DE TANQUE PLASTICO ELEVADO 1000lts TIPO COLEMPAQUES REFERENCIA SUPER-BAJITO O SIMILAR</v>
          </cell>
          <cell r="C344" t="str">
            <v>UN</v>
          </cell>
          <cell r="D344">
            <v>0</v>
          </cell>
          <cell r="E344">
            <v>0</v>
          </cell>
          <cell r="F344">
            <v>0</v>
          </cell>
          <cell r="G344">
            <v>0</v>
          </cell>
        </row>
        <row r="345">
          <cell r="A345" t="str">
            <v>11.7.11</v>
          </cell>
          <cell r="B345" t="str">
            <v>SUMINISTRO E INSTALACION DE TANQUE PLASTICO ELEVADO 1500lts TIPO COLEMPAQUES REFERENCIA SUPER-BAJITO O SIMILAR</v>
          </cell>
          <cell r="C345" t="str">
            <v>UN</v>
          </cell>
          <cell r="D345">
            <v>0</v>
          </cell>
          <cell r="E345">
            <v>0</v>
          </cell>
          <cell r="F345">
            <v>0</v>
          </cell>
          <cell r="G345">
            <v>0</v>
          </cell>
        </row>
        <row r="346">
          <cell r="A346" t="str">
            <v>11.7.12</v>
          </cell>
          <cell r="B346" t="str">
            <v>SUMINISTRO E INSTALACION DE GRIFO PARA JARDIN O POCETA</v>
          </cell>
          <cell r="C346" t="str">
            <v>UN</v>
          </cell>
          <cell r="D346">
            <v>0</v>
          </cell>
          <cell r="E346">
            <v>0</v>
          </cell>
          <cell r="F346">
            <v>0</v>
          </cell>
          <cell r="G346">
            <v>0</v>
          </cell>
        </row>
        <row r="347">
          <cell r="A347" t="str">
            <v>11.8</v>
          </cell>
          <cell r="B347" t="str">
            <v>TANQUE DE ALMACENAMIENTO EN CONCRETO</v>
          </cell>
          <cell r="C347">
            <v>0</v>
          </cell>
          <cell r="D347">
            <v>0</v>
          </cell>
          <cell r="E347">
            <v>0</v>
          </cell>
          <cell r="F347">
            <v>0</v>
          </cell>
          <cell r="G347">
            <v>0</v>
          </cell>
        </row>
        <row r="348">
          <cell r="A348" t="str">
            <v>11.8.1</v>
          </cell>
          <cell r="B348" t="str">
            <v>LOSA DE FONDO PARA TANQUE DE ALMACENAMIENTO, CONCRETO DE F´C: 28 Mpa IMPERMEABILIZADO</v>
          </cell>
          <cell r="C348" t="str">
            <v>M3</v>
          </cell>
          <cell r="D348">
            <v>0</v>
          </cell>
          <cell r="E348">
            <v>0</v>
          </cell>
          <cell r="F348">
            <v>0</v>
          </cell>
          <cell r="G348">
            <v>0</v>
          </cell>
        </row>
        <row r="349">
          <cell r="A349" t="str">
            <v>11.8.2</v>
          </cell>
          <cell r="B349" t="str">
            <v>MUROS DE CONCRETO PARA TANQUE DE ALMACENAMIENTO, CONCRETO DE F´C: 28 Mpa IMPERMEABILIZADO</v>
          </cell>
          <cell r="C349" t="str">
            <v>M3</v>
          </cell>
          <cell r="D349">
            <v>0</v>
          </cell>
          <cell r="E349">
            <v>0</v>
          </cell>
          <cell r="F349">
            <v>0</v>
          </cell>
          <cell r="G349">
            <v>0</v>
          </cell>
        </row>
        <row r="350">
          <cell r="A350" t="str">
            <v>11.8.3</v>
          </cell>
          <cell r="B350" t="str">
            <v xml:space="preserve">SUMINISTRO E INSTALACIÓN DE CONCRETO PARA PLACA DE TAPA DE TANQUE DE ALMACENAMIENTO EN CONCRETO DE F´C: 28 Mpa </v>
          </cell>
          <cell r="C350" t="str">
            <v>M3</v>
          </cell>
          <cell r="D350">
            <v>0</v>
          </cell>
          <cell r="E350">
            <v>0</v>
          </cell>
          <cell r="F350">
            <v>0</v>
          </cell>
          <cell r="G350">
            <v>0</v>
          </cell>
        </row>
        <row r="351">
          <cell r="A351" t="str">
            <v>11.8.4</v>
          </cell>
          <cell r="B351" t="str">
            <v>EXCAVACIÓN MANUAL EN MATERIAL COMUN</v>
          </cell>
          <cell r="C351" t="str">
            <v>M3</v>
          </cell>
          <cell r="D351">
            <v>0</v>
          </cell>
          <cell r="E351">
            <v>0</v>
          </cell>
          <cell r="F351">
            <v>0</v>
          </cell>
          <cell r="G351">
            <v>0</v>
          </cell>
        </row>
        <row r="352">
          <cell r="A352" t="str">
            <v>11.8.5</v>
          </cell>
          <cell r="B352" t="str">
            <v>SUMINISTRO E INSTALACIÓN DE TAPA DE 70*70 PARA TANQUE DE ALMACENAMIENTO</v>
          </cell>
          <cell r="C352" t="str">
            <v>UN</v>
          </cell>
          <cell r="D352">
            <v>0</v>
          </cell>
          <cell r="E352">
            <v>0</v>
          </cell>
          <cell r="F352">
            <v>0</v>
          </cell>
          <cell r="G352">
            <v>0</v>
          </cell>
        </row>
        <row r="353">
          <cell r="A353" t="str">
            <v>11.8.6</v>
          </cell>
          <cell r="B353" t="str">
            <v>RELLENO EN MATERIAL SELECCIONADO</v>
          </cell>
          <cell r="C353" t="str">
            <v>M3</v>
          </cell>
          <cell r="D353">
            <v>0</v>
          </cell>
          <cell r="E353">
            <v>0</v>
          </cell>
          <cell r="F353">
            <v>0</v>
          </cell>
          <cell r="G353">
            <v>0</v>
          </cell>
        </row>
        <row r="354">
          <cell r="A354" t="str">
            <v>11.8.7</v>
          </cell>
          <cell r="B354" t="str">
            <v>RELLENO EN MATERIAL COMÚN</v>
          </cell>
          <cell r="C354" t="str">
            <v>M3</v>
          </cell>
          <cell r="D354">
            <v>0</v>
          </cell>
          <cell r="E354">
            <v>0</v>
          </cell>
          <cell r="F354">
            <v>0</v>
          </cell>
          <cell r="G354">
            <v>0</v>
          </cell>
        </row>
        <row r="355">
          <cell r="A355" t="str">
            <v>11.8.8</v>
          </cell>
          <cell r="B355" t="str">
            <v>SUB-BASE EN RECEBO COMPACTADO</v>
          </cell>
          <cell r="C355" t="str">
            <v>M3</v>
          </cell>
          <cell r="D355">
            <v>0</v>
          </cell>
          <cell r="E355">
            <v>0</v>
          </cell>
          <cell r="F355">
            <v>0</v>
          </cell>
          <cell r="G355">
            <v>0</v>
          </cell>
        </row>
        <row r="356">
          <cell r="A356" t="str">
            <v>11.8.9</v>
          </cell>
          <cell r="B356" t="str">
            <v>SUMINISTRO E INSTALACION DE CINTA TIPO SIKA PVC O PRODUCTO SIMILAR</v>
          </cell>
          <cell r="C356" t="str">
            <v>ML</v>
          </cell>
          <cell r="D356">
            <v>0</v>
          </cell>
          <cell r="E356">
            <v>0</v>
          </cell>
          <cell r="F356">
            <v>0</v>
          </cell>
          <cell r="G356">
            <v>0</v>
          </cell>
        </row>
        <row r="357">
          <cell r="A357" t="str">
            <v>11.8.10</v>
          </cell>
          <cell r="B357" t="str">
            <v>ACERO DE 60000 P.S.I. 420 Mpa</v>
          </cell>
          <cell r="C357" t="str">
            <v>KG</v>
          </cell>
          <cell r="D357">
            <v>0</v>
          </cell>
          <cell r="E357">
            <v>0</v>
          </cell>
          <cell r="F357">
            <v>0</v>
          </cell>
          <cell r="G357">
            <v>0</v>
          </cell>
        </row>
        <row r="358">
          <cell r="A358" t="str">
            <v>11.9</v>
          </cell>
          <cell r="B358" t="str">
            <v>CUARTO DE BOMBAS DE AGUA POTABLE</v>
          </cell>
          <cell r="C358">
            <v>0</v>
          </cell>
          <cell r="D358">
            <v>0</v>
          </cell>
          <cell r="E358">
            <v>0</v>
          </cell>
          <cell r="F358">
            <v>0</v>
          </cell>
          <cell r="G358">
            <v>0</v>
          </cell>
        </row>
        <row r="359">
          <cell r="A359" t="str">
            <v>11.9.1</v>
          </cell>
          <cell r="B359" t="str">
            <v>TUBERIA HG D: 1"</v>
          </cell>
          <cell r="C359" t="str">
            <v>ML</v>
          </cell>
          <cell r="D359">
            <v>0</v>
          </cell>
          <cell r="E359">
            <v>0</v>
          </cell>
          <cell r="F359">
            <v>0</v>
          </cell>
          <cell r="G359">
            <v>0</v>
          </cell>
        </row>
        <row r="360">
          <cell r="A360" t="str">
            <v>11.9.2</v>
          </cell>
          <cell r="B360" t="str">
            <v>TUBERIA HG D: 1 1/2"</v>
          </cell>
          <cell r="C360" t="str">
            <v>ML</v>
          </cell>
          <cell r="D360">
            <v>0</v>
          </cell>
          <cell r="E360">
            <v>0</v>
          </cell>
          <cell r="F360">
            <v>0</v>
          </cell>
          <cell r="G360">
            <v>0</v>
          </cell>
        </row>
        <row r="361">
          <cell r="A361" t="str">
            <v>11.9.3</v>
          </cell>
          <cell r="B361" t="str">
            <v>TUBERIA HG D: 2 1/2"</v>
          </cell>
          <cell r="C361" t="str">
            <v>ML</v>
          </cell>
          <cell r="D361">
            <v>0</v>
          </cell>
          <cell r="E361">
            <v>0</v>
          </cell>
          <cell r="F361">
            <v>0</v>
          </cell>
          <cell r="G361">
            <v>0</v>
          </cell>
        </row>
        <row r="362">
          <cell r="A362" t="str">
            <v>11.9.4</v>
          </cell>
          <cell r="B362" t="str">
            <v>TUBERIA HG D: 3"</v>
          </cell>
          <cell r="C362" t="str">
            <v>ML</v>
          </cell>
          <cell r="D362">
            <v>0</v>
          </cell>
          <cell r="E362">
            <v>0</v>
          </cell>
          <cell r="F362">
            <v>0</v>
          </cell>
          <cell r="G362">
            <v>0</v>
          </cell>
        </row>
        <row r="363">
          <cell r="A363" t="str">
            <v>11.9.5</v>
          </cell>
          <cell r="B363" t="str">
            <v>TUBERIA HG D: 4"</v>
          </cell>
          <cell r="C363" t="str">
            <v>ML</v>
          </cell>
          <cell r="D363">
            <v>0</v>
          </cell>
          <cell r="E363">
            <v>0</v>
          </cell>
          <cell r="F363">
            <v>0</v>
          </cell>
          <cell r="G363">
            <v>0</v>
          </cell>
        </row>
        <row r="364">
          <cell r="A364" t="str">
            <v>11.9.6</v>
          </cell>
          <cell r="B364" t="str">
            <v>CODO HG DE D: 1"</v>
          </cell>
          <cell r="C364" t="str">
            <v>UN</v>
          </cell>
          <cell r="D364">
            <v>0</v>
          </cell>
          <cell r="E364">
            <v>0</v>
          </cell>
          <cell r="F364">
            <v>0</v>
          </cell>
          <cell r="G364">
            <v>0</v>
          </cell>
        </row>
        <row r="365">
          <cell r="A365" t="str">
            <v>11.9.7</v>
          </cell>
          <cell r="B365" t="str">
            <v>CODO HG DE D: 3"</v>
          </cell>
          <cell r="C365" t="str">
            <v>UN</v>
          </cell>
          <cell r="D365">
            <v>0</v>
          </cell>
          <cell r="E365">
            <v>0</v>
          </cell>
          <cell r="F365">
            <v>0</v>
          </cell>
          <cell r="G365">
            <v>0</v>
          </cell>
        </row>
        <row r="366">
          <cell r="A366" t="str">
            <v>11.9.8</v>
          </cell>
          <cell r="B366" t="str">
            <v>CODO HG DE D: 4"</v>
          </cell>
          <cell r="C366" t="str">
            <v>UN</v>
          </cell>
          <cell r="D366">
            <v>0</v>
          </cell>
          <cell r="E366">
            <v>0</v>
          </cell>
          <cell r="F366">
            <v>0</v>
          </cell>
          <cell r="G366">
            <v>0</v>
          </cell>
        </row>
        <row r="367">
          <cell r="A367" t="str">
            <v>11.9.9</v>
          </cell>
          <cell r="B367" t="str">
            <v>UNION UNIVERSAL DE D: 1"</v>
          </cell>
          <cell r="C367" t="str">
            <v>UN</v>
          </cell>
          <cell r="D367">
            <v>0</v>
          </cell>
          <cell r="E367">
            <v>0</v>
          </cell>
          <cell r="F367">
            <v>0</v>
          </cell>
          <cell r="G367">
            <v>0</v>
          </cell>
        </row>
        <row r="368">
          <cell r="A368" t="str">
            <v>11.9.10</v>
          </cell>
          <cell r="B368" t="str">
            <v>UNION UNIVERSAL DE D: 2"</v>
          </cell>
          <cell r="C368" t="str">
            <v>UN</v>
          </cell>
          <cell r="D368">
            <v>0</v>
          </cell>
          <cell r="E368">
            <v>0</v>
          </cell>
          <cell r="F368">
            <v>0</v>
          </cell>
          <cell r="G368">
            <v>0</v>
          </cell>
        </row>
        <row r="369">
          <cell r="A369" t="str">
            <v>11.9.11</v>
          </cell>
          <cell r="B369" t="str">
            <v>TEE HG DE D: 2"</v>
          </cell>
          <cell r="C369" t="str">
            <v>UN</v>
          </cell>
          <cell r="D369">
            <v>0</v>
          </cell>
          <cell r="E369">
            <v>0</v>
          </cell>
          <cell r="F369">
            <v>0</v>
          </cell>
          <cell r="G369">
            <v>0</v>
          </cell>
        </row>
        <row r="370">
          <cell r="A370" t="str">
            <v>11.9.12</v>
          </cell>
          <cell r="B370" t="str">
            <v>TEE HG DE D: 3"</v>
          </cell>
          <cell r="C370" t="str">
            <v>UN</v>
          </cell>
          <cell r="D370">
            <v>0</v>
          </cell>
          <cell r="E370">
            <v>0</v>
          </cell>
          <cell r="F370">
            <v>0</v>
          </cell>
          <cell r="G370">
            <v>0</v>
          </cell>
        </row>
        <row r="371">
          <cell r="A371" t="str">
            <v>11.9.13</v>
          </cell>
          <cell r="B371" t="str">
            <v>REDUCCIÓN HG 2" * 1"</v>
          </cell>
          <cell r="C371" t="str">
            <v>UN</v>
          </cell>
          <cell r="D371">
            <v>0</v>
          </cell>
          <cell r="E371">
            <v>0</v>
          </cell>
          <cell r="F371">
            <v>0</v>
          </cell>
          <cell r="G371">
            <v>0</v>
          </cell>
        </row>
        <row r="372">
          <cell r="A372" t="str">
            <v>11.9.14</v>
          </cell>
          <cell r="B372" t="str">
            <v>REDUCCIÓN HG 3" * 2"</v>
          </cell>
          <cell r="C372" t="str">
            <v>UN</v>
          </cell>
          <cell r="D372">
            <v>0</v>
          </cell>
          <cell r="E372">
            <v>0</v>
          </cell>
          <cell r="F372">
            <v>0</v>
          </cell>
          <cell r="G372">
            <v>0</v>
          </cell>
        </row>
        <row r="373">
          <cell r="A373" t="str">
            <v>11.9.15</v>
          </cell>
          <cell r="B373" t="str">
            <v>VALVULA COMPUERTA DE 1"</v>
          </cell>
          <cell r="C373" t="str">
            <v>UN</v>
          </cell>
          <cell r="D373">
            <v>0</v>
          </cell>
          <cell r="E373">
            <v>0</v>
          </cell>
          <cell r="F373">
            <v>0</v>
          </cell>
          <cell r="G373">
            <v>0</v>
          </cell>
        </row>
        <row r="374">
          <cell r="A374" t="str">
            <v>11.9.16</v>
          </cell>
          <cell r="B374" t="str">
            <v>VALVULA COMPUERTA DE 2"</v>
          </cell>
          <cell r="C374" t="str">
            <v>UN</v>
          </cell>
          <cell r="D374">
            <v>0</v>
          </cell>
          <cell r="E374">
            <v>0</v>
          </cell>
          <cell r="F374">
            <v>0</v>
          </cell>
          <cell r="G374">
            <v>0</v>
          </cell>
        </row>
        <row r="375">
          <cell r="A375" t="str">
            <v>11.9.17</v>
          </cell>
          <cell r="B375" t="str">
            <v>VALVULA COMPUERTA DE 3"</v>
          </cell>
          <cell r="C375" t="str">
            <v>UN</v>
          </cell>
          <cell r="D375">
            <v>0</v>
          </cell>
          <cell r="E375">
            <v>0</v>
          </cell>
          <cell r="F375">
            <v>0</v>
          </cell>
          <cell r="G375">
            <v>0</v>
          </cell>
        </row>
        <row r="376">
          <cell r="A376" t="str">
            <v>11.9.18</v>
          </cell>
          <cell r="B376" t="str">
            <v>VALVULA COMPUERTA DE 4"</v>
          </cell>
          <cell r="C376" t="str">
            <v>UN</v>
          </cell>
          <cell r="D376">
            <v>0</v>
          </cell>
          <cell r="E376">
            <v>0</v>
          </cell>
          <cell r="F376">
            <v>0</v>
          </cell>
          <cell r="G376">
            <v>0</v>
          </cell>
        </row>
        <row r="377">
          <cell r="A377" t="str">
            <v>11.9.19</v>
          </cell>
          <cell r="B377" t="str">
            <v>VALVULA CHEQUE 2" CON CORTINA PERFORADA</v>
          </cell>
          <cell r="C377" t="str">
            <v>UN</v>
          </cell>
          <cell r="D377">
            <v>0</v>
          </cell>
          <cell r="E377">
            <v>0</v>
          </cell>
          <cell r="F377">
            <v>0</v>
          </cell>
          <cell r="G377">
            <v>0</v>
          </cell>
        </row>
        <row r="378">
          <cell r="A378" t="str">
            <v>11.9.20</v>
          </cell>
          <cell r="B378" t="str">
            <v>VALVULA CHEQUE DE 1"</v>
          </cell>
          <cell r="C378" t="str">
            <v>UN</v>
          </cell>
          <cell r="D378">
            <v>0</v>
          </cell>
          <cell r="E378">
            <v>0</v>
          </cell>
          <cell r="F378">
            <v>0</v>
          </cell>
          <cell r="G378">
            <v>0</v>
          </cell>
        </row>
        <row r="379">
          <cell r="A379" t="str">
            <v>11.9.21</v>
          </cell>
          <cell r="B379" t="str">
            <v>VALVULA CHEQUE DE 3"</v>
          </cell>
          <cell r="C379" t="str">
            <v>UN</v>
          </cell>
          <cell r="D379">
            <v>0</v>
          </cell>
          <cell r="E379">
            <v>0</v>
          </cell>
          <cell r="F379">
            <v>0</v>
          </cell>
          <cell r="G379">
            <v>0</v>
          </cell>
        </row>
        <row r="380">
          <cell r="A380" t="str">
            <v>11.9.22</v>
          </cell>
          <cell r="B380" t="str">
            <v>VALVULA PIE CON COLADERA D: 4"</v>
          </cell>
          <cell r="C380" t="str">
            <v>UN</v>
          </cell>
          <cell r="D380">
            <v>0</v>
          </cell>
          <cell r="E380">
            <v>0</v>
          </cell>
          <cell r="F380">
            <v>0</v>
          </cell>
          <cell r="G380">
            <v>0</v>
          </cell>
        </row>
        <row r="381">
          <cell r="A381" t="str">
            <v>11.9.23</v>
          </cell>
          <cell r="B381" t="str">
            <v>PASAMUROS 1"</v>
          </cell>
          <cell r="C381" t="str">
            <v>UN</v>
          </cell>
          <cell r="D381">
            <v>0</v>
          </cell>
          <cell r="E381">
            <v>0</v>
          </cell>
          <cell r="F381">
            <v>0</v>
          </cell>
          <cell r="G381">
            <v>0</v>
          </cell>
        </row>
        <row r="382">
          <cell r="A382" t="str">
            <v>11.9.24</v>
          </cell>
          <cell r="B382" t="str">
            <v>PASAMUROS 4"</v>
          </cell>
          <cell r="C382" t="str">
            <v>UN</v>
          </cell>
          <cell r="D382">
            <v>0</v>
          </cell>
          <cell r="E382">
            <v>0</v>
          </cell>
          <cell r="F382">
            <v>0</v>
          </cell>
          <cell r="G382">
            <v>0</v>
          </cell>
        </row>
        <row r="383">
          <cell r="A383" t="str">
            <v>11.9.25</v>
          </cell>
          <cell r="B383" t="str">
            <v>VALVULA DE FLOTADOR D: 1"</v>
          </cell>
          <cell r="C383" t="str">
            <v>UN</v>
          </cell>
          <cell r="D383">
            <v>0</v>
          </cell>
          <cell r="E383">
            <v>0</v>
          </cell>
          <cell r="F383">
            <v>0</v>
          </cell>
          <cell r="G383">
            <v>0</v>
          </cell>
        </row>
        <row r="384">
          <cell r="A384" t="str">
            <v>11.9.26</v>
          </cell>
          <cell r="B384" t="str">
            <v>EQUIPO DE BOMBEO TRIFASICO 7.0 HP, Q=9.7 L/S, CDT =26 M, INCLUYE INSTALACION</v>
          </cell>
          <cell r="C384" t="str">
            <v>UN</v>
          </cell>
          <cell r="D384">
            <v>0</v>
          </cell>
          <cell r="E384">
            <v>0</v>
          </cell>
          <cell r="F384">
            <v>0</v>
          </cell>
          <cell r="G384">
            <v>0</v>
          </cell>
        </row>
        <row r="385">
          <cell r="A385" t="str">
            <v>11.9.27</v>
          </cell>
          <cell r="B385" t="str">
            <v>TANQUE HIDRONEUMATICO PRECARGADO V=500 Lts, RANGO DE PRESIÓN: 40-60 PSI, INCLUYE PREOSTATO E INSTALACION</v>
          </cell>
          <cell r="C385" t="str">
            <v>UN</v>
          </cell>
          <cell r="D385">
            <v>0</v>
          </cell>
          <cell r="E385">
            <v>0</v>
          </cell>
          <cell r="F385">
            <v>0</v>
          </cell>
          <cell r="G385">
            <v>0</v>
          </cell>
        </row>
        <row r="386">
          <cell r="A386" t="str">
            <v>11.9.28</v>
          </cell>
          <cell r="B386" t="str">
            <v>BRIDA DE 4"</v>
          </cell>
          <cell r="C386" t="str">
            <v>UN</v>
          </cell>
          <cell r="D386">
            <v>0</v>
          </cell>
          <cell r="E386">
            <v>0</v>
          </cell>
          <cell r="F386">
            <v>0</v>
          </cell>
          <cell r="G386">
            <v>0</v>
          </cell>
        </row>
        <row r="387">
          <cell r="A387" t="str">
            <v>11.10</v>
          </cell>
          <cell r="B387" t="str">
            <v>RED GENERAL DE AGUA CALIENTE A PRESION</v>
          </cell>
          <cell r="C387">
            <v>0</v>
          </cell>
          <cell r="D387">
            <v>0</v>
          </cell>
          <cell r="E387">
            <v>0</v>
          </cell>
          <cell r="F387">
            <v>0</v>
          </cell>
          <cell r="G387">
            <v>0</v>
          </cell>
        </row>
        <row r="388">
          <cell r="A388" t="str">
            <v>11.10.1</v>
          </cell>
          <cell r="B388" t="str">
            <v>TUBERIAS CPVC</v>
          </cell>
          <cell r="C388" t="str">
            <v>ML</v>
          </cell>
          <cell r="D388">
            <v>0</v>
          </cell>
          <cell r="E388">
            <v>0</v>
          </cell>
          <cell r="F388">
            <v>0</v>
          </cell>
          <cell r="G388">
            <v>0</v>
          </cell>
        </row>
        <row r="389">
          <cell r="A389" t="str">
            <v>11.10.2</v>
          </cell>
          <cell r="B389" t="str">
            <v>TUBERIAS CPVC D: 1/2"</v>
          </cell>
          <cell r="C389" t="str">
            <v>ML</v>
          </cell>
          <cell r="D389">
            <v>0</v>
          </cell>
          <cell r="E389">
            <v>0</v>
          </cell>
          <cell r="F389">
            <v>0</v>
          </cell>
          <cell r="G389">
            <v>0</v>
          </cell>
        </row>
        <row r="390">
          <cell r="A390" t="str">
            <v>11.10.3</v>
          </cell>
          <cell r="B390" t="str">
            <v>TUBERIAS CPVC D: 3/4"</v>
          </cell>
          <cell r="C390" t="str">
            <v>ML</v>
          </cell>
          <cell r="D390">
            <v>0</v>
          </cell>
          <cell r="E390">
            <v>0</v>
          </cell>
          <cell r="F390">
            <v>0</v>
          </cell>
          <cell r="G390">
            <v>0</v>
          </cell>
        </row>
        <row r="391">
          <cell r="A391" t="str">
            <v>11.10.4</v>
          </cell>
          <cell r="B391" t="str">
            <v>TUBERIAS CPVC D: 1"</v>
          </cell>
          <cell r="C391" t="str">
            <v>ML</v>
          </cell>
          <cell r="D391">
            <v>0</v>
          </cell>
          <cell r="E391">
            <v>0</v>
          </cell>
          <cell r="F391">
            <v>0</v>
          </cell>
          <cell r="G391">
            <v>0</v>
          </cell>
        </row>
        <row r="392">
          <cell r="A392" t="str">
            <v>11.10.5</v>
          </cell>
          <cell r="B392" t="str">
            <v>PUNTOS HIDRAULICOS DE AGUA CALIENTE D: 1/2"</v>
          </cell>
          <cell r="C392" t="str">
            <v>UN</v>
          </cell>
          <cell r="D392">
            <v>0</v>
          </cell>
          <cell r="E392">
            <v>0</v>
          </cell>
          <cell r="F392">
            <v>0</v>
          </cell>
          <cell r="G392">
            <v>0</v>
          </cell>
        </row>
        <row r="393">
          <cell r="A393" t="str">
            <v>11.10.6</v>
          </cell>
          <cell r="B393" t="str">
            <v xml:space="preserve">SUMINISTRO E INSTALACIÓN DE CALENTADOR DE PASO A GAS 13 LITROS/MIN </v>
          </cell>
          <cell r="C393" t="str">
            <v>UN</v>
          </cell>
          <cell r="D393">
            <v>0</v>
          </cell>
          <cell r="E393">
            <v>0</v>
          </cell>
          <cell r="F393">
            <v>0</v>
          </cell>
          <cell r="G393">
            <v>0</v>
          </cell>
        </row>
        <row r="394">
          <cell r="A394" t="str">
            <v>11.11</v>
          </cell>
          <cell r="B394" t="str">
            <v>RED GENERAL CONTRAINCENDIOS</v>
          </cell>
          <cell r="C394" t="str">
            <v>ML</v>
          </cell>
          <cell r="D394">
            <v>0</v>
          </cell>
          <cell r="E394">
            <v>0</v>
          </cell>
          <cell r="F394">
            <v>0</v>
          </cell>
          <cell r="G394">
            <v>0</v>
          </cell>
        </row>
        <row r="395">
          <cell r="A395" t="str">
            <v>11.11.1</v>
          </cell>
          <cell r="B395" t="str">
            <v>GABINETES CONTRAINCENDIO TIPO 1 DE EMPOTRAR MANGUERA 1 1/2", L=30 M, INCLUYE TUBERIAS DE CONEXIÓN</v>
          </cell>
          <cell r="C395" t="str">
            <v>UN</v>
          </cell>
          <cell r="D395">
            <v>0</v>
          </cell>
          <cell r="E395">
            <v>0</v>
          </cell>
          <cell r="F395">
            <v>0</v>
          </cell>
          <cell r="G395">
            <v>0</v>
          </cell>
        </row>
        <row r="396">
          <cell r="A396" t="str">
            <v>11.11.2</v>
          </cell>
          <cell r="B396" t="str">
            <v>EQUIPO DE BOMBEO CONTRA INCENDIO TRIFASICO 35 HP, Q=16 L/S, CDT: 77 M, INCLUYE INSTALACION, BOMBA YOCKEY O TANQUE HIDRONEUMATICO SEGÚN EL FABRICANTE</v>
          </cell>
          <cell r="C396" t="str">
            <v>GLB</v>
          </cell>
          <cell r="D396">
            <v>0</v>
          </cell>
          <cell r="E396">
            <v>0</v>
          </cell>
          <cell r="F396">
            <v>0</v>
          </cell>
          <cell r="G396">
            <v>0</v>
          </cell>
        </row>
        <row r="397">
          <cell r="A397" t="str">
            <v>11.11.3</v>
          </cell>
          <cell r="B397" t="str">
            <v>SUMINISTRO E INSTALACIÓN DE ROCIADORES AUTOMATICOS CLASIFICACIÓN DE TEMPERATURA ORDINARIA (57-77°) BULBO DE VIDRIO COLOR NARANJA, BOQUILLA RESPUESTA RAPIDA DE 1/2", K=5,6</v>
          </cell>
          <cell r="C397" t="str">
            <v>UN</v>
          </cell>
          <cell r="D397">
            <v>0</v>
          </cell>
          <cell r="E397">
            <v>0</v>
          </cell>
          <cell r="F397">
            <v>0</v>
          </cell>
          <cell r="G397">
            <v>0</v>
          </cell>
        </row>
        <row r="398">
          <cell r="A398" t="str">
            <v>11.11.4</v>
          </cell>
          <cell r="B398" t="str">
            <v>SIAMESA 3" * 2 - 1/2" * 2" - 1/2"</v>
          </cell>
          <cell r="C398" t="str">
            <v>UN</v>
          </cell>
          <cell r="D398">
            <v>0</v>
          </cell>
          <cell r="E398">
            <v>0</v>
          </cell>
          <cell r="F398">
            <v>0</v>
          </cell>
          <cell r="G398">
            <v>0</v>
          </cell>
        </row>
        <row r="399">
          <cell r="A399" t="str">
            <v>11.12</v>
          </cell>
          <cell r="B399" t="str">
            <v>TUBERIA EN HG</v>
          </cell>
          <cell r="C399" t="str">
            <v>ML</v>
          </cell>
          <cell r="D399">
            <v>0</v>
          </cell>
          <cell r="E399">
            <v>0</v>
          </cell>
          <cell r="F399">
            <v>0</v>
          </cell>
          <cell r="G399">
            <v>0</v>
          </cell>
        </row>
        <row r="400">
          <cell r="A400" t="str">
            <v>11.12.1</v>
          </cell>
          <cell r="B400" t="str">
            <v>TUBERIA HG 1", INCLUYE SOPORTES E INSTALACION</v>
          </cell>
          <cell r="C400" t="str">
            <v>ML</v>
          </cell>
          <cell r="D400">
            <v>0</v>
          </cell>
          <cell r="E400">
            <v>0</v>
          </cell>
          <cell r="F400">
            <v>0</v>
          </cell>
          <cell r="G400">
            <v>0</v>
          </cell>
        </row>
        <row r="401">
          <cell r="A401" t="str">
            <v>11.12.2</v>
          </cell>
          <cell r="B401" t="str">
            <v>TUBERIA HG 1 1/2", INCLUYE SOPORTES E INSTALACION</v>
          </cell>
          <cell r="C401" t="str">
            <v>ML</v>
          </cell>
          <cell r="D401">
            <v>0</v>
          </cell>
          <cell r="E401">
            <v>0</v>
          </cell>
          <cell r="F401">
            <v>0</v>
          </cell>
          <cell r="G401">
            <v>0</v>
          </cell>
        </row>
        <row r="402">
          <cell r="A402" t="str">
            <v>11.12.3</v>
          </cell>
          <cell r="B402" t="str">
            <v>TUBERIA HG 2", INCLUYE SOPORTES E INSTALACION</v>
          </cell>
          <cell r="C402" t="str">
            <v>ML</v>
          </cell>
          <cell r="D402">
            <v>0</v>
          </cell>
          <cell r="E402">
            <v>0</v>
          </cell>
          <cell r="F402">
            <v>0</v>
          </cell>
          <cell r="G402">
            <v>0</v>
          </cell>
        </row>
        <row r="403">
          <cell r="A403" t="str">
            <v>11.12.4</v>
          </cell>
          <cell r="B403" t="str">
            <v>TUBERIA HG 2 1/2", INCLUYE SOPORTES E INSTALACION</v>
          </cell>
          <cell r="C403" t="str">
            <v>ML</v>
          </cell>
          <cell r="D403">
            <v>0</v>
          </cell>
          <cell r="E403">
            <v>0</v>
          </cell>
          <cell r="F403">
            <v>0</v>
          </cell>
          <cell r="G403">
            <v>0</v>
          </cell>
        </row>
        <row r="404">
          <cell r="A404" t="str">
            <v>11.12.5</v>
          </cell>
          <cell r="B404" t="str">
            <v>TUBERIA HG 3" COLGANTE O COLUMNA DE DISTRIBUCIÓN, INCLUYE SUMINISTRO, SOPORTES E INSTALACIÓN</v>
          </cell>
          <cell r="C404" t="str">
            <v>ML</v>
          </cell>
          <cell r="D404">
            <v>0</v>
          </cell>
          <cell r="E404">
            <v>0</v>
          </cell>
          <cell r="F404">
            <v>0</v>
          </cell>
          <cell r="G404">
            <v>0</v>
          </cell>
        </row>
        <row r="405">
          <cell r="A405" t="str">
            <v>11.12.6</v>
          </cell>
          <cell r="B405" t="str">
            <v>TUBERIA HG 3", INCLUYE SUMINISTRO, INSTALACION, EXCAVACION Y RELLENO</v>
          </cell>
          <cell r="C405" t="str">
            <v>ML</v>
          </cell>
          <cell r="D405">
            <v>0</v>
          </cell>
          <cell r="E405">
            <v>0</v>
          </cell>
          <cell r="F405">
            <v>0</v>
          </cell>
          <cell r="G405">
            <v>0</v>
          </cell>
        </row>
        <row r="406">
          <cell r="A406" t="str">
            <v>11.13</v>
          </cell>
          <cell r="B406" t="str">
            <v>INSTALACIONES DE GAS</v>
          </cell>
          <cell r="C406" t="str">
            <v>ML</v>
          </cell>
          <cell r="D406">
            <v>0</v>
          </cell>
          <cell r="E406">
            <v>0</v>
          </cell>
          <cell r="F406">
            <v>0</v>
          </cell>
          <cell r="G406">
            <v>0</v>
          </cell>
        </row>
        <row r="407">
          <cell r="A407" t="str">
            <v>11.13.1</v>
          </cell>
          <cell r="B407" t="str">
            <v>SUMINISTRO E INSTALACIÓN DE CENTRO DE MEDICIÓN Y REGULACIÓN EN UNICA ETAPA</v>
          </cell>
          <cell r="C407" t="str">
            <v>GLB</v>
          </cell>
          <cell r="D407">
            <v>0</v>
          </cell>
          <cell r="E407">
            <v>0</v>
          </cell>
          <cell r="F407">
            <v>0</v>
          </cell>
          <cell r="G407">
            <v>0</v>
          </cell>
        </row>
        <row r="408">
          <cell r="A408" t="str">
            <v>11.13.2</v>
          </cell>
          <cell r="B408" t="str">
            <v>TUBERIAS DE COBRE TIPO L DE 1 1/2"</v>
          </cell>
          <cell r="C408" t="str">
            <v>ML</v>
          </cell>
          <cell r="D408">
            <v>0</v>
          </cell>
          <cell r="E408">
            <v>0</v>
          </cell>
          <cell r="F408">
            <v>0</v>
          </cell>
          <cell r="G408">
            <v>0</v>
          </cell>
        </row>
        <row r="409">
          <cell r="A409" t="str">
            <v>11.13.3</v>
          </cell>
          <cell r="B409" t="str">
            <v>TUBERIAS DE COBRE TIPO L DE 1 1/4"</v>
          </cell>
          <cell r="C409" t="str">
            <v>ML</v>
          </cell>
          <cell r="D409">
            <v>0</v>
          </cell>
          <cell r="E409">
            <v>0</v>
          </cell>
          <cell r="F409">
            <v>0</v>
          </cell>
          <cell r="G409">
            <v>0</v>
          </cell>
        </row>
        <row r="410">
          <cell r="A410" t="str">
            <v>11.13.4</v>
          </cell>
          <cell r="B410" t="str">
            <v>TUBERIAS DE COBRE TIPO L DE 3/4"</v>
          </cell>
          <cell r="C410" t="str">
            <v>ML</v>
          </cell>
          <cell r="D410">
            <v>0</v>
          </cell>
          <cell r="E410">
            <v>0</v>
          </cell>
          <cell r="F410">
            <v>0</v>
          </cell>
          <cell r="G410">
            <v>0</v>
          </cell>
        </row>
        <row r="411">
          <cell r="A411" t="str">
            <v>11.13.5</v>
          </cell>
          <cell r="B411" t="str">
            <v>TUBERIAS DE COBRE TIPO L DE 1/2"</v>
          </cell>
          <cell r="C411" t="str">
            <v>ML</v>
          </cell>
          <cell r="D411">
            <v>0</v>
          </cell>
          <cell r="E411">
            <v>0</v>
          </cell>
          <cell r="F411">
            <v>0</v>
          </cell>
          <cell r="G411">
            <v>0</v>
          </cell>
        </row>
        <row r="412">
          <cell r="A412" t="str">
            <v>11.13.6</v>
          </cell>
          <cell r="B412" t="str">
            <v>REGISTROS DE BOLA DE 3/4" ASIENTO EN TEFLON CIERRE 1/4" DE VUELTA</v>
          </cell>
          <cell r="C412" t="str">
            <v>UN</v>
          </cell>
          <cell r="D412">
            <v>0</v>
          </cell>
          <cell r="E412">
            <v>0</v>
          </cell>
          <cell r="F412">
            <v>0</v>
          </cell>
          <cell r="G412">
            <v>0</v>
          </cell>
        </row>
        <row r="413">
          <cell r="A413" t="str">
            <v>11.13.7</v>
          </cell>
          <cell r="B413" t="str">
            <v>REGISTROS DE BOLA DE 1/2" ASIENTO EN TEFLON CIERRE 1/4" DE VUELTA</v>
          </cell>
          <cell r="C413" t="str">
            <v>UN</v>
          </cell>
          <cell r="D413">
            <v>0</v>
          </cell>
          <cell r="E413">
            <v>0</v>
          </cell>
          <cell r="F413">
            <v>0</v>
          </cell>
          <cell r="G413">
            <v>0</v>
          </cell>
        </row>
        <row r="414">
          <cell r="A414" t="str">
            <v>11.13.8</v>
          </cell>
          <cell r="B414" t="str">
            <v>SUMINISTRO E INSTALACION DE DUCTO METALICO PARA EVACUACIÓN DE GASES 6" LAMINA GALVANIZADA Cal. 24, INCLUYE UNIONES Y OTROS ACCESORIOS PARA SU INSTALACIÓN</v>
          </cell>
          <cell r="C414" t="str">
            <v>UN</v>
          </cell>
          <cell r="D414">
            <v>0</v>
          </cell>
          <cell r="E414">
            <v>0</v>
          </cell>
          <cell r="F414">
            <v>0</v>
          </cell>
          <cell r="G414">
            <v>0</v>
          </cell>
        </row>
        <row r="415">
          <cell r="A415" t="str">
            <v>11.13.9</v>
          </cell>
          <cell r="B415" t="str">
            <v>SUMINISTRO E INSTALACIÓN DE TERMINAL "SOMBRETE" TIPO B METALICO Cal. 20</v>
          </cell>
          <cell r="C415" t="str">
            <v>UN</v>
          </cell>
          <cell r="D415">
            <v>0</v>
          </cell>
          <cell r="E415">
            <v>0</v>
          </cell>
          <cell r="F415">
            <v>0</v>
          </cell>
          <cell r="G415">
            <v>0</v>
          </cell>
        </row>
        <row r="416">
          <cell r="A416">
            <v>0</v>
          </cell>
          <cell r="B416">
            <v>0</v>
          </cell>
          <cell r="C416">
            <v>0</v>
          </cell>
          <cell r="D416">
            <v>0</v>
          </cell>
          <cell r="E416">
            <v>0</v>
          </cell>
          <cell r="F416">
            <v>0</v>
          </cell>
          <cell r="G416">
            <v>0</v>
          </cell>
        </row>
        <row r="417">
          <cell r="A417">
            <v>12</v>
          </cell>
          <cell r="B417" t="str">
            <v>INSTALACION ELECTRICA, TELEFÓNICA Y COMUNICACIONES</v>
          </cell>
          <cell r="C417">
            <v>0</v>
          </cell>
          <cell r="D417">
            <v>0</v>
          </cell>
          <cell r="E417">
            <v>0</v>
          </cell>
          <cell r="F417">
            <v>0</v>
          </cell>
          <cell r="G417">
            <v>0</v>
          </cell>
        </row>
        <row r="418">
          <cell r="A418" t="str">
            <v>12,1,1</v>
          </cell>
          <cell r="B418" t="str">
            <v>Salida para lámpara metal halide en tubo conduit EMT de 3/4" y conductores de cobre 2N12AWG THHN. Incluye curvas, terminales, uniones, soportes, cajas y accesorios para completar la salida.</v>
          </cell>
          <cell r="C418" t="str">
            <v>Un</v>
          </cell>
          <cell r="D418">
            <v>0</v>
          </cell>
          <cell r="E418">
            <v>0</v>
          </cell>
          <cell r="F418">
            <v>0</v>
          </cell>
          <cell r="G418">
            <v>0</v>
          </cell>
        </row>
        <row r="419">
          <cell r="A419" t="str">
            <v>12,1,2</v>
          </cell>
          <cell r="B419" t="str">
            <v xml:space="preserve">Derivación de luminaria desde salida eléctrica en cable encauchetado 3x16 AWG con clavija aérea con polo a tierra y cable encauchetado 3x16 AWG desde luminaria con toma aérea. Incluye tapa con orificio central y accesorios. </v>
          </cell>
          <cell r="C419" t="str">
            <v>Un</v>
          </cell>
          <cell r="D419">
            <v>0</v>
          </cell>
          <cell r="E419">
            <v>0</v>
          </cell>
          <cell r="F419">
            <v>0</v>
          </cell>
          <cell r="G419">
            <v>0</v>
          </cell>
        </row>
        <row r="420">
          <cell r="A420" t="str">
            <v>12,1,3</v>
          </cell>
          <cell r="B420" t="str">
            <v>Salida para toma monofásica doble con polo a tierra para red normal, en tubo conduit EMT de 3/4" y conductores de cobre 2N12AWG THHN. Incluye toma, curvas, terminales, uniones, soportes, cajas y accesorios para completar la salida.</v>
          </cell>
          <cell r="C420" t="str">
            <v>Un</v>
          </cell>
          <cell r="D420">
            <v>0</v>
          </cell>
          <cell r="E420">
            <v>0</v>
          </cell>
          <cell r="F420">
            <v>0</v>
          </cell>
          <cell r="G420">
            <v>0</v>
          </cell>
        </row>
        <row r="421">
          <cell r="A421" t="str">
            <v>12,1,4</v>
          </cell>
          <cell r="B421" t="str">
            <v>Salida para pulsador remoto de telerruptor, en tubo conduit EMT de 3/4" y cable 2x18 AWG. Incluye pulsador, curvas, terminales, uniones, soportes, cajas y accesorios para completar la salida.</v>
          </cell>
          <cell r="C421" t="str">
            <v>Un</v>
          </cell>
          <cell r="D421">
            <v>0</v>
          </cell>
          <cell r="E421">
            <v>0</v>
          </cell>
          <cell r="F421">
            <v>0</v>
          </cell>
          <cell r="G421">
            <v>0</v>
          </cell>
        </row>
        <row r="422">
          <cell r="A422" t="str">
            <v>12,2,1</v>
          </cell>
          <cell r="B422" t="str">
            <v>Suministro, montaje y conexión de automático tipo riel de 1x16 amperios - 10KA.</v>
          </cell>
          <cell r="C422" t="str">
            <v>Un</v>
          </cell>
          <cell r="D422">
            <v>0</v>
          </cell>
          <cell r="E422">
            <v>0</v>
          </cell>
          <cell r="F422">
            <v>0</v>
          </cell>
          <cell r="G422">
            <v>0</v>
          </cell>
        </row>
        <row r="423">
          <cell r="A423" t="str">
            <v>12,2,2</v>
          </cell>
          <cell r="B423" t="str">
            <v>Suministro, montaje y conexión de automático tipo riel de 2x16 amperios - 20 KA.</v>
          </cell>
          <cell r="C423" t="str">
            <v>Un</v>
          </cell>
          <cell r="D423">
            <v>0</v>
          </cell>
          <cell r="E423">
            <v>0</v>
          </cell>
          <cell r="F423">
            <v>0</v>
          </cell>
          <cell r="G423">
            <v>0</v>
          </cell>
        </row>
        <row r="424">
          <cell r="A424" t="str">
            <v>12,2,3</v>
          </cell>
          <cell r="B424" t="str">
            <v>Suministro, montaje y conexión de tablero minipragma de 12 circuitos para ubicar telerruptores.</v>
          </cell>
          <cell r="C424" t="str">
            <v>Un</v>
          </cell>
          <cell r="D424">
            <v>0</v>
          </cell>
          <cell r="E424">
            <v>0</v>
          </cell>
          <cell r="F424">
            <v>0</v>
          </cell>
          <cell r="G424">
            <v>0</v>
          </cell>
        </row>
        <row r="425">
          <cell r="A425" t="str">
            <v>12,2,4</v>
          </cell>
          <cell r="B425" t="str">
            <v>Suministro, montaje y conexión en caja minipragma, de telerruptor bipolar de 16 amperios.</v>
          </cell>
          <cell r="C425" t="str">
            <v>Un</v>
          </cell>
          <cell r="D425">
            <v>0</v>
          </cell>
          <cell r="E425">
            <v>0</v>
          </cell>
          <cell r="F425">
            <v>0</v>
          </cell>
          <cell r="G425">
            <v>0</v>
          </cell>
        </row>
        <row r="426">
          <cell r="A426" t="str">
            <v>12,3,1</v>
          </cell>
          <cell r="B426" t="str">
            <v>Suministro y tendido de acometida bifásica en conductores 2No6+1No6+1No10 por tubo. Incluye accesorios para completar la actividad.</v>
          </cell>
          <cell r="C426" t="str">
            <v>ml</v>
          </cell>
          <cell r="D426">
            <v>0</v>
          </cell>
          <cell r="E426">
            <v>0</v>
          </cell>
          <cell r="F426">
            <v>0</v>
          </cell>
          <cell r="G426">
            <v>0</v>
          </cell>
        </row>
        <row r="427">
          <cell r="A427" t="str">
            <v>12,3,2</v>
          </cell>
          <cell r="B427" t="str">
            <v>Suministro y tendido de ducto PVC de 3". Incluye excavación, rellenos, compactación, boquillas terminales y accesorios.</v>
          </cell>
          <cell r="C427" t="str">
            <v>ml</v>
          </cell>
          <cell r="D427">
            <v>0</v>
          </cell>
          <cell r="E427">
            <v>0</v>
          </cell>
          <cell r="F427">
            <v>0</v>
          </cell>
          <cell r="G427">
            <v>0</v>
          </cell>
        </row>
        <row r="428">
          <cell r="A428" t="str">
            <v>12,3,3</v>
          </cell>
          <cell r="B428" t="str">
            <v>Construcción de caja tipo alumbrado público. Incluye excavación, tapa, marco y contramarco.</v>
          </cell>
          <cell r="C428" t="str">
            <v>Un</v>
          </cell>
          <cell r="D428">
            <v>0</v>
          </cell>
          <cell r="E428">
            <v>0</v>
          </cell>
          <cell r="F428">
            <v>0</v>
          </cell>
          <cell r="G428">
            <v>0</v>
          </cell>
        </row>
        <row r="429">
          <cell r="A429" t="str">
            <v>12.4,1</v>
          </cell>
          <cell r="B429" t="str">
            <v>Suministro, montaje y conexión de luminaria metal halde 250W 208V. Incluye bombilla, soporte y accesorios.</v>
          </cell>
          <cell r="C429" t="str">
            <v>Un</v>
          </cell>
          <cell r="D429">
            <v>0</v>
          </cell>
          <cell r="E429">
            <v>0</v>
          </cell>
          <cell r="F429">
            <v>0</v>
          </cell>
          <cell r="G429">
            <v>0</v>
          </cell>
        </row>
        <row r="430">
          <cell r="A430" t="str">
            <v>12,5,1</v>
          </cell>
          <cell r="B430" t="str">
            <v>Retiro del cableado eléctrico en 2No 6 existente.</v>
          </cell>
          <cell r="C430" t="str">
            <v>ml</v>
          </cell>
          <cell r="D430">
            <v>0</v>
          </cell>
          <cell r="E430">
            <v>0</v>
          </cell>
          <cell r="F430">
            <v>0</v>
          </cell>
          <cell r="G430">
            <v>0</v>
          </cell>
        </row>
        <row r="431">
          <cell r="A431" t="str">
            <v>12,5,2</v>
          </cell>
          <cell r="B431" t="str">
            <v>Suministro e hincada de varilla de cobre de 2.44 metros x 5/8" para aterrizar red eléctrica (tablero minipragma y postes metálicos). Incluye conector.</v>
          </cell>
          <cell r="C431" t="str">
            <v>Un</v>
          </cell>
          <cell r="D431">
            <v>0</v>
          </cell>
          <cell r="E431">
            <v>0</v>
          </cell>
          <cell r="F431">
            <v>0</v>
          </cell>
          <cell r="G431">
            <v>0</v>
          </cell>
        </row>
        <row r="432">
          <cell r="A432" t="str">
            <v>12,5,3</v>
          </cell>
          <cell r="B432" t="str">
            <v>Suministro y tendido de cable de cobre No 6 desnudo para polo a tierra.</v>
          </cell>
          <cell r="C432" t="str">
            <v>ml</v>
          </cell>
          <cell r="D432">
            <v>0</v>
          </cell>
          <cell r="E432">
            <v>0</v>
          </cell>
          <cell r="F432">
            <v>0</v>
          </cell>
          <cell r="G432">
            <v>0</v>
          </cell>
        </row>
        <row r="433">
          <cell r="A433" t="str">
            <v>12,5,4</v>
          </cell>
          <cell r="B433" t="str">
            <v>Traslado de poste metálico existente. Incluye ahoyada, hincada y plomada.</v>
          </cell>
          <cell r="C433" t="str">
            <v>Un</v>
          </cell>
          <cell r="D433">
            <v>0</v>
          </cell>
          <cell r="E433">
            <v>0</v>
          </cell>
          <cell r="F433">
            <v>0</v>
          </cell>
          <cell r="G433">
            <v>0</v>
          </cell>
        </row>
        <row r="434">
          <cell r="A434" t="str">
            <v>12,5,5</v>
          </cell>
          <cell r="B434" t="str">
            <v>Traslado de luminaria existente. Incluye cableado y conexión a red en piso.</v>
          </cell>
          <cell r="C434" t="str">
            <v>Un</v>
          </cell>
          <cell r="D434">
            <v>0</v>
          </cell>
          <cell r="E434">
            <v>0</v>
          </cell>
          <cell r="F434">
            <v>0</v>
          </cell>
          <cell r="G434">
            <v>0</v>
          </cell>
        </row>
        <row r="435">
          <cell r="A435" t="str">
            <v>12,21</v>
          </cell>
          <cell r="B435" t="str">
            <v>Suministro y tendido de acometida aérea en cable antifraude 1No8+1No10. Incluye empalme en red existente y conexión en tablero o contador.</v>
          </cell>
          <cell r="C435" t="str">
            <v>Ml</v>
          </cell>
          <cell r="D435">
            <v>0</v>
          </cell>
          <cell r="E435">
            <v>0</v>
          </cell>
          <cell r="F435">
            <v>0</v>
          </cell>
          <cell r="G435">
            <v>0</v>
          </cell>
        </row>
        <row r="436">
          <cell r="A436" t="str">
            <v>12,22</v>
          </cell>
          <cell r="B436" t="str">
            <v>Suministro y tendido de acometida aérea en cable antifraude 2No8+1No8. Incluye empalme en red existente y conexión en tablero o contador.</v>
          </cell>
          <cell r="C436" t="str">
            <v>Ml</v>
          </cell>
          <cell r="D436">
            <v>0</v>
          </cell>
          <cell r="E436">
            <v>0</v>
          </cell>
          <cell r="F436">
            <v>0</v>
          </cell>
          <cell r="G436">
            <v>0</v>
          </cell>
        </row>
        <row r="437">
          <cell r="A437" t="str">
            <v>12,23</v>
          </cell>
          <cell r="B437" t="str">
            <v>Suministro y tendido de acometida aérea en cable antifraude 2No6+1No6. Incluye empalme en red existente y conexión en tablero o contador.</v>
          </cell>
          <cell r="C437" t="str">
            <v>Ml</v>
          </cell>
          <cell r="D437">
            <v>0</v>
          </cell>
          <cell r="E437">
            <v>0</v>
          </cell>
          <cell r="F437">
            <v>0</v>
          </cell>
          <cell r="G437">
            <v>0</v>
          </cell>
        </row>
        <row r="438">
          <cell r="A438" t="str">
            <v>12,24</v>
          </cell>
          <cell r="B438" t="str">
            <v>Suministro y tendido de acometida aérea en cable antifraude 2No4+1No4. Incluye empalme en red existente y conexión en tablero o contador.</v>
          </cell>
          <cell r="C438" t="str">
            <v>Ml</v>
          </cell>
          <cell r="D438">
            <v>0</v>
          </cell>
          <cell r="E438">
            <v>0</v>
          </cell>
          <cell r="F438">
            <v>0</v>
          </cell>
          <cell r="G438">
            <v>0</v>
          </cell>
        </row>
        <row r="439">
          <cell r="A439" t="str">
            <v>12,25</v>
          </cell>
          <cell r="B439" t="str">
            <v>Suministro y tendido de acometida aérea en cable antifraude 3No8+1No10. Incluye empalme en red existente y conexión en tablero o contador.</v>
          </cell>
          <cell r="C439" t="str">
            <v>Ml</v>
          </cell>
          <cell r="D439">
            <v>0</v>
          </cell>
          <cell r="E439">
            <v>0</v>
          </cell>
          <cell r="F439">
            <v>0</v>
          </cell>
          <cell r="G439">
            <v>0</v>
          </cell>
        </row>
        <row r="440">
          <cell r="A440" t="str">
            <v>12,26</v>
          </cell>
          <cell r="B440" t="str">
            <v>Suministro y tendido de acometida aérea en cable antifraude 3No6+1No8. Incluye empalme en red existente y conexión en tablero o contador.</v>
          </cell>
          <cell r="C440" t="str">
            <v>Ml</v>
          </cell>
          <cell r="D440">
            <v>0</v>
          </cell>
          <cell r="E440">
            <v>0</v>
          </cell>
          <cell r="F440">
            <v>0</v>
          </cell>
          <cell r="G440">
            <v>0</v>
          </cell>
        </row>
        <row r="441">
          <cell r="A441" t="str">
            <v>12,27</v>
          </cell>
          <cell r="B441" t="str">
            <v>Suministro y tendido de acometida aérea en cable antifraude 3No4+1No6. Incluye empalme en red existente y conexión en tablero o contador.</v>
          </cell>
          <cell r="C441" t="str">
            <v>Ml</v>
          </cell>
          <cell r="D441">
            <v>0</v>
          </cell>
          <cell r="E441">
            <v>0</v>
          </cell>
          <cell r="F441">
            <v>0</v>
          </cell>
          <cell r="G441">
            <v>0</v>
          </cell>
        </row>
        <row r="442">
          <cell r="A442" t="str">
            <v>12,28</v>
          </cell>
          <cell r="B442" t="str">
            <v>Suministro y tendido de acometida aérea en conductores de cobre 2No10. Incluye empalme en red existente y conexión en tablero.</v>
          </cell>
          <cell r="C442" t="str">
            <v>Ml</v>
          </cell>
          <cell r="D442">
            <v>0</v>
          </cell>
          <cell r="E442">
            <v>0</v>
          </cell>
          <cell r="F442">
            <v>0</v>
          </cell>
          <cell r="G442">
            <v>0</v>
          </cell>
        </row>
        <row r="443">
          <cell r="A443" t="str">
            <v>12,29</v>
          </cell>
          <cell r="B443" t="str">
            <v>Suministro y tendido de acometida aérea en conductores de cobre 2No8. Incluye empalme en red existente y conexión en tablero.</v>
          </cell>
          <cell r="C443" t="str">
            <v>Ml</v>
          </cell>
          <cell r="D443">
            <v>0</v>
          </cell>
          <cell r="E443">
            <v>0</v>
          </cell>
          <cell r="F443">
            <v>0</v>
          </cell>
          <cell r="G443">
            <v>0</v>
          </cell>
        </row>
        <row r="444">
          <cell r="A444" t="str">
            <v>12,30</v>
          </cell>
          <cell r="B444" t="str">
            <v>Suministro y tendido de acometida aérea en conductores de cobre 2No6. Incluye empalme en red existente y conexión en tablero.</v>
          </cell>
          <cell r="C444" t="str">
            <v>Ml</v>
          </cell>
          <cell r="D444">
            <v>0</v>
          </cell>
          <cell r="E444">
            <v>0</v>
          </cell>
          <cell r="F444">
            <v>0</v>
          </cell>
          <cell r="G444">
            <v>0</v>
          </cell>
        </row>
        <row r="445">
          <cell r="A445" t="str">
            <v>12,31</v>
          </cell>
          <cell r="B445" t="str">
            <v>Suministro y tendido de acometida aérea en conductores de cobre 3No10. Incluye empalme en red existente y conexión en tablero.</v>
          </cell>
          <cell r="C445" t="str">
            <v>Ml</v>
          </cell>
          <cell r="D445">
            <v>0</v>
          </cell>
          <cell r="E445">
            <v>0</v>
          </cell>
          <cell r="F445">
            <v>0</v>
          </cell>
          <cell r="G445">
            <v>0</v>
          </cell>
        </row>
        <row r="446">
          <cell r="A446" t="str">
            <v>12,32</v>
          </cell>
          <cell r="B446" t="str">
            <v>Suministro y tendido de acometida aérea en conductores de cobre 3No8. Incluye empalme en red existente y conexión en tablero.</v>
          </cell>
          <cell r="C446" t="str">
            <v>Ml</v>
          </cell>
          <cell r="D446">
            <v>0</v>
          </cell>
          <cell r="E446">
            <v>0</v>
          </cell>
          <cell r="F446">
            <v>0</v>
          </cell>
          <cell r="G446">
            <v>0</v>
          </cell>
        </row>
        <row r="447">
          <cell r="A447" t="str">
            <v>12,33</v>
          </cell>
          <cell r="B447" t="str">
            <v>Suministro y tendido de acometida aérea en conductores de cobre 3No6. Incluye empalme en red existente y conexión en tablero.</v>
          </cell>
          <cell r="C447" t="str">
            <v>Ml</v>
          </cell>
          <cell r="D447">
            <v>0</v>
          </cell>
          <cell r="E447">
            <v>0</v>
          </cell>
          <cell r="F447">
            <v>0</v>
          </cell>
          <cell r="G447">
            <v>0</v>
          </cell>
        </row>
        <row r="448">
          <cell r="A448" t="str">
            <v>12,34</v>
          </cell>
          <cell r="B448" t="str">
            <v>Suministro y tendido de acometida aérea en conductores de cobre 4No10. Incluye empalme en red existente y conexión en tablero.</v>
          </cell>
          <cell r="C448" t="str">
            <v>Ml</v>
          </cell>
          <cell r="D448">
            <v>0</v>
          </cell>
          <cell r="E448">
            <v>0</v>
          </cell>
          <cell r="F448">
            <v>0</v>
          </cell>
          <cell r="G448">
            <v>0</v>
          </cell>
        </row>
        <row r="449">
          <cell r="A449" t="str">
            <v>12,35</v>
          </cell>
          <cell r="B449" t="str">
            <v>Suministro y tendido de acometida aérea en conductores de cobre 4No8. Incluye empalme en red existente y conexión en tablero.</v>
          </cell>
          <cell r="C449" t="str">
            <v>Ml</v>
          </cell>
          <cell r="D449">
            <v>0</v>
          </cell>
          <cell r="E449">
            <v>0</v>
          </cell>
          <cell r="F449">
            <v>0</v>
          </cell>
          <cell r="G449">
            <v>0</v>
          </cell>
        </row>
        <row r="450">
          <cell r="A450" t="str">
            <v>12,36</v>
          </cell>
          <cell r="B450" t="str">
            <v>Suministro y tendido de acometida aérea en conductores de cobre 4No6. Incluye empalme en red existente y conexión en tablero.</v>
          </cell>
          <cell r="C450" t="str">
            <v>Ml</v>
          </cell>
          <cell r="D450">
            <v>0</v>
          </cell>
          <cell r="E450">
            <v>0</v>
          </cell>
          <cell r="F450">
            <v>0</v>
          </cell>
          <cell r="G450">
            <v>0</v>
          </cell>
        </row>
        <row r="451">
          <cell r="A451" t="str">
            <v>12,37</v>
          </cell>
          <cell r="B451" t="str">
            <v>Suministro y tendido de acometida aérea en conductores de cobre 4No2. Incluye empalme en red existente y conexión en tablero.</v>
          </cell>
          <cell r="C451" t="str">
            <v>Ml</v>
          </cell>
          <cell r="D451">
            <v>0</v>
          </cell>
          <cell r="E451">
            <v>0</v>
          </cell>
          <cell r="F451">
            <v>0</v>
          </cell>
          <cell r="G451">
            <v>0</v>
          </cell>
        </row>
        <row r="452">
          <cell r="A452" t="str">
            <v>12,38</v>
          </cell>
          <cell r="B452" t="str">
            <v>Suministro y tendido de acometida subterránea en conductores de cobre 2No10+1No10 T. Incluye conexión en tableros.</v>
          </cell>
          <cell r="C452" t="str">
            <v>Ml</v>
          </cell>
          <cell r="D452">
            <v>0</v>
          </cell>
          <cell r="E452">
            <v>0</v>
          </cell>
          <cell r="F452">
            <v>0</v>
          </cell>
          <cell r="G452">
            <v>0</v>
          </cell>
        </row>
        <row r="453">
          <cell r="A453" t="str">
            <v>12,39</v>
          </cell>
          <cell r="B453" t="str">
            <v>Suministro y tendido de acometida subterránea en conductores de cobre 2No8+1No10T. Incluye conexión en tableros.</v>
          </cell>
          <cell r="C453" t="str">
            <v>Ml</v>
          </cell>
          <cell r="D453">
            <v>0</v>
          </cell>
          <cell r="E453">
            <v>0</v>
          </cell>
          <cell r="F453">
            <v>0</v>
          </cell>
          <cell r="G453">
            <v>0</v>
          </cell>
        </row>
        <row r="454">
          <cell r="A454" t="str">
            <v>12,40</v>
          </cell>
          <cell r="B454" t="str">
            <v>Suministro y tendido de acometida subterránea en conductores de cobre 2No6+1No10T. Incluye conexión en tableros.</v>
          </cell>
          <cell r="C454" t="str">
            <v>Ml</v>
          </cell>
          <cell r="D454">
            <v>0</v>
          </cell>
          <cell r="E454">
            <v>0</v>
          </cell>
          <cell r="F454">
            <v>0</v>
          </cell>
          <cell r="G454">
            <v>0</v>
          </cell>
        </row>
        <row r="455">
          <cell r="A455" t="str">
            <v>12,41</v>
          </cell>
          <cell r="B455" t="str">
            <v>Suministro y tendido de acometida subterránea en conductores de cobre 3No10+1No10T. Incluye conexión en tableros.</v>
          </cell>
          <cell r="C455" t="str">
            <v>Ml</v>
          </cell>
          <cell r="D455">
            <v>0</v>
          </cell>
          <cell r="E455">
            <v>0</v>
          </cell>
          <cell r="F455">
            <v>0</v>
          </cell>
          <cell r="G455">
            <v>0</v>
          </cell>
        </row>
        <row r="456">
          <cell r="A456" t="str">
            <v>12,42</v>
          </cell>
          <cell r="B456" t="str">
            <v>Suministro y tendido de acometida subterránea en conductores de cobre 3No8+1No10T. Incluye conexión en tableros.</v>
          </cell>
          <cell r="C456" t="str">
            <v>Ml</v>
          </cell>
          <cell r="D456">
            <v>0</v>
          </cell>
          <cell r="E456">
            <v>0</v>
          </cell>
          <cell r="F456">
            <v>0</v>
          </cell>
          <cell r="G456">
            <v>0</v>
          </cell>
        </row>
        <row r="457">
          <cell r="A457" t="str">
            <v>12,43</v>
          </cell>
          <cell r="B457" t="str">
            <v>Suministro y tendido de acometida subterránea en conductores de cobre 3No6+1No10T. Incluye conexión en tableros.</v>
          </cell>
          <cell r="C457" t="str">
            <v>Ml</v>
          </cell>
          <cell r="D457">
            <v>0</v>
          </cell>
          <cell r="E457">
            <v>0</v>
          </cell>
          <cell r="F457">
            <v>0</v>
          </cell>
          <cell r="G457">
            <v>0</v>
          </cell>
        </row>
        <row r="458">
          <cell r="A458" t="str">
            <v>12,44</v>
          </cell>
          <cell r="B458" t="str">
            <v>Suministro y tendido de acometida subterránea en conductores de cobre 4No10+1No10T. Incluye conexión en tableros.</v>
          </cell>
          <cell r="C458" t="str">
            <v>Ml</v>
          </cell>
          <cell r="D458">
            <v>0</v>
          </cell>
          <cell r="E458">
            <v>0</v>
          </cell>
          <cell r="F458">
            <v>0</v>
          </cell>
          <cell r="G458">
            <v>0</v>
          </cell>
        </row>
        <row r="459">
          <cell r="A459" t="str">
            <v>12,45</v>
          </cell>
          <cell r="B459" t="str">
            <v>Suministro y tendido de acometida subterránea en conductores de cobre 4No8+1No10T. Incluye conexión en tableros.</v>
          </cell>
          <cell r="C459" t="str">
            <v>Ml</v>
          </cell>
          <cell r="D459">
            <v>0</v>
          </cell>
          <cell r="E459">
            <v>0</v>
          </cell>
          <cell r="F459">
            <v>0</v>
          </cell>
          <cell r="G459">
            <v>0</v>
          </cell>
        </row>
        <row r="460">
          <cell r="A460" t="str">
            <v>12,46</v>
          </cell>
          <cell r="B460" t="str">
            <v>Suministro y tendido de acometida subterránea en conductores de cobre 4No6+1No10T. Incluye conexión en tableros.</v>
          </cell>
          <cell r="C460" t="str">
            <v>Ml</v>
          </cell>
          <cell r="D460">
            <v>0</v>
          </cell>
          <cell r="E460">
            <v>0</v>
          </cell>
          <cell r="F460">
            <v>0</v>
          </cell>
          <cell r="G460">
            <v>0</v>
          </cell>
        </row>
        <row r="461">
          <cell r="A461" t="str">
            <v>12,47</v>
          </cell>
          <cell r="B461" t="str">
            <v>Suministro y tendido de acometida subterránea en conductores de cobre 4No4+1No8T. Incluye conexión en tableros.</v>
          </cell>
          <cell r="C461" t="str">
            <v>Ml</v>
          </cell>
          <cell r="D461">
            <v>0</v>
          </cell>
          <cell r="E461">
            <v>0</v>
          </cell>
          <cell r="F461">
            <v>0</v>
          </cell>
          <cell r="G461">
            <v>0</v>
          </cell>
        </row>
        <row r="462">
          <cell r="A462" t="str">
            <v>12,48</v>
          </cell>
          <cell r="B462" t="str">
            <v>Suministro, excavación, compactación y tendido de ducto PVC de 3/4". Incluye accesorios.</v>
          </cell>
          <cell r="C462" t="str">
            <v>Ml</v>
          </cell>
          <cell r="D462">
            <v>0</v>
          </cell>
          <cell r="E462">
            <v>0</v>
          </cell>
          <cell r="F462">
            <v>0</v>
          </cell>
          <cell r="G462">
            <v>0</v>
          </cell>
        </row>
        <row r="463">
          <cell r="A463" t="str">
            <v>12,49</v>
          </cell>
          <cell r="B463" t="str">
            <v>Suministro, excavación, compactación y tendido de ducto PVC de 1". Incluye accesorios.</v>
          </cell>
          <cell r="C463" t="str">
            <v>Ml</v>
          </cell>
          <cell r="D463">
            <v>0</v>
          </cell>
          <cell r="E463">
            <v>0</v>
          </cell>
          <cell r="F463">
            <v>0</v>
          </cell>
          <cell r="G463">
            <v>0</v>
          </cell>
        </row>
        <row r="464">
          <cell r="A464" t="str">
            <v>12,50</v>
          </cell>
          <cell r="B464" t="str">
            <v>Suministro, excavación, compactación y tendido de ducto PVC de 1-1/2". Incluye accesorios.</v>
          </cell>
          <cell r="C464" t="str">
            <v>Ml</v>
          </cell>
          <cell r="D464">
            <v>0</v>
          </cell>
          <cell r="E464">
            <v>0</v>
          </cell>
          <cell r="F464">
            <v>0</v>
          </cell>
          <cell r="G464">
            <v>0</v>
          </cell>
        </row>
        <row r="465">
          <cell r="A465" t="str">
            <v>12,51</v>
          </cell>
          <cell r="B465" t="str">
            <v>Bajante para acometida eléctrica aérea en tubo conduit EMT de 3/4" de diámetro. Incluye capacete y accesorios.</v>
          </cell>
          <cell r="C465" t="str">
            <v>Un</v>
          </cell>
          <cell r="D465">
            <v>0</v>
          </cell>
          <cell r="E465">
            <v>0</v>
          </cell>
          <cell r="F465">
            <v>0</v>
          </cell>
          <cell r="G465">
            <v>0</v>
          </cell>
        </row>
        <row r="466">
          <cell r="A466" t="str">
            <v>12,52</v>
          </cell>
          <cell r="B466" t="str">
            <v>Bajante para acometida eléctrica aérea en tubo conduit EMT de 1" de diámetro. Incluye capacete y accesorios.</v>
          </cell>
          <cell r="C466" t="str">
            <v>Un</v>
          </cell>
          <cell r="D466">
            <v>0</v>
          </cell>
          <cell r="E466">
            <v>0</v>
          </cell>
          <cell r="F466">
            <v>0</v>
          </cell>
          <cell r="G466">
            <v>0</v>
          </cell>
        </row>
        <row r="467">
          <cell r="A467" t="str">
            <v>12,53</v>
          </cell>
          <cell r="B467" t="str">
            <v>Bajante para acometida eléctrica aérea en tubo conduit EMT de 1-1/2" de diámetro. Incluye capacete y accesorios.</v>
          </cell>
          <cell r="C467" t="str">
            <v>Un</v>
          </cell>
          <cell r="D467">
            <v>0</v>
          </cell>
          <cell r="E467">
            <v>0</v>
          </cell>
          <cell r="F467">
            <v>0</v>
          </cell>
          <cell r="G467">
            <v>0</v>
          </cell>
        </row>
        <row r="468">
          <cell r="A468" t="str">
            <v>12,54</v>
          </cell>
          <cell r="B468" t="str">
            <v>Suministro, montaje y conexión de varilla cooperweld de 2.40mtsx5/8". Incluye conector en cobre.</v>
          </cell>
          <cell r="C468" t="str">
            <v>Un</v>
          </cell>
          <cell r="D468">
            <v>0</v>
          </cell>
          <cell r="E468">
            <v>0</v>
          </cell>
          <cell r="F468">
            <v>0</v>
          </cell>
          <cell r="G468">
            <v>0</v>
          </cell>
        </row>
        <row r="469">
          <cell r="A469" t="str">
            <v>12,55</v>
          </cell>
          <cell r="B469" t="str">
            <v>Suministro y tendido de cable de cobre No 8 para polo a tierra. Incluye tubo PVC de 3/4".</v>
          </cell>
          <cell r="C469" t="str">
            <v>Ml</v>
          </cell>
          <cell r="D469">
            <v>0</v>
          </cell>
          <cell r="E469">
            <v>0</v>
          </cell>
          <cell r="F469">
            <v>0</v>
          </cell>
          <cell r="G469">
            <v>0</v>
          </cell>
        </row>
        <row r="470">
          <cell r="A470" t="str">
            <v>12,56</v>
          </cell>
          <cell r="B470" t="str">
            <v>Suministro y montaje de percha de 4 puestos para soporte de acometida general. Incluye elementos de soporte en cubierta o fachada de edificio existente.</v>
          </cell>
          <cell r="C470" t="str">
            <v>Un</v>
          </cell>
          <cell r="D470">
            <v>0</v>
          </cell>
          <cell r="E470">
            <v>0</v>
          </cell>
          <cell r="F470">
            <v>0</v>
          </cell>
          <cell r="G470">
            <v>0</v>
          </cell>
        </row>
        <row r="471">
          <cell r="A471" t="str">
            <v>12,57</v>
          </cell>
          <cell r="B471" t="str">
            <v>Suministro y montaje de percha de 3 puestos para soporte de acometida general. Incluye elementos de soporte en cubierta o fachada de edificio existente.</v>
          </cell>
          <cell r="C471" t="str">
            <v>Un</v>
          </cell>
          <cell r="D471">
            <v>0</v>
          </cell>
          <cell r="E471">
            <v>0</v>
          </cell>
          <cell r="F471">
            <v>0</v>
          </cell>
          <cell r="G471">
            <v>0</v>
          </cell>
        </row>
        <row r="472">
          <cell r="A472" t="str">
            <v>12,58</v>
          </cell>
          <cell r="B472" t="str">
            <v>Suministro y montaje de percha de 2 puestos para soporte de acometida general. Incluye elementos de soporte en cubierta o fachada de edificio existente.</v>
          </cell>
          <cell r="C472" t="str">
            <v>Un</v>
          </cell>
          <cell r="D472">
            <v>0</v>
          </cell>
          <cell r="E472">
            <v>0</v>
          </cell>
          <cell r="F472">
            <v>0</v>
          </cell>
          <cell r="G472">
            <v>0</v>
          </cell>
        </row>
        <row r="473">
          <cell r="A473" t="str">
            <v>12,59</v>
          </cell>
          <cell r="B473" t="str">
            <v>Construcción de caja en mampostería de 30x30x30 para futuro cableado red estructurada. Incluye tapa en concreto.</v>
          </cell>
          <cell r="C473" t="str">
            <v>Un</v>
          </cell>
          <cell r="D473">
            <v>0</v>
          </cell>
          <cell r="E473">
            <v>0</v>
          </cell>
          <cell r="F473">
            <v>0</v>
          </cell>
          <cell r="G473">
            <v>0</v>
          </cell>
        </row>
        <row r="474">
          <cell r="A474" t="str">
            <v>12,60</v>
          </cell>
          <cell r="B474" t="str">
            <v>Construcción de caja en mampostería tipo alumbrado público de 60x60. Incluye tapa en concreto, marco y contramarco.</v>
          </cell>
          <cell r="C474" t="str">
            <v>Un</v>
          </cell>
          <cell r="D474">
            <v>0</v>
          </cell>
          <cell r="E474">
            <v>0</v>
          </cell>
          <cell r="F474">
            <v>0</v>
          </cell>
          <cell r="G474">
            <v>0</v>
          </cell>
        </row>
        <row r="475">
          <cell r="A475" t="str">
            <v>12,61</v>
          </cell>
          <cell r="B475" t="str">
            <v>Construcción de caja en mampostería sencilla. Incluye tapa en concreto, marco y contramarco.</v>
          </cell>
          <cell r="C475" t="str">
            <v>Un</v>
          </cell>
          <cell r="D475">
            <v>0</v>
          </cell>
          <cell r="E475">
            <v>0</v>
          </cell>
          <cell r="F475">
            <v>0</v>
          </cell>
          <cell r="G475">
            <v>0</v>
          </cell>
        </row>
        <row r="476">
          <cell r="A476" t="str">
            <v>12,62</v>
          </cell>
          <cell r="B476" t="str">
            <v>Construcción de caja en mampostería doble. Incluye tapa en concreto, marco y contramarco.</v>
          </cell>
          <cell r="C476" t="str">
            <v>Un</v>
          </cell>
          <cell r="D476">
            <v>0</v>
          </cell>
          <cell r="E476">
            <v>0</v>
          </cell>
          <cell r="F476">
            <v>0</v>
          </cell>
          <cell r="G476">
            <v>0</v>
          </cell>
        </row>
        <row r="477">
          <cell r="A477" t="str">
            <v>12,63</v>
          </cell>
          <cell r="B477" t="str">
            <v>Suministro, transporte, ahoyada, hincada y plomada de poste de concreto de 12 metros, 1050 kilos.</v>
          </cell>
          <cell r="C477" t="str">
            <v>Un</v>
          </cell>
          <cell r="D477">
            <v>0</v>
          </cell>
          <cell r="E477">
            <v>0</v>
          </cell>
          <cell r="F477">
            <v>0</v>
          </cell>
          <cell r="G477">
            <v>0</v>
          </cell>
        </row>
        <row r="478">
          <cell r="A478" t="str">
            <v>12,64</v>
          </cell>
          <cell r="B478" t="str">
            <v>Suministro, transporte, ahoyada, hincada y plomada de poste de concreto de 12 metros, 510 kilos.</v>
          </cell>
          <cell r="C478" t="str">
            <v>Un</v>
          </cell>
          <cell r="D478">
            <v>0</v>
          </cell>
          <cell r="E478">
            <v>0</v>
          </cell>
          <cell r="F478">
            <v>0</v>
          </cell>
          <cell r="G478">
            <v>0</v>
          </cell>
        </row>
        <row r="479">
          <cell r="A479" t="str">
            <v>12,65</v>
          </cell>
          <cell r="B479" t="str">
            <v>Suministro, transporte, ahoyada, hincada y plomada de poste de concreto de 10 metros, 750 kilos.</v>
          </cell>
          <cell r="C479" t="str">
            <v>Un</v>
          </cell>
          <cell r="D479">
            <v>0</v>
          </cell>
          <cell r="E479">
            <v>0</v>
          </cell>
          <cell r="F479">
            <v>0</v>
          </cell>
          <cell r="G479">
            <v>0</v>
          </cell>
        </row>
        <row r="480">
          <cell r="A480" t="str">
            <v>12,66</v>
          </cell>
          <cell r="B480" t="str">
            <v>Suministro, transporte, ahoyada, hincada y plomada de poste de concreto de 10 metros, 510 kilos.</v>
          </cell>
          <cell r="C480" t="str">
            <v>Un</v>
          </cell>
          <cell r="D480">
            <v>0</v>
          </cell>
          <cell r="E480">
            <v>0</v>
          </cell>
          <cell r="F480">
            <v>0</v>
          </cell>
          <cell r="G480">
            <v>0</v>
          </cell>
        </row>
        <row r="481">
          <cell r="A481" t="str">
            <v>12,67</v>
          </cell>
          <cell r="B481" t="str">
            <v>Suministro, transporte, conexión y montaje en poste de transformador bifásico de 15 Kva. El voltaje en media estará determinado por el operador de la zona.</v>
          </cell>
          <cell r="C481" t="str">
            <v>Un</v>
          </cell>
          <cell r="D481">
            <v>0</v>
          </cell>
          <cell r="E481">
            <v>0</v>
          </cell>
          <cell r="F481">
            <v>0</v>
          </cell>
          <cell r="G481">
            <v>0</v>
          </cell>
        </row>
        <row r="482">
          <cell r="A482" t="str">
            <v>12,68</v>
          </cell>
          <cell r="B482" t="str">
            <v>Suministro, transporte, conexión y montaje en poste de transformador bifásico de 30 Kva. El voltaje en media estará determinado por el operador de la zona.</v>
          </cell>
          <cell r="C482" t="str">
            <v>Un</v>
          </cell>
          <cell r="D482">
            <v>0</v>
          </cell>
          <cell r="E482">
            <v>0</v>
          </cell>
          <cell r="F482">
            <v>0</v>
          </cell>
          <cell r="G482">
            <v>0</v>
          </cell>
        </row>
        <row r="483">
          <cell r="A483" t="str">
            <v>12,69</v>
          </cell>
          <cell r="B483" t="str">
            <v>Suministro, transporte, conexión y montaje en poste de transformador trifásico de 15 Kva. El voltaje en media estará determinado por el operador de la zona.</v>
          </cell>
          <cell r="C483" t="str">
            <v>Un</v>
          </cell>
          <cell r="D483">
            <v>0</v>
          </cell>
          <cell r="E483">
            <v>0</v>
          </cell>
          <cell r="F483">
            <v>0</v>
          </cell>
          <cell r="G483">
            <v>0</v>
          </cell>
        </row>
        <row r="484">
          <cell r="A484" t="str">
            <v>12,70</v>
          </cell>
          <cell r="B484" t="str">
            <v>Suministro, transporte, conexión y montaje en poste de transformador trifásico de 30 Kva. El voltaje en media estará determinado por el operador de la zona.</v>
          </cell>
          <cell r="C484" t="str">
            <v>Un</v>
          </cell>
          <cell r="D484">
            <v>0</v>
          </cell>
          <cell r="E484">
            <v>0</v>
          </cell>
          <cell r="F484">
            <v>0</v>
          </cell>
          <cell r="G484">
            <v>0</v>
          </cell>
        </row>
        <row r="485">
          <cell r="A485" t="str">
            <v>12,71</v>
          </cell>
          <cell r="B485" t="str">
            <v>Suministro y montaje de herrajes para estructura de paso. Incluye aisladores, crucetas, diagonales, pernos y todos los accesorios para armar la estructura de acuerdo a normas del operador.</v>
          </cell>
          <cell r="C485" t="str">
            <v>Un</v>
          </cell>
          <cell r="D485">
            <v>0</v>
          </cell>
          <cell r="E485">
            <v>0</v>
          </cell>
          <cell r="F485">
            <v>0</v>
          </cell>
          <cell r="G485">
            <v>0</v>
          </cell>
        </row>
        <row r="486">
          <cell r="A486" t="str">
            <v>12,72</v>
          </cell>
          <cell r="B486" t="str">
            <v>Suministro y montaje de herrajes para estructura terminal. Incluye aisladores, crucetas, diagonales, templete, pernos y todos los accesorios para armar la estructura de acuerdo a normas del operador.</v>
          </cell>
          <cell r="C486" t="str">
            <v>Un</v>
          </cell>
          <cell r="D486">
            <v>0</v>
          </cell>
          <cell r="E486">
            <v>0</v>
          </cell>
          <cell r="F486">
            <v>0</v>
          </cell>
          <cell r="G486">
            <v>0</v>
          </cell>
        </row>
        <row r="487">
          <cell r="A487" t="str">
            <v>12,73</v>
          </cell>
          <cell r="B487" t="str">
            <v>Suministro y montaje de herrajes para estructura de inicio. Incluye maniobras, aisladores, crucetas, diagonales, templete, pernos y todos los accesorios para armar la estructura de acuerdo a normas del operador.</v>
          </cell>
          <cell r="C487" t="str">
            <v>Un</v>
          </cell>
          <cell r="D487">
            <v>0</v>
          </cell>
          <cell r="E487">
            <v>0</v>
          </cell>
          <cell r="F487">
            <v>0</v>
          </cell>
          <cell r="G487">
            <v>0</v>
          </cell>
        </row>
        <row r="488">
          <cell r="A488" t="str">
            <v>12,74</v>
          </cell>
          <cell r="B488" t="str">
            <v>Suministro, transporte, conexión y montaje en poste de cortacircuito de cañuela de acuerdo a normas del operador de la zona. Incluye accesorios para conexión y montaje.</v>
          </cell>
          <cell r="C488" t="str">
            <v>Un</v>
          </cell>
          <cell r="D488">
            <v>0</v>
          </cell>
          <cell r="E488">
            <v>0</v>
          </cell>
          <cell r="F488">
            <v>0</v>
          </cell>
          <cell r="G488">
            <v>0</v>
          </cell>
        </row>
        <row r="489">
          <cell r="A489" t="str">
            <v>12,75</v>
          </cell>
          <cell r="B489" t="str">
            <v>Suministro, transporte, conexión y montaje en poste de pararrayos de acuerdo a normas del operador de la zona. Incluye accesorios para conexión y montaje.</v>
          </cell>
          <cell r="C489" t="str">
            <v>Un</v>
          </cell>
          <cell r="D489">
            <v>0</v>
          </cell>
          <cell r="E489">
            <v>0</v>
          </cell>
          <cell r="F489">
            <v>0</v>
          </cell>
          <cell r="G489">
            <v>0</v>
          </cell>
        </row>
        <row r="490">
          <cell r="A490" t="str">
            <v>12,76</v>
          </cell>
          <cell r="B490" t="str">
            <v>Suministro, montaje y conexión de polo a tierra en poste. Incluye varilla, tubo metálico 3/4", cable desnudo No 6, cinta bandit y accesorios.</v>
          </cell>
          <cell r="C490" t="str">
            <v>Un</v>
          </cell>
          <cell r="D490">
            <v>0</v>
          </cell>
          <cell r="E490">
            <v>0</v>
          </cell>
          <cell r="F490">
            <v>0</v>
          </cell>
          <cell r="G490">
            <v>0</v>
          </cell>
        </row>
        <row r="491">
          <cell r="A491" t="str">
            <v>12,77</v>
          </cell>
          <cell r="B491" t="str">
            <v>Suministro y tendido de red para media tensión en tres hilos ACSR No 1/0. Incluye accesorios de amarre.</v>
          </cell>
          <cell r="C491" t="str">
            <v>Ml</v>
          </cell>
          <cell r="D491">
            <v>0</v>
          </cell>
          <cell r="E491">
            <v>0</v>
          </cell>
          <cell r="F491">
            <v>0</v>
          </cell>
          <cell r="G491">
            <v>0</v>
          </cell>
        </row>
        <row r="492">
          <cell r="A492" t="str">
            <v>12,78</v>
          </cell>
          <cell r="B492" t="str">
            <v>Suministro y tendido de red para media tensión en dos hilos ACSR No 1/0. Incluye accesorios de amarre.</v>
          </cell>
          <cell r="C492" t="str">
            <v>Ml</v>
          </cell>
          <cell r="D492">
            <v>0</v>
          </cell>
          <cell r="E492">
            <v>0</v>
          </cell>
          <cell r="F492">
            <v>0</v>
          </cell>
          <cell r="G492">
            <v>0</v>
          </cell>
        </row>
        <row r="493">
          <cell r="A493" t="str">
            <v>12,79</v>
          </cell>
          <cell r="B493" t="str">
            <v>Suministro y tendido de red para baja tensión en tres hilos ACSR No 2/0. Incluye accesorios de amarre.</v>
          </cell>
          <cell r="C493" t="str">
            <v>Ml</v>
          </cell>
          <cell r="D493">
            <v>0</v>
          </cell>
          <cell r="E493">
            <v>0</v>
          </cell>
          <cell r="F493">
            <v>0</v>
          </cell>
          <cell r="G493">
            <v>0</v>
          </cell>
        </row>
        <row r="494">
          <cell r="A494" t="str">
            <v>12,80</v>
          </cell>
          <cell r="B494" t="str">
            <v>Suministro y tendido de red para baja tensión en dos hilos ACSR No 2/0. Incluye accesorios de amarre.</v>
          </cell>
          <cell r="C494" t="str">
            <v>Ml</v>
          </cell>
          <cell r="D494">
            <v>0</v>
          </cell>
          <cell r="E494">
            <v>0</v>
          </cell>
          <cell r="F494">
            <v>0</v>
          </cell>
          <cell r="G494">
            <v>0</v>
          </cell>
        </row>
        <row r="495">
          <cell r="A495" t="str">
            <v>12,81</v>
          </cell>
          <cell r="B495" t="str">
            <v>Suministro, transporte, conexión y montaje de contador electrónico bifásico 100 amperios. Incluye caja homologada por el operador y accesorios.</v>
          </cell>
          <cell r="C495" t="str">
            <v>Ml</v>
          </cell>
          <cell r="D495">
            <v>0</v>
          </cell>
          <cell r="E495">
            <v>0</v>
          </cell>
          <cell r="F495">
            <v>0</v>
          </cell>
          <cell r="G495">
            <v>0</v>
          </cell>
        </row>
        <row r="496">
          <cell r="A496" t="str">
            <v>12,82</v>
          </cell>
          <cell r="B496" t="str">
            <v>Suministro, transporte, conexión y montaje de contador electrónico trifásico 100 amperios. Incluye caja homologada por el operador y accesorios.</v>
          </cell>
          <cell r="C496" t="str">
            <v>Ml</v>
          </cell>
          <cell r="D496">
            <v>0</v>
          </cell>
          <cell r="E496">
            <v>0</v>
          </cell>
          <cell r="F496">
            <v>0</v>
          </cell>
          <cell r="G496">
            <v>0</v>
          </cell>
        </row>
        <row r="497">
          <cell r="A497" t="str">
            <v>12,83</v>
          </cell>
          <cell r="B497" t="str">
            <v>Traslado de contador electrónico. Incluye caja homologada por el operador y accesorios.</v>
          </cell>
          <cell r="C497" t="str">
            <v>Un</v>
          </cell>
          <cell r="D497">
            <v>0</v>
          </cell>
          <cell r="E497">
            <v>0</v>
          </cell>
          <cell r="F497">
            <v>0</v>
          </cell>
          <cell r="G497">
            <v>0</v>
          </cell>
        </row>
        <row r="498">
          <cell r="A498" t="str">
            <v>12,84</v>
          </cell>
          <cell r="B498" t="str">
            <v>Trámites ante el operador del sevicio para aprobar y conectar el nuevo servicio o la ampliación de carga. Incluye costos por documentos para trámite.</v>
          </cell>
          <cell r="C498" t="str">
            <v>Gl</v>
          </cell>
          <cell r="D498">
            <v>0</v>
          </cell>
          <cell r="E498">
            <v>0</v>
          </cell>
          <cell r="F498">
            <v>0</v>
          </cell>
          <cell r="G498">
            <v>0</v>
          </cell>
        </row>
        <row r="499">
          <cell r="A499" t="str">
            <v>12,85</v>
          </cell>
          <cell r="B499" t="str">
            <v>Traslado de poste en concreto. Incluye ahoyada, hincada y plomada.</v>
          </cell>
          <cell r="C499" t="str">
            <v>Gl</v>
          </cell>
          <cell r="D499">
            <v>0</v>
          </cell>
          <cell r="E499">
            <v>0</v>
          </cell>
          <cell r="F499">
            <v>0</v>
          </cell>
          <cell r="G499">
            <v>0</v>
          </cell>
        </row>
        <row r="500">
          <cell r="A500" t="str">
            <v>12,86</v>
          </cell>
          <cell r="B500" t="str">
            <v>Traslado de red de baja tensión existente. Incluye herrajes y accesorios de amarre.</v>
          </cell>
          <cell r="C500" t="str">
            <v>Ml</v>
          </cell>
          <cell r="D500">
            <v>0</v>
          </cell>
          <cell r="E500">
            <v>0</v>
          </cell>
          <cell r="F500">
            <v>0</v>
          </cell>
          <cell r="G500">
            <v>0</v>
          </cell>
        </row>
        <row r="501">
          <cell r="A501" t="str">
            <v>12,87</v>
          </cell>
          <cell r="B501" t="str">
            <v>Retiro de instalaciones para demolición.</v>
          </cell>
          <cell r="C501" t="str">
            <v>Gl</v>
          </cell>
          <cell r="D501">
            <v>0</v>
          </cell>
          <cell r="E501">
            <v>0</v>
          </cell>
          <cell r="F501">
            <v>0</v>
          </cell>
          <cell r="G501">
            <v>0</v>
          </cell>
        </row>
        <row r="502">
          <cell r="A502" t="str">
            <v>12,88</v>
          </cell>
          <cell r="B502" t="str">
            <v>Suministro y tendido de acometida subterránea en conductores de cobre 3No2+1No6T. Incluye conexión en tableros.</v>
          </cell>
          <cell r="C502" t="str">
            <v>ML</v>
          </cell>
          <cell r="D502">
            <v>0</v>
          </cell>
          <cell r="E502">
            <v>0</v>
          </cell>
          <cell r="F502">
            <v>0</v>
          </cell>
          <cell r="G502">
            <v>0</v>
          </cell>
        </row>
        <row r="503">
          <cell r="A503" t="str">
            <v>12,89</v>
          </cell>
          <cell r="B503" t="str">
            <v>Suministro, transporte, ahoyada, hincada y plomada de poste de concreto de 8 metros para alumbrado público.</v>
          </cell>
          <cell r="C503" t="str">
            <v>UN</v>
          </cell>
          <cell r="D503">
            <v>0</v>
          </cell>
          <cell r="E503">
            <v>0</v>
          </cell>
          <cell r="F503">
            <v>0</v>
          </cell>
          <cell r="G503">
            <v>0</v>
          </cell>
        </row>
        <row r="504">
          <cell r="A504" t="str">
            <v>12,90</v>
          </cell>
          <cell r="B504" t="str">
            <v>Suministro, montaje y conexión en poste de lámpara de sodio 70W 208V. Incluye accesorios para derivación - empalmes en resina y cable encauchetado 3x14 - de salida, brazo y fotocelda.</v>
          </cell>
          <cell r="C504" t="str">
            <v>UN</v>
          </cell>
          <cell r="D504">
            <v>0</v>
          </cell>
          <cell r="E504">
            <v>0</v>
          </cell>
          <cell r="F504">
            <v>0</v>
          </cell>
          <cell r="G504">
            <v>0</v>
          </cell>
        </row>
        <row r="505">
          <cell r="A505" t="str">
            <v>12,91</v>
          </cell>
          <cell r="B505" t="str">
            <v>Salida para equipo de bombeo en tubo conduit de 3/4" y conductores de cobre 3No10+1No12 desnudo. Incluye caja de tres circuitos, automátio enchufable de 3x30 y accesorios para completar la salida.</v>
          </cell>
          <cell r="C505" t="str">
            <v>UN</v>
          </cell>
          <cell r="D505">
            <v>0</v>
          </cell>
          <cell r="E505">
            <v>0</v>
          </cell>
          <cell r="F505">
            <v>0</v>
          </cell>
          <cell r="G505">
            <v>0</v>
          </cell>
        </row>
        <row r="506">
          <cell r="A506" t="str">
            <v>12,92</v>
          </cell>
          <cell r="B506" t="str">
            <v>Salida para flotador en tubo conduit PVC de 1/2" vacio.</v>
          </cell>
          <cell r="C506" t="str">
            <v>UN</v>
          </cell>
          <cell r="D506">
            <v>0</v>
          </cell>
          <cell r="E506">
            <v>0</v>
          </cell>
          <cell r="F506">
            <v>0</v>
          </cell>
          <cell r="G506">
            <v>0</v>
          </cell>
        </row>
        <row r="507">
          <cell r="A507" t="str">
            <v>12,93</v>
          </cell>
          <cell r="B507" t="str">
            <v>Suministro y tendido de acometida en conductores de cobre 3 No 4 + 1No8T.  Incluye conexión a Tableros</v>
          </cell>
          <cell r="C507" t="str">
            <v>ML</v>
          </cell>
          <cell r="D507">
            <v>0</v>
          </cell>
          <cell r="E507">
            <v>0</v>
          </cell>
          <cell r="F507">
            <v>0</v>
          </cell>
          <cell r="G507">
            <v>0</v>
          </cell>
        </row>
        <row r="508">
          <cell r="A508" t="str">
            <v>12,94</v>
          </cell>
          <cell r="B508" t="str">
            <v>Suministro y tendido de acometida aérea en conductores de cobre 4No2+1No6t. Incluye conexión en tableros.</v>
          </cell>
          <cell r="C508" t="str">
            <v>ML</v>
          </cell>
          <cell r="D508">
            <v>0</v>
          </cell>
          <cell r="E508">
            <v>0</v>
          </cell>
          <cell r="F508">
            <v>0</v>
          </cell>
          <cell r="G508">
            <v>0</v>
          </cell>
        </row>
        <row r="509">
          <cell r="A509">
            <v>0</v>
          </cell>
          <cell r="B509">
            <v>0</v>
          </cell>
          <cell r="C509">
            <v>0</v>
          </cell>
          <cell r="D509">
            <v>0</v>
          </cell>
          <cell r="E509">
            <v>0</v>
          </cell>
          <cell r="F509">
            <v>0</v>
          </cell>
          <cell r="G509">
            <v>0</v>
          </cell>
        </row>
        <row r="510">
          <cell r="A510">
            <v>13</v>
          </cell>
          <cell r="B510" t="str">
            <v>CUBIERTAS E IMPERMEABILIZACIONES</v>
          </cell>
          <cell r="C510">
            <v>0</v>
          </cell>
          <cell r="D510">
            <v>0</v>
          </cell>
          <cell r="E510">
            <v>0</v>
          </cell>
          <cell r="F510">
            <v>0</v>
          </cell>
          <cell r="G510">
            <v>0</v>
          </cell>
        </row>
        <row r="511">
          <cell r="A511" t="str">
            <v>11.1</v>
          </cell>
          <cell r="B511" t="str">
            <v>IMPERMEABILIZACIONES Y AISLAMIENTOS</v>
          </cell>
          <cell r="C511">
            <v>0</v>
          </cell>
          <cell r="D511">
            <v>0</v>
          </cell>
          <cell r="E511">
            <v>0</v>
          </cell>
          <cell r="F511">
            <v>0</v>
          </cell>
          <cell r="G511">
            <v>0</v>
          </cell>
        </row>
        <row r="512">
          <cell r="A512" t="str">
            <v>11.1.1</v>
          </cell>
          <cell r="B512" t="str">
            <v>AFINADO EN MORTERO DE PENDIENTE</v>
          </cell>
          <cell r="C512" t="str">
            <v>M2</v>
          </cell>
          <cell r="D512">
            <v>0</v>
          </cell>
          <cell r="E512">
            <v>20350.28</v>
          </cell>
          <cell r="F512">
            <v>0</v>
          </cell>
          <cell r="G512">
            <v>0</v>
          </cell>
        </row>
        <row r="513">
          <cell r="A513" t="str">
            <v>11.1.2</v>
          </cell>
          <cell r="B513" t="str">
            <v>MEDIA CAÑA EN MORTERO DE PENDIENTE</v>
          </cell>
          <cell r="C513" t="str">
            <v>ML</v>
          </cell>
          <cell r="D513">
            <v>0</v>
          </cell>
          <cell r="E513">
            <v>14137.170000000002</v>
          </cell>
          <cell r="F513">
            <v>0</v>
          </cell>
          <cell r="G513">
            <v>0</v>
          </cell>
        </row>
        <row r="514">
          <cell r="A514" t="str">
            <v>11.1.3</v>
          </cell>
          <cell r="B514" t="str">
            <v>AFINADO VIGAS CANALES EN MORTERO (Incluye media caña)</v>
          </cell>
          <cell r="C514" t="str">
            <v>M2</v>
          </cell>
          <cell r="D514">
            <v>0</v>
          </cell>
          <cell r="E514">
            <v>29318.910000000003</v>
          </cell>
          <cell r="F514">
            <v>0</v>
          </cell>
          <cell r="G514">
            <v>0</v>
          </cell>
        </row>
        <row r="515">
          <cell r="A515" t="str">
            <v>11.1.4</v>
          </cell>
          <cell r="B515" t="str">
            <v>MANTO ASFÁLTICO CON FOIL DE ALUMINIO</v>
          </cell>
          <cell r="C515" t="str">
            <v>M2</v>
          </cell>
          <cell r="D515">
            <v>0</v>
          </cell>
          <cell r="E515">
            <v>31911.559999999998</v>
          </cell>
          <cell r="F515">
            <v>0</v>
          </cell>
          <cell r="G515">
            <v>0</v>
          </cell>
        </row>
        <row r="516">
          <cell r="A516" t="str">
            <v>11.1.5</v>
          </cell>
          <cell r="B516" t="str">
            <v>MANTO ASFÁLTICO DE POLIETILENO</v>
          </cell>
          <cell r="C516" t="str">
            <v>M2</v>
          </cell>
          <cell r="D516">
            <v>0</v>
          </cell>
          <cell r="E516">
            <v>0</v>
          </cell>
          <cell r="F516">
            <v>0</v>
          </cell>
          <cell r="G516">
            <v>0</v>
          </cell>
        </row>
        <row r="517">
          <cell r="A517" t="str">
            <v>11.1.6</v>
          </cell>
          <cell r="B517" t="str">
            <v>IMPERMEABILIACIÓN CON ASPERSOR</v>
          </cell>
          <cell r="C517" t="str">
            <v>M2</v>
          </cell>
          <cell r="D517">
            <v>0</v>
          </cell>
          <cell r="E517">
            <v>0</v>
          </cell>
          <cell r="F517">
            <v>0</v>
          </cell>
          <cell r="G517">
            <v>0</v>
          </cell>
        </row>
        <row r="518">
          <cell r="A518" t="str">
            <v>13.1</v>
          </cell>
          <cell r="B518" t="str">
            <v xml:space="preserve">CUBIERTAS  </v>
          </cell>
          <cell r="C518">
            <v>0</v>
          </cell>
          <cell r="D518">
            <v>0</v>
          </cell>
          <cell r="E518">
            <v>0</v>
          </cell>
          <cell r="F518">
            <v>0</v>
          </cell>
          <cell r="G518">
            <v>0</v>
          </cell>
        </row>
        <row r="519">
          <cell r="A519" t="str">
            <v>11.2.1</v>
          </cell>
          <cell r="B519" t="str">
            <v>CUBIERTAS METALICAS</v>
          </cell>
          <cell r="C519">
            <v>0</v>
          </cell>
          <cell r="D519">
            <v>0</v>
          </cell>
          <cell r="E519">
            <v>0</v>
          </cell>
          <cell r="F519">
            <v>0</v>
          </cell>
          <cell r="G519">
            <v>0</v>
          </cell>
        </row>
        <row r="520">
          <cell r="A520" t="str">
            <v>11.2.1.1</v>
          </cell>
          <cell r="B520" t="str">
            <v>Cubierta luxalon tipo sandwich</v>
          </cell>
          <cell r="C520" t="str">
            <v>M2</v>
          </cell>
          <cell r="D520">
            <v>0</v>
          </cell>
          <cell r="E520">
            <v>0</v>
          </cell>
          <cell r="F520">
            <v>0</v>
          </cell>
          <cell r="G520">
            <v>0</v>
          </cell>
        </row>
        <row r="521">
          <cell r="A521" t="str">
            <v>11.2.1.2</v>
          </cell>
          <cell r="B521" t="str">
            <v>Teja aluminio doble grafada</v>
          </cell>
          <cell r="C521" t="str">
            <v>M2</v>
          </cell>
          <cell r="D521">
            <v>0</v>
          </cell>
          <cell r="E521">
            <v>0</v>
          </cell>
          <cell r="F521">
            <v>0</v>
          </cell>
          <cell r="G521">
            <v>0</v>
          </cell>
        </row>
        <row r="522">
          <cell r="A522" t="str">
            <v>11.2.1.3</v>
          </cell>
          <cell r="B522" t="str">
            <v>Teja acesco tipo sandwich</v>
          </cell>
          <cell r="C522" t="str">
            <v>M2</v>
          </cell>
          <cell r="D522">
            <v>0</v>
          </cell>
          <cell r="E522">
            <v>0</v>
          </cell>
          <cell r="F522">
            <v>0</v>
          </cell>
          <cell r="G522">
            <v>0</v>
          </cell>
        </row>
        <row r="523">
          <cell r="A523" t="str">
            <v>11.2.1.4</v>
          </cell>
          <cell r="B523" t="str">
            <v>otras</v>
          </cell>
          <cell r="C523">
            <v>0</v>
          </cell>
          <cell r="D523">
            <v>0</v>
          </cell>
          <cell r="E523">
            <v>0</v>
          </cell>
          <cell r="F523">
            <v>0</v>
          </cell>
          <cell r="G523">
            <v>0</v>
          </cell>
        </row>
        <row r="524">
          <cell r="A524" t="str">
            <v>13.1.1</v>
          </cell>
          <cell r="B524" t="str">
            <v>CUBIERTA TERMO ACUSTICA TIPO CINDU O SIMILAR</v>
          </cell>
          <cell r="C524" t="str">
            <v>M2</v>
          </cell>
          <cell r="D524">
            <v>0</v>
          </cell>
          <cell r="E524">
            <v>0</v>
          </cell>
          <cell r="F524">
            <v>0</v>
          </cell>
          <cell r="G524">
            <v>0</v>
          </cell>
        </row>
        <row r="525">
          <cell r="A525" t="str">
            <v>13.1.2</v>
          </cell>
          <cell r="B525">
            <v>0</v>
          </cell>
          <cell r="C525">
            <v>0</v>
          </cell>
          <cell r="D525">
            <v>0</v>
          </cell>
          <cell r="E525">
            <v>0</v>
          </cell>
          <cell r="F525">
            <v>0</v>
          </cell>
          <cell r="G525">
            <v>0</v>
          </cell>
        </row>
        <row r="526">
          <cell r="A526" t="str">
            <v>13.1.3</v>
          </cell>
          <cell r="B526" t="str">
            <v>CUBIERTA TERMO ACUSTICA TIPO AJOVER O SIMILAR</v>
          </cell>
          <cell r="C526" t="str">
            <v>M2</v>
          </cell>
          <cell r="D526">
            <v>0</v>
          </cell>
          <cell r="E526">
            <v>0</v>
          </cell>
          <cell r="F526">
            <v>0</v>
          </cell>
          <cell r="G526">
            <v>0</v>
          </cell>
        </row>
        <row r="527">
          <cell r="A527" t="str">
            <v>13.1.4</v>
          </cell>
          <cell r="B527">
            <v>0</v>
          </cell>
          <cell r="C527">
            <v>0</v>
          </cell>
          <cell r="D527">
            <v>0</v>
          </cell>
          <cell r="E527">
            <v>0</v>
          </cell>
          <cell r="F527">
            <v>0</v>
          </cell>
          <cell r="G527">
            <v>0</v>
          </cell>
        </row>
        <row r="528">
          <cell r="A528" t="str">
            <v>13.1.5</v>
          </cell>
          <cell r="B528">
            <v>0</v>
          </cell>
          <cell r="C528">
            <v>0</v>
          </cell>
          <cell r="D528">
            <v>0</v>
          </cell>
          <cell r="E528">
            <v>0</v>
          </cell>
          <cell r="F528">
            <v>0</v>
          </cell>
          <cell r="G528">
            <v>0</v>
          </cell>
        </row>
        <row r="529">
          <cell r="A529" t="str">
            <v>13.1.6</v>
          </cell>
          <cell r="B529">
            <v>0</v>
          </cell>
          <cell r="C529">
            <v>0</v>
          </cell>
          <cell r="D529">
            <v>0</v>
          </cell>
          <cell r="E529">
            <v>0</v>
          </cell>
          <cell r="F529">
            <v>0</v>
          </cell>
          <cell r="G529">
            <v>0</v>
          </cell>
        </row>
        <row r="530">
          <cell r="A530" t="str">
            <v>13.1.7</v>
          </cell>
          <cell r="B530">
            <v>0</v>
          </cell>
          <cell r="C530">
            <v>0</v>
          </cell>
          <cell r="D530">
            <v>0</v>
          </cell>
          <cell r="E530">
            <v>0</v>
          </cell>
          <cell r="F530">
            <v>0</v>
          </cell>
          <cell r="G530">
            <v>0</v>
          </cell>
        </row>
        <row r="531">
          <cell r="A531" t="str">
            <v>13.1.8</v>
          </cell>
          <cell r="B531">
            <v>0</v>
          </cell>
          <cell r="C531">
            <v>0</v>
          </cell>
          <cell r="D531">
            <v>0</v>
          </cell>
          <cell r="E531">
            <v>0</v>
          </cell>
          <cell r="F531">
            <v>0</v>
          </cell>
          <cell r="G531">
            <v>0</v>
          </cell>
        </row>
        <row r="532">
          <cell r="A532" t="str">
            <v>13.1.9</v>
          </cell>
          <cell r="B532">
            <v>0</v>
          </cell>
          <cell r="C532">
            <v>0</v>
          </cell>
          <cell r="D532">
            <v>0</v>
          </cell>
          <cell r="E532">
            <v>0</v>
          </cell>
          <cell r="F532">
            <v>0</v>
          </cell>
          <cell r="G532">
            <v>0</v>
          </cell>
        </row>
        <row r="533">
          <cell r="A533" t="str">
            <v>13.1.10</v>
          </cell>
          <cell r="B533">
            <v>0</v>
          </cell>
          <cell r="C533">
            <v>0</v>
          </cell>
          <cell r="D533">
            <v>0</v>
          </cell>
          <cell r="E533">
            <v>0</v>
          </cell>
          <cell r="F533">
            <v>0</v>
          </cell>
          <cell r="G533">
            <v>0</v>
          </cell>
        </row>
        <row r="534">
          <cell r="A534" t="str">
            <v>13.1.11</v>
          </cell>
          <cell r="B534">
            <v>0</v>
          </cell>
          <cell r="C534">
            <v>0</v>
          </cell>
          <cell r="D534">
            <v>0</v>
          </cell>
          <cell r="E534">
            <v>0</v>
          </cell>
          <cell r="F534">
            <v>0</v>
          </cell>
          <cell r="G534">
            <v>0</v>
          </cell>
        </row>
        <row r="535">
          <cell r="A535" t="str">
            <v>13.1.12</v>
          </cell>
          <cell r="B535" t="str">
            <v>SUMINISTRO E INSTALACION DE POLICARBONATO ALVEOLAR EN LAMINA CURVA TIPO INACRIL O SIMILAR</v>
          </cell>
          <cell r="C535" t="str">
            <v>M2</v>
          </cell>
          <cell r="D535">
            <v>0</v>
          </cell>
          <cell r="E535">
            <v>0</v>
          </cell>
          <cell r="F535">
            <v>0</v>
          </cell>
          <cell r="G535">
            <v>0</v>
          </cell>
        </row>
        <row r="536">
          <cell r="A536" t="str">
            <v>13.2</v>
          </cell>
          <cell r="B536" t="str">
            <v>ACCESORIOS Y OTROS</v>
          </cell>
          <cell r="C536">
            <v>0</v>
          </cell>
          <cell r="D536">
            <v>0</v>
          </cell>
          <cell r="E536">
            <v>0</v>
          </cell>
          <cell r="F536">
            <v>0</v>
          </cell>
          <cell r="G536">
            <v>0</v>
          </cell>
        </row>
        <row r="537">
          <cell r="A537" t="str">
            <v>13.2.1</v>
          </cell>
          <cell r="B537" t="str">
            <v>CANAL EN LAMINA GALVANIZADA Cal.22</v>
          </cell>
          <cell r="C537" t="str">
            <v>ML</v>
          </cell>
          <cell r="D537">
            <v>0</v>
          </cell>
          <cell r="E537">
            <v>0</v>
          </cell>
          <cell r="F537">
            <v>0</v>
          </cell>
          <cell r="G537">
            <v>0</v>
          </cell>
        </row>
        <row r="538">
          <cell r="A538">
            <v>0</v>
          </cell>
          <cell r="B538" t="str">
            <v>CANAL EN LAMINA GALVANIZADA Cal.20 b=0,30 h=0,43 m</v>
          </cell>
          <cell r="C538" t="str">
            <v>ML</v>
          </cell>
          <cell r="D538">
            <v>0</v>
          </cell>
          <cell r="E538">
            <v>0</v>
          </cell>
          <cell r="F538">
            <v>0</v>
          </cell>
          <cell r="G538">
            <v>0</v>
          </cell>
        </row>
        <row r="539">
          <cell r="A539">
            <v>0</v>
          </cell>
          <cell r="B539" t="str">
            <v>CANAL EN LAMINA GALVANIZADA Cal.20 b=0,8 h=0,60 m</v>
          </cell>
          <cell r="C539" t="str">
            <v>ML</v>
          </cell>
          <cell r="D539">
            <v>65.8</v>
          </cell>
          <cell r="E539">
            <v>0</v>
          </cell>
          <cell r="F539">
            <v>0</v>
          </cell>
          <cell r="G539">
            <v>0</v>
          </cell>
        </row>
        <row r="540">
          <cell r="A540" t="str">
            <v>13.2.2</v>
          </cell>
          <cell r="B540" t="str">
            <v>FLANCHES EN LAMINA GALVANIZADA CaL.22</v>
          </cell>
          <cell r="C540" t="str">
            <v>ML</v>
          </cell>
          <cell r="D540">
            <v>0</v>
          </cell>
          <cell r="E540">
            <v>0</v>
          </cell>
          <cell r="F540">
            <v>0</v>
          </cell>
          <cell r="G540">
            <v>0</v>
          </cell>
        </row>
        <row r="541">
          <cell r="A541" t="str">
            <v>13.2.3</v>
          </cell>
          <cell r="B541" t="str">
            <v>CANAL PVC TIPO AMAZONA O SIMILAR</v>
          </cell>
          <cell r="C541" t="str">
            <v>ML</v>
          </cell>
          <cell r="D541">
            <v>0</v>
          </cell>
          <cell r="E541">
            <v>0</v>
          </cell>
          <cell r="F541">
            <v>0</v>
          </cell>
          <cell r="G541">
            <v>0</v>
          </cell>
        </row>
        <row r="542">
          <cell r="A542" t="str">
            <v>13.2.4</v>
          </cell>
          <cell r="B542" t="str">
            <v>PENDIENTADO SOBRE PLACAS CIRCULACION DE ACUERDO A LA INDICACIONES DE LOS PLANOS, CON MORTERO 1:3 IMPERMEABILIZANTE INTEGRAL</v>
          </cell>
          <cell r="C542" t="str">
            <v>M2</v>
          </cell>
          <cell r="D542">
            <v>0</v>
          </cell>
          <cell r="E542">
            <v>0</v>
          </cell>
          <cell r="F542">
            <v>0</v>
          </cell>
          <cell r="G542">
            <v>0</v>
          </cell>
        </row>
        <row r="543">
          <cell r="A543">
            <v>0</v>
          </cell>
          <cell r="B543">
            <v>0</v>
          </cell>
          <cell r="C543">
            <v>0</v>
          </cell>
          <cell r="D543">
            <v>0</v>
          </cell>
          <cell r="E543">
            <v>0</v>
          </cell>
          <cell r="F543">
            <v>0</v>
          </cell>
          <cell r="G543">
            <v>0</v>
          </cell>
        </row>
        <row r="544">
          <cell r="A544">
            <v>14</v>
          </cell>
          <cell r="B544" t="str">
            <v>CARPINTERIA METALICA Y MADERA</v>
          </cell>
          <cell r="C544">
            <v>0</v>
          </cell>
          <cell r="D544">
            <v>0</v>
          </cell>
          <cell r="E544">
            <v>0</v>
          </cell>
          <cell r="F544">
            <v>0</v>
          </cell>
          <cell r="G544">
            <v>0</v>
          </cell>
        </row>
        <row r="545">
          <cell r="A545" t="str">
            <v>12.1</v>
          </cell>
          <cell r="B545" t="str">
            <v>CARPINTERIA EN ALUMINIO</v>
          </cell>
          <cell r="C545">
            <v>0</v>
          </cell>
          <cell r="D545">
            <v>0</v>
          </cell>
          <cell r="E545">
            <v>0</v>
          </cell>
          <cell r="F545">
            <v>0</v>
          </cell>
          <cell r="G545">
            <v>0</v>
          </cell>
        </row>
        <row r="546">
          <cell r="A546" t="str">
            <v>12.1.1</v>
          </cell>
          <cell r="B546" t="str">
            <v xml:space="preserve">VENTANAS EN ALUMINIO </v>
          </cell>
          <cell r="C546" t="str">
            <v>M2</v>
          </cell>
          <cell r="D546">
            <v>0</v>
          </cell>
          <cell r="E546">
            <v>149801.47</v>
          </cell>
          <cell r="F546">
            <v>0</v>
          </cell>
          <cell r="G546">
            <v>0</v>
          </cell>
        </row>
        <row r="547">
          <cell r="A547" t="str">
            <v>12.1.2</v>
          </cell>
          <cell r="B547" t="str">
            <v xml:space="preserve">VENTANAS EN ALUMINO CON REJA - SIN VIDRIO </v>
          </cell>
          <cell r="C547" t="str">
            <v>M2</v>
          </cell>
          <cell r="D547">
            <v>0</v>
          </cell>
          <cell r="E547">
            <v>115469.27</v>
          </cell>
          <cell r="F547">
            <v>0</v>
          </cell>
          <cell r="G547">
            <v>0</v>
          </cell>
        </row>
        <row r="548">
          <cell r="A548" t="str">
            <v>12.1.3</v>
          </cell>
          <cell r="B548" t="str">
            <v xml:space="preserve">PUERTAS EN ALUMINIO SENCILLAS  </v>
          </cell>
          <cell r="C548" t="str">
            <v>M2</v>
          </cell>
          <cell r="D548">
            <v>0</v>
          </cell>
          <cell r="E548">
            <v>152019.78999999998</v>
          </cell>
          <cell r="F548">
            <v>0</v>
          </cell>
          <cell r="G548">
            <v>0</v>
          </cell>
        </row>
        <row r="549">
          <cell r="A549" t="str">
            <v>12.1.4</v>
          </cell>
          <cell r="B549" t="str">
            <v>PUERTA EN ALUMINIO DOBLE VENTANA CON REJA</v>
          </cell>
          <cell r="C549" t="str">
            <v>M2</v>
          </cell>
          <cell r="D549">
            <v>0</v>
          </cell>
          <cell r="E549">
            <v>154681.98000000001</v>
          </cell>
          <cell r="F549">
            <v>0</v>
          </cell>
          <cell r="G549">
            <v>0</v>
          </cell>
        </row>
        <row r="550">
          <cell r="A550" t="str">
            <v>12.1.5</v>
          </cell>
          <cell r="B550" t="str">
            <v>PUERTAS EN ALUMINIO DOBLE VENTANA</v>
          </cell>
          <cell r="C550" t="str">
            <v>M2</v>
          </cell>
          <cell r="D550">
            <v>0</v>
          </cell>
          <cell r="E550">
            <v>99289.76</v>
          </cell>
          <cell r="F550">
            <v>0</v>
          </cell>
          <cell r="G550">
            <v>0</v>
          </cell>
        </row>
        <row r="551">
          <cell r="A551" t="str">
            <v>12.1.6</v>
          </cell>
          <cell r="B551" t="str">
            <v>PUERTAS PARA BAÑOS</v>
          </cell>
          <cell r="C551" t="str">
            <v>UN</v>
          </cell>
          <cell r="D551">
            <v>0</v>
          </cell>
          <cell r="E551">
            <v>110181</v>
          </cell>
          <cell r="F551">
            <v>0</v>
          </cell>
          <cell r="G551">
            <v>0</v>
          </cell>
        </row>
        <row r="552">
          <cell r="A552" t="str">
            <v>12.1.7</v>
          </cell>
          <cell r="B552" t="str">
            <v>PERGOLAS EN ALUMINIO</v>
          </cell>
          <cell r="C552" t="str">
            <v>ML</v>
          </cell>
          <cell r="D552">
            <v>0</v>
          </cell>
          <cell r="E552">
            <v>20636.280000000002</v>
          </cell>
          <cell r="F552">
            <v>0</v>
          </cell>
          <cell r="G552">
            <v>0</v>
          </cell>
        </row>
        <row r="553">
          <cell r="A553" t="str">
            <v>12.1.8</v>
          </cell>
          <cell r="B553" t="str">
            <v>PUERTAS BAÑO PARA DISCAPACITADOS</v>
          </cell>
          <cell r="C553" t="str">
            <v>M2</v>
          </cell>
          <cell r="D553">
            <v>0</v>
          </cell>
          <cell r="E553">
            <v>134583.88</v>
          </cell>
          <cell r="F553">
            <v>0</v>
          </cell>
          <cell r="G553">
            <v>0</v>
          </cell>
        </row>
        <row r="554">
          <cell r="A554" t="str">
            <v>12.1.9</v>
          </cell>
          <cell r="B554" t="str">
            <v xml:space="preserve">BARANDA EN ALUMINIO </v>
          </cell>
          <cell r="C554" t="str">
            <v>ML</v>
          </cell>
          <cell r="D554">
            <v>0</v>
          </cell>
          <cell r="E554">
            <v>111453.95</v>
          </cell>
          <cell r="F554">
            <v>0</v>
          </cell>
          <cell r="G554">
            <v>0</v>
          </cell>
        </row>
        <row r="555">
          <cell r="A555" t="str">
            <v>14.1</v>
          </cell>
          <cell r="B555" t="str">
            <v>CARPINTERIA EN ALUMINIO</v>
          </cell>
          <cell r="C555">
            <v>0</v>
          </cell>
          <cell r="D555">
            <v>0</v>
          </cell>
          <cell r="E555">
            <v>0</v>
          </cell>
          <cell r="F555">
            <v>0</v>
          </cell>
          <cell r="G555">
            <v>0</v>
          </cell>
        </row>
        <row r="556">
          <cell r="A556" t="str">
            <v>14.1.1</v>
          </cell>
          <cell r="B556" t="str">
            <v>VENTANA EN ALUMINIO COLOR NATURAL, FIJA (incluye vidrio de 4mm)</v>
          </cell>
          <cell r="C556" t="str">
            <v>M2</v>
          </cell>
          <cell r="D556">
            <v>0</v>
          </cell>
          <cell r="E556">
            <v>0</v>
          </cell>
          <cell r="F556">
            <v>0</v>
          </cell>
          <cell r="G556">
            <v>0</v>
          </cell>
        </row>
        <row r="557">
          <cell r="A557" t="str">
            <v>14.1.2</v>
          </cell>
          <cell r="B557" t="str">
            <v>VENTANA EN ALUMINIO COLOR NATURAL, CORREDIZA (incluye vidrio de 4MM)</v>
          </cell>
          <cell r="C557" t="str">
            <v>M2</v>
          </cell>
          <cell r="D557">
            <v>0</v>
          </cell>
          <cell r="E557">
            <v>0</v>
          </cell>
          <cell r="F557">
            <v>0</v>
          </cell>
          <cell r="G557">
            <v>0</v>
          </cell>
        </row>
        <row r="558">
          <cell r="A558" t="str">
            <v>14.1.3</v>
          </cell>
          <cell r="B558" t="str">
            <v>VENTANA EN ALUMINIO COLOR NATURAL, TIPO PERSIANA</v>
          </cell>
          <cell r="C558" t="str">
            <v>M2</v>
          </cell>
          <cell r="D558">
            <v>0</v>
          </cell>
          <cell r="E558">
            <v>0</v>
          </cell>
          <cell r="F558">
            <v>0</v>
          </cell>
          <cell r="G558">
            <v>0</v>
          </cell>
        </row>
        <row r="559">
          <cell r="A559" t="str">
            <v>14.1.4</v>
          </cell>
          <cell r="B559" t="str">
            <v xml:space="preserve">PUERTA EN ALUMINIO </v>
          </cell>
          <cell r="C559" t="str">
            <v>UN</v>
          </cell>
          <cell r="D559">
            <v>0</v>
          </cell>
          <cell r="E559">
            <v>0</v>
          </cell>
          <cell r="F559">
            <v>0</v>
          </cell>
          <cell r="G559">
            <v>0</v>
          </cell>
        </row>
        <row r="560">
          <cell r="A560" t="str">
            <v>14.2</v>
          </cell>
          <cell r="B560" t="str">
            <v>CARPINTERIA EN LAMINA Y ACERO INOXIDABLE</v>
          </cell>
          <cell r="C560">
            <v>0</v>
          </cell>
          <cell r="D560">
            <v>0</v>
          </cell>
          <cell r="E560">
            <v>0</v>
          </cell>
          <cell r="F560">
            <v>0</v>
          </cell>
          <cell r="G560">
            <v>0</v>
          </cell>
        </row>
        <row r="561">
          <cell r="A561" t="str">
            <v>14.2.1</v>
          </cell>
          <cell r="B561" t="str">
            <v xml:space="preserve">VENTANA CON MARCOS EN LAMINA COLD ROLLED Cal,18, FIJA (Incluye vidrio de 4mm) </v>
          </cell>
          <cell r="C561" t="str">
            <v>M2</v>
          </cell>
          <cell r="D561">
            <v>0</v>
          </cell>
          <cell r="E561">
            <v>0</v>
          </cell>
          <cell r="F561">
            <v>0</v>
          </cell>
          <cell r="G561">
            <v>0</v>
          </cell>
        </row>
        <row r="562">
          <cell r="A562" t="str">
            <v>14.2.2</v>
          </cell>
          <cell r="B562" t="str">
            <v xml:space="preserve">VENTANA CON MARCOS EN LAMINA COLD ROLLED Cal,18, CORREDIZA (Incluye vidrio de 4mm) </v>
          </cell>
          <cell r="C562" t="str">
            <v>M2</v>
          </cell>
          <cell r="D562">
            <v>0</v>
          </cell>
          <cell r="E562">
            <v>0</v>
          </cell>
          <cell r="F562">
            <v>0</v>
          </cell>
          <cell r="G562">
            <v>0</v>
          </cell>
        </row>
        <row r="563">
          <cell r="A563" t="str">
            <v>14.2.3</v>
          </cell>
          <cell r="B563" t="str">
            <v>VENTANA EL LAMINA COLD ROLLED Cal.18, TIPO PERSIANA</v>
          </cell>
          <cell r="C563" t="str">
            <v>M2</v>
          </cell>
          <cell r="D563">
            <v>0</v>
          </cell>
          <cell r="E563">
            <v>0</v>
          </cell>
          <cell r="F563">
            <v>0</v>
          </cell>
          <cell r="G563">
            <v>0</v>
          </cell>
        </row>
        <row r="564">
          <cell r="A564" t="str">
            <v>14.2.4</v>
          </cell>
          <cell r="B564" t="str">
            <v>PUERTA CON MARCO Y CUERPO ENTAMBORADO EN LAMINA COLD ROLLED Cal.18 (Incluye manijas y cerraduras)</v>
          </cell>
          <cell r="C564" t="str">
            <v>UN</v>
          </cell>
          <cell r="D564">
            <v>0</v>
          </cell>
          <cell r="E564">
            <v>0</v>
          </cell>
          <cell r="F564">
            <v>0</v>
          </cell>
          <cell r="G564">
            <v>0</v>
          </cell>
        </row>
        <row r="565">
          <cell r="A565" t="str">
            <v>14.2.5</v>
          </cell>
          <cell r="B565" t="str">
            <v>PUERTA CON MARCO Y CUERPO ENTAMBORADO EN LAMINA COLD ROLLED Cal.18. CON MIRILLA (Incluye vidrio de 4mm,  manijas y cerraduras)</v>
          </cell>
          <cell r="C565" t="str">
            <v>UN</v>
          </cell>
          <cell r="D565">
            <v>0</v>
          </cell>
          <cell r="E565">
            <v>0</v>
          </cell>
          <cell r="F565">
            <v>0</v>
          </cell>
          <cell r="G565">
            <v>0</v>
          </cell>
        </row>
        <row r="566">
          <cell r="A566" t="str">
            <v>14.2.6</v>
          </cell>
          <cell r="B566" t="str">
            <v>PUERTAVENTANA CON MARCO Y CUERPO ENTAMBORADO EN LAMINA COLD ROLLED Cal.18. CON MIRILLA (Incluye vidrio de 4mm,  manijas y cerraduras)</v>
          </cell>
          <cell r="C566" t="str">
            <v>UN</v>
          </cell>
          <cell r="D566">
            <v>0</v>
          </cell>
          <cell r="E566">
            <v>0</v>
          </cell>
          <cell r="F566">
            <v>0</v>
          </cell>
          <cell r="G566">
            <v>0</v>
          </cell>
        </row>
        <row r="567">
          <cell r="A567" t="str">
            <v>14.3</v>
          </cell>
          <cell r="B567" t="str">
            <v>CARPINTERIA EN MADERA</v>
          </cell>
          <cell r="C567">
            <v>0</v>
          </cell>
          <cell r="D567">
            <v>0</v>
          </cell>
          <cell r="E567">
            <v>0</v>
          </cell>
          <cell r="F567">
            <v>0</v>
          </cell>
          <cell r="G567">
            <v>0</v>
          </cell>
        </row>
        <row r="568">
          <cell r="A568" t="str">
            <v>14.3.1</v>
          </cell>
          <cell r="B568" t="str">
            <v>PUERTA CON MARCO EN LAMINA COLD ROLLED Cal. 18, ENTAMBORADA EN HOJAS DE MADERA</v>
          </cell>
          <cell r="C568" t="str">
            <v>UN</v>
          </cell>
          <cell r="D568">
            <v>0</v>
          </cell>
          <cell r="E568">
            <v>0</v>
          </cell>
          <cell r="F568">
            <v>0</v>
          </cell>
          <cell r="G568">
            <v>0</v>
          </cell>
        </row>
        <row r="569">
          <cell r="A569" t="str">
            <v>14.4</v>
          </cell>
          <cell r="B569" t="str">
            <v>BARANDAS Y PASAMANOS</v>
          </cell>
          <cell r="C569">
            <v>0</v>
          </cell>
          <cell r="D569">
            <v>0</v>
          </cell>
          <cell r="E569">
            <v>0</v>
          </cell>
          <cell r="F569">
            <v>0</v>
          </cell>
          <cell r="G569">
            <v>0</v>
          </cell>
        </row>
        <row r="570">
          <cell r="A570" t="str">
            <v>14.4.1</v>
          </cell>
          <cell r="B570" t="str">
            <v>BARANDAS EN TUBO ESTRUCTURAL GALVANIZADO DE 2", TRAVESAÑOS EN TUBO CUADRADO DE 1" * 1". APOYOS EN PLATINA DE 2 * 1/4".</v>
          </cell>
          <cell r="C570" t="str">
            <v>ML</v>
          </cell>
          <cell r="D570">
            <v>0</v>
          </cell>
          <cell r="E570">
            <v>0</v>
          </cell>
          <cell r="F570">
            <v>0</v>
          </cell>
          <cell r="G570">
            <v>0</v>
          </cell>
        </row>
        <row r="571">
          <cell r="A571" t="str">
            <v>14.4.2</v>
          </cell>
          <cell r="B571" t="str">
            <v>PASAMANOS EN TUBO ESTRUCTURAL GALVANIZADO DE 2"</v>
          </cell>
          <cell r="C571" t="str">
            <v>ML</v>
          </cell>
          <cell r="D571">
            <v>0</v>
          </cell>
          <cell r="E571">
            <v>0</v>
          </cell>
          <cell r="F571">
            <v>0</v>
          </cell>
          <cell r="G571">
            <v>0</v>
          </cell>
        </row>
        <row r="572">
          <cell r="A572">
            <v>0</v>
          </cell>
          <cell r="B572">
            <v>0</v>
          </cell>
          <cell r="C572">
            <v>0</v>
          </cell>
          <cell r="D572">
            <v>0</v>
          </cell>
          <cell r="E572">
            <v>0</v>
          </cell>
          <cell r="F572">
            <v>0</v>
          </cell>
          <cell r="G572">
            <v>0</v>
          </cell>
        </row>
        <row r="573">
          <cell r="A573">
            <v>15</v>
          </cell>
          <cell r="B573" t="str">
            <v>ACCESORIOS BAÑOS</v>
          </cell>
          <cell r="C573">
            <v>0</v>
          </cell>
          <cell r="D573">
            <v>0</v>
          </cell>
          <cell r="E573">
            <v>0</v>
          </cell>
          <cell r="F573">
            <v>0</v>
          </cell>
          <cell r="G573">
            <v>0</v>
          </cell>
        </row>
        <row r="574">
          <cell r="A574" t="str">
            <v>15.1</v>
          </cell>
          <cell r="B574" t="str">
            <v>ACCESORIOS</v>
          </cell>
          <cell r="C574">
            <v>0</v>
          </cell>
          <cell r="D574">
            <v>0</v>
          </cell>
          <cell r="E574">
            <v>0</v>
          </cell>
          <cell r="F574">
            <v>0</v>
          </cell>
          <cell r="G574">
            <v>0</v>
          </cell>
        </row>
        <row r="575">
          <cell r="A575" t="str">
            <v>15.1.1</v>
          </cell>
          <cell r="B575" t="str">
            <v>POCETAS DE ASEO (Incluye enchape, win y válvula de pozuelo en bronce)</v>
          </cell>
          <cell r="C575" t="str">
            <v>UN</v>
          </cell>
          <cell r="D575">
            <v>0</v>
          </cell>
          <cell r="E575">
            <v>0</v>
          </cell>
          <cell r="F575">
            <v>0</v>
          </cell>
          <cell r="G575">
            <v>0</v>
          </cell>
        </row>
        <row r="576">
          <cell r="A576" t="str">
            <v>15.1.2</v>
          </cell>
          <cell r="B576" t="str">
            <v>JABONERAS DE SOBREPONER EN ACERO SATINADO</v>
          </cell>
          <cell r="C576" t="str">
            <v>UN</v>
          </cell>
          <cell r="D576">
            <v>0</v>
          </cell>
          <cell r="E576">
            <v>0</v>
          </cell>
          <cell r="F576">
            <v>0</v>
          </cell>
          <cell r="G576">
            <v>0</v>
          </cell>
        </row>
        <row r="577">
          <cell r="A577" t="str">
            <v>15.1.3</v>
          </cell>
          <cell r="B577" t="str">
            <v>TAPARREGISTRO ACERO INOXIDABLE CON CERRADURA</v>
          </cell>
          <cell r="C577" t="str">
            <v>UN</v>
          </cell>
          <cell r="D577">
            <v>0</v>
          </cell>
          <cell r="E577">
            <v>0</v>
          </cell>
          <cell r="F577">
            <v>0</v>
          </cell>
          <cell r="G577">
            <v>0</v>
          </cell>
        </row>
        <row r="578">
          <cell r="A578" t="str">
            <v>15.1.4</v>
          </cell>
          <cell r="B578" t="str">
            <v>LLAVE TERMINAL DE 1/2 PLG</v>
          </cell>
          <cell r="C578" t="str">
            <v>UN</v>
          </cell>
          <cell r="D578">
            <v>0</v>
          </cell>
          <cell r="E578">
            <v>0</v>
          </cell>
          <cell r="F578">
            <v>0</v>
          </cell>
          <cell r="G578">
            <v>0</v>
          </cell>
        </row>
        <row r="579">
          <cell r="A579" t="str">
            <v>15.1.5</v>
          </cell>
          <cell r="B579" t="str">
            <v>INCRUSTACIONES</v>
          </cell>
          <cell r="C579" t="str">
            <v>UN</v>
          </cell>
          <cell r="D579">
            <v>0</v>
          </cell>
          <cell r="E579">
            <v>0</v>
          </cell>
          <cell r="F579">
            <v>0</v>
          </cell>
          <cell r="G579">
            <v>0</v>
          </cell>
        </row>
        <row r="580">
          <cell r="A580" t="str">
            <v>15.1.6</v>
          </cell>
          <cell r="B580" t="str">
            <v>BARRAS DE APOYO DISCAPACITADOS</v>
          </cell>
          <cell r="C580" t="str">
            <v>UN</v>
          </cell>
          <cell r="D580">
            <v>0</v>
          </cell>
          <cell r="E580">
            <v>0</v>
          </cell>
          <cell r="F580">
            <v>0</v>
          </cell>
          <cell r="G580">
            <v>0</v>
          </cell>
        </row>
        <row r="581">
          <cell r="A581" t="str">
            <v>15.2</v>
          </cell>
          <cell r="B581" t="str">
            <v>ESPEJOS</v>
          </cell>
          <cell r="C581">
            <v>0</v>
          </cell>
          <cell r="D581">
            <v>0</v>
          </cell>
          <cell r="E581">
            <v>0</v>
          </cell>
          <cell r="F581">
            <v>0</v>
          </cell>
          <cell r="G581">
            <v>0</v>
          </cell>
        </row>
        <row r="582">
          <cell r="A582" t="str">
            <v>15.2.1</v>
          </cell>
          <cell r="B582" t="str">
            <v>ESPEJO EN CRISTAL DE 4 mm, SIN BICELAR CON BORDE PULIDO FIJADO A LA PARED CON CINTA ESPUMOSA</v>
          </cell>
          <cell r="C582" t="str">
            <v>M2</v>
          </cell>
          <cell r="D582">
            <v>0</v>
          </cell>
          <cell r="E582">
            <v>0</v>
          </cell>
          <cell r="F582">
            <v>0</v>
          </cell>
          <cell r="G582">
            <v>0</v>
          </cell>
        </row>
        <row r="583">
          <cell r="A583" t="str">
            <v>15.2.2</v>
          </cell>
          <cell r="B583" t="str">
            <v>ESPEJO EN CRISTAL DE 4 mm, SIN BICELAR CON MARCO Y SOPORTES PARA COLGAR Y BRAZO DE INCLINACIÓN METALICA</v>
          </cell>
          <cell r="C583" t="str">
            <v>M2</v>
          </cell>
          <cell r="D583">
            <v>0</v>
          </cell>
          <cell r="E583">
            <v>0</v>
          </cell>
          <cell r="F583">
            <v>0</v>
          </cell>
          <cell r="G583">
            <v>0</v>
          </cell>
        </row>
        <row r="584">
          <cell r="A584">
            <v>0</v>
          </cell>
          <cell r="B584">
            <v>0</v>
          </cell>
          <cell r="C584">
            <v>0</v>
          </cell>
          <cell r="D584">
            <v>0</v>
          </cell>
          <cell r="E584">
            <v>0</v>
          </cell>
          <cell r="F584">
            <v>0</v>
          </cell>
          <cell r="G584">
            <v>0</v>
          </cell>
        </row>
        <row r="585">
          <cell r="A585">
            <v>16</v>
          </cell>
          <cell r="B585" t="str">
            <v>CIELOS RASOS Y DIVISIONES</v>
          </cell>
          <cell r="C585">
            <v>0</v>
          </cell>
          <cell r="D585">
            <v>0</v>
          </cell>
          <cell r="E585">
            <v>0</v>
          </cell>
          <cell r="F585">
            <v>0</v>
          </cell>
          <cell r="G585">
            <v>0</v>
          </cell>
        </row>
        <row r="586">
          <cell r="A586" t="str">
            <v>16.1</v>
          </cell>
          <cell r="B586" t="str">
            <v xml:space="preserve">CIELOS RASOS  </v>
          </cell>
          <cell r="C586">
            <v>0</v>
          </cell>
          <cell r="D586">
            <v>0</v>
          </cell>
          <cell r="E586">
            <v>0</v>
          </cell>
          <cell r="F586">
            <v>0</v>
          </cell>
          <cell r="G586">
            <v>0</v>
          </cell>
        </row>
        <row r="587">
          <cell r="A587" t="str">
            <v>16.1.1</v>
          </cell>
          <cell r="B587" t="str">
            <v>CIELOS RASOS EN SUPERCELL</v>
          </cell>
          <cell r="C587" t="str">
            <v>M2</v>
          </cell>
          <cell r="D587">
            <v>0</v>
          </cell>
          <cell r="E587">
            <v>0</v>
          </cell>
          <cell r="F587">
            <v>0</v>
          </cell>
          <cell r="G587">
            <v>0</v>
          </cell>
        </row>
        <row r="588">
          <cell r="A588" t="str">
            <v>16.1.2</v>
          </cell>
          <cell r="B588" t="str">
            <v>CIELOS RASOS EN DURACUSTIC DE 5/8"</v>
          </cell>
          <cell r="C588" t="str">
            <v>M2</v>
          </cell>
          <cell r="D588">
            <v>0</v>
          </cell>
          <cell r="E588">
            <v>0</v>
          </cell>
          <cell r="F588">
            <v>0</v>
          </cell>
          <cell r="G588">
            <v>0</v>
          </cell>
        </row>
        <row r="589">
          <cell r="A589" t="str">
            <v>16.1.3</v>
          </cell>
          <cell r="B589" t="str">
            <v>CIELOS RASOS EN DRY WALL</v>
          </cell>
          <cell r="C589" t="str">
            <v>M2</v>
          </cell>
          <cell r="D589">
            <v>0</v>
          </cell>
          <cell r="E589">
            <v>0</v>
          </cell>
          <cell r="F589">
            <v>0</v>
          </cell>
          <cell r="G589">
            <v>0</v>
          </cell>
        </row>
        <row r="590">
          <cell r="A590" t="str">
            <v>16.1.4</v>
          </cell>
          <cell r="B590" t="str">
            <v>CIELOS RASOS EN PLYCEM</v>
          </cell>
          <cell r="C590" t="str">
            <v>M2</v>
          </cell>
          <cell r="D590">
            <v>0</v>
          </cell>
          <cell r="E590">
            <v>0</v>
          </cell>
          <cell r="F590">
            <v>0</v>
          </cell>
          <cell r="G590">
            <v>0</v>
          </cell>
        </row>
        <row r="591">
          <cell r="A591" t="str">
            <v>16.2</v>
          </cell>
          <cell r="B591" t="str">
            <v>DIVISIONES Y OTROS</v>
          </cell>
          <cell r="C591">
            <v>0</v>
          </cell>
          <cell r="D591">
            <v>0</v>
          </cell>
          <cell r="E591">
            <v>0</v>
          </cell>
          <cell r="F591">
            <v>0</v>
          </cell>
          <cell r="G591">
            <v>0</v>
          </cell>
        </row>
        <row r="592">
          <cell r="A592" t="str">
            <v>16.2.1</v>
          </cell>
          <cell r="B592" t="str">
            <v>PUERTA PARA BAÑO EN VIDRIO TEMPLADO (Incluye, suministro, instalación y accesorios)</v>
          </cell>
          <cell r="C592" t="str">
            <v>UN</v>
          </cell>
          <cell r="D592">
            <v>0</v>
          </cell>
          <cell r="E592">
            <v>0</v>
          </cell>
          <cell r="F592">
            <v>0</v>
          </cell>
          <cell r="G592">
            <v>0</v>
          </cell>
        </row>
        <row r="593">
          <cell r="A593" t="str">
            <v>16.2.2</v>
          </cell>
          <cell r="B593" t="str">
            <v xml:space="preserve">PUERTA SISTEMA CONSTRUCTIVO EN PVC DE 0,95 X 1,60 M; INCLUYE MARCO METÁLICO. </v>
          </cell>
          <cell r="C593" t="str">
            <v>UN</v>
          </cell>
          <cell r="D593">
            <v>0</v>
          </cell>
          <cell r="E593">
            <v>0</v>
          </cell>
          <cell r="F593">
            <v>0</v>
          </cell>
          <cell r="G593">
            <v>0</v>
          </cell>
        </row>
        <row r="594">
          <cell r="A594">
            <v>0</v>
          </cell>
          <cell r="B594">
            <v>0</v>
          </cell>
          <cell r="C594">
            <v>0</v>
          </cell>
          <cell r="D594">
            <v>0</v>
          </cell>
          <cell r="E594">
            <v>0</v>
          </cell>
          <cell r="F594">
            <v>0</v>
          </cell>
          <cell r="G594">
            <v>0</v>
          </cell>
        </row>
        <row r="595">
          <cell r="A595">
            <v>17</v>
          </cell>
          <cell r="B595" t="str">
            <v>EQUIPOS ESPECIALES</v>
          </cell>
          <cell r="C595">
            <v>0</v>
          </cell>
          <cell r="D595">
            <v>0</v>
          </cell>
          <cell r="E595">
            <v>0</v>
          </cell>
          <cell r="F595">
            <v>0</v>
          </cell>
          <cell r="G595">
            <v>0</v>
          </cell>
        </row>
        <row r="596">
          <cell r="A596">
            <v>17.100000000000001</v>
          </cell>
          <cell r="B596" t="str">
            <v>EQUIPOS</v>
          </cell>
          <cell r="C596">
            <v>0</v>
          </cell>
          <cell r="D596">
            <v>0</v>
          </cell>
          <cell r="E596">
            <v>0</v>
          </cell>
          <cell r="F596">
            <v>0</v>
          </cell>
          <cell r="G596">
            <v>0</v>
          </cell>
        </row>
        <row r="597">
          <cell r="A597" t="str">
            <v>17,1,1</v>
          </cell>
          <cell r="B597" t="str">
            <v>SUMINISTRO E INSTALACIÓN DE CALENTADOR DE PASO A GAS 13 L/M</v>
          </cell>
          <cell r="C597" t="str">
            <v>UN</v>
          </cell>
          <cell r="D597">
            <v>0</v>
          </cell>
          <cell r="E597">
            <v>0</v>
          </cell>
          <cell r="F597">
            <v>0</v>
          </cell>
          <cell r="G597">
            <v>0</v>
          </cell>
        </row>
        <row r="598">
          <cell r="A598" t="str">
            <v>17,1,2</v>
          </cell>
          <cell r="B598" t="str">
            <v>ESTUFA ENANA A GAS</v>
          </cell>
          <cell r="C598" t="str">
            <v>UN</v>
          </cell>
          <cell r="D598">
            <v>0</v>
          </cell>
          <cell r="E598">
            <v>0</v>
          </cell>
          <cell r="F598">
            <v>0</v>
          </cell>
          <cell r="G598">
            <v>0</v>
          </cell>
        </row>
        <row r="599">
          <cell r="A599" t="str">
            <v>17,1,3</v>
          </cell>
          <cell r="B599" t="str">
            <v>PLANCHA ASADORA A GAS</v>
          </cell>
          <cell r="C599" t="str">
            <v>UN</v>
          </cell>
          <cell r="D599">
            <v>0</v>
          </cell>
          <cell r="E599">
            <v>0</v>
          </cell>
          <cell r="F599">
            <v>0</v>
          </cell>
          <cell r="G599">
            <v>0</v>
          </cell>
        </row>
        <row r="600">
          <cell r="A600" t="str">
            <v>17,1,4</v>
          </cell>
          <cell r="B600" t="str">
            <v>CAMPANA EXTRACTORA HUMOS Y OLORES</v>
          </cell>
          <cell r="C600" t="str">
            <v>UN</v>
          </cell>
          <cell r="D600">
            <v>0</v>
          </cell>
          <cell r="E600">
            <v>0</v>
          </cell>
          <cell r="F600">
            <v>0</v>
          </cell>
          <cell r="G600">
            <v>0</v>
          </cell>
        </row>
        <row r="601">
          <cell r="A601">
            <v>0</v>
          </cell>
          <cell r="B601">
            <v>0</v>
          </cell>
          <cell r="C601">
            <v>0</v>
          </cell>
          <cell r="D601">
            <v>0</v>
          </cell>
          <cell r="E601">
            <v>0</v>
          </cell>
          <cell r="F601">
            <v>0</v>
          </cell>
          <cell r="G601">
            <v>0</v>
          </cell>
        </row>
        <row r="602">
          <cell r="A602">
            <v>20</v>
          </cell>
          <cell r="B602" t="str">
            <v>OBRAS EXTERIORES</v>
          </cell>
          <cell r="C602">
            <v>0</v>
          </cell>
          <cell r="D602">
            <v>0</v>
          </cell>
          <cell r="E602">
            <v>0</v>
          </cell>
          <cell r="F602">
            <v>0</v>
          </cell>
          <cell r="G602">
            <v>0</v>
          </cell>
        </row>
        <row r="603">
          <cell r="A603" t="str">
            <v>20.1</v>
          </cell>
          <cell r="B603" t="str">
            <v>MOVIMIENTO DE TIERRAS Y REEMPLAZOS</v>
          </cell>
          <cell r="C603">
            <v>0</v>
          </cell>
          <cell r="D603">
            <v>0</v>
          </cell>
          <cell r="E603">
            <v>0</v>
          </cell>
          <cell r="F603">
            <v>0</v>
          </cell>
          <cell r="G603">
            <v>0</v>
          </cell>
        </row>
        <row r="604">
          <cell r="A604" t="str">
            <v>20.1.1</v>
          </cell>
          <cell r="B604" t="str">
            <v>EXCAVACIÓN A MAQUINA MATERIAL COMUN</v>
          </cell>
          <cell r="C604" t="str">
            <v>M3</v>
          </cell>
          <cell r="D604">
            <v>0</v>
          </cell>
          <cell r="E604">
            <v>0</v>
          </cell>
          <cell r="F604">
            <v>0</v>
          </cell>
          <cell r="G604">
            <v>0</v>
          </cell>
        </row>
        <row r="605">
          <cell r="A605" t="str">
            <v>20.1.2</v>
          </cell>
          <cell r="B605" t="str">
            <v>EXCAVACIÓN A MAQUINA EN CONGLOMERADO</v>
          </cell>
          <cell r="C605" t="str">
            <v>M3</v>
          </cell>
          <cell r="D605">
            <v>0</v>
          </cell>
          <cell r="E605">
            <v>0</v>
          </cell>
          <cell r="F605">
            <v>0</v>
          </cell>
          <cell r="G605">
            <v>0</v>
          </cell>
        </row>
        <row r="606">
          <cell r="A606" t="str">
            <v>20.1.3</v>
          </cell>
          <cell r="B606" t="str">
            <v>EXCAVACIÓN MANUAL MATERIAL COMUN</v>
          </cell>
          <cell r="C606" t="str">
            <v>M3</v>
          </cell>
          <cell r="D606">
            <v>0</v>
          </cell>
          <cell r="E606">
            <v>0</v>
          </cell>
          <cell r="F606">
            <v>0</v>
          </cell>
          <cell r="G606">
            <v>0</v>
          </cell>
        </row>
        <row r="607">
          <cell r="A607" t="str">
            <v>20.1.4</v>
          </cell>
          <cell r="B607" t="str">
            <v>RELLENOS EN MATERIAL COMUN</v>
          </cell>
          <cell r="C607" t="str">
            <v>M3</v>
          </cell>
          <cell r="D607">
            <v>0</v>
          </cell>
          <cell r="E607">
            <v>0</v>
          </cell>
          <cell r="F607">
            <v>0</v>
          </cell>
          <cell r="G607">
            <v>0</v>
          </cell>
        </row>
        <row r="608">
          <cell r="A608" t="str">
            <v>20.1.5</v>
          </cell>
          <cell r="B608" t="str">
            <v>RELLENOS EN MATERIAL SELECCIONADO</v>
          </cell>
          <cell r="C608" t="str">
            <v>M3</v>
          </cell>
          <cell r="D608">
            <v>0</v>
          </cell>
          <cell r="E608">
            <v>0</v>
          </cell>
          <cell r="F608">
            <v>0</v>
          </cell>
          <cell r="G608">
            <v>0</v>
          </cell>
        </row>
        <row r="609">
          <cell r="A609" t="str">
            <v>20.1.6</v>
          </cell>
          <cell r="B609" t="str">
            <v>SUBBASE EN RECEBO COMPACTADO</v>
          </cell>
          <cell r="C609" t="str">
            <v>M3</v>
          </cell>
          <cell r="D609">
            <v>0</v>
          </cell>
          <cell r="E609">
            <v>0</v>
          </cell>
          <cell r="F609">
            <v>0</v>
          </cell>
          <cell r="G609">
            <v>0</v>
          </cell>
        </row>
        <row r="610">
          <cell r="A610" t="str">
            <v>20.2</v>
          </cell>
          <cell r="B610" t="str">
            <v>ZONAS DURAS Y PLAZOLETAS</v>
          </cell>
          <cell r="C610">
            <v>0</v>
          </cell>
          <cell r="D610">
            <v>0</v>
          </cell>
          <cell r="E610">
            <v>0</v>
          </cell>
          <cell r="F610">
            <v>0</v>
          </cell>
          <cell r="G610">
            <v>0</v>
          </cell>
        </row>
        <row r="611">
          <cell r="A611" t="str">
            <v>20.2.1</v>
          </cell>
          <cell r="B611" t="str">
            <v>ANDENES EN CONCRETO 2500 PSI; INCLUYE MALLA (grafil 4 mm y separación 15x25) Y POLIETILENO</v>
          </cell>
          <cell r="C611" t="str">
            <v>M2</v>
          </cell>
          <cell r="D611">
            <v>0</v>
          </cell>
          <cell r="E611">
            <v>0</v>
          </cell>
          <cell r="F611">
            <v>0</v>
          </cell>
          <cell r="G611">
            <v>0</v>
          </cell>
        </row>
        <row r="612">
          <cell r="A612" t="str">
            <v>20.2.2</v>
          </cell>
          <cell r="B612" t="str">
            <v>SARDINEL EN CONCRETO PREFAFRICADO 
TIPO B (A-15)</v>
          </cell>
          <cell r="C612" t="str">
            <v>ML</v>
          </cell>
          <cell r="D612">
            <v>0</v>
          </cell>
          <cell r="E612">
            <v>0</v>
          </cell>
          <cell r="F612">
            <v>0</v>
          </cell>
          <cell r="G612">
            <v>0</v>
          </cell>
        </row>
        <row r="613">
          <cell r="A613" t="str">
            <v>20.2.3</v>
          </cell>
          <cell r="B613" t="str">
            <v>ADOQUIN ECOLOGICO GRAMOQUIN</v>
          </cell>
          <cell r="C613" t="str">
            <v>M2</v>
          </cell>
          <cell r="D613">
            <v>0</v>
          </cell>
          <cell r="E613">
            <v>0</v>
          </cell>
          <cell r="F613">
            <v>0</v>
          </cell>
          <cell r="G613">
            <v>0</v>
          </cell>
        </row>
        <row r="614">
          <cell r="A614" t="str">
            <v>20.2.4</v>
          </cell>
          <cell r="B614" t="str">
            <v>ADOQUIN EN CONCRETO</v>
          </cell>
          <cell r="C614" t="str">
            <v>M2</v>
          </cell>
          <cell r="D614">
            <v>0</v>
          </cell>
          <cell r="E614">
            <v>0</v>
          </cell>
          <cell r="F614">
            <v>0</v>
          </cell>
          <cell r="G614">
            <v>0</v>
          </cell>
        </row>
        <row r="615">
          <cell r="A615" t="str">
            <v>20.2.5</v>
          </cell>
          <cell r="B615" t="str">
            <v>ADOQUIN DE ARCILLA 10x20x6</v>
          </cell>
          <cell r="C615" t="str">
            <v>M2</v>
          </cell>
          <cell r="D615">
            <v>0</v>
          </cell>
          <cell r="E615">
            <v>0</v>
          </cell>
          <cell r="F615">
            <v>0</v>
          </cell>
          <cell r="G615">
            <v>0</v>
          </cell>
        </row>
        <row r="616">
          <cell r="A616" t="str">
            <v>20.2.6</v>
          </cell>
          <cell r="B616" t="str">
            <v xml:space="preserve">LOSETA PREFABRICADA EN CONCRETO A-50 40x40x6 </v>
          </cell>
          <cell r="C616" t="str">
            <v>M2</v>
          </cell>
          <cell r="D616">
            <v>0</v>
          </cell>
          <cell r="E616">
            <v>0</v>
          </cell>
          <cell r="F616">
            <v>0</v>
          </cell>
          <cell r="G616">
            <v>0</v>
          </cell>
        </row>
        <row r="617">
          <cell r="A617" t="str">
            <v>20.2.7</v>
          </cell>
          <cell r="B617" t="str">
            <v>TABLON DE GRES</v>
          </cell>
          <cell r="C617" t="str">
            <v>M2</v>
          </cell>
          <cell r="D617">
            <v>0</v>
          </cell>
          <cell r="E617">
            <v>0</v>
          </cell>
          <cell r="F617">
            <v>0</v>
          </cell>
          <cell r="G617">
            <v>0</v>
          </cell>
        </row>
        <row r="618">
          <cell r="A618" t="str">
            <v>20.2.8</v>
          </cell>
          <cell r="B618" t="str">
            <v xml:space="preserve">DILATACIONES EN LADRILLO </v>
          </cell>
          <cell r="C618" t="str">
            <v>ML</v>
          </cell>
          <cell r="D618">
            <v>0</v>
          </cell>
          <cell r="E618">
            <v>0</v>
          </cell>
          <cell r="F618">
            <v>0</v>
          </cell>
          <cell r="G618">
            <v>0</v>
          </cell>
        </row>
        <row r="619">
          <cell r="A619" t="str">
            <v>20.2.9</v>
          </cell>
          <cell r="B619" t="str">
            <v>BORDILLO PREFABRICADO TIPO A-80</v>
          </cell>
          <cell r="C619" t="str">
            <v>ML</v>
          </cell>
          <cell r="D619">
            <v>0</v>
          </cell>
          <cell r="E619">
            <v>0</v>
          </cell>
          <cell r="F619">
            <v>0</v>
          </cell>
          <cell r="G619">
            <v>0</v>
          </cell>
        </row>
        <row r="620">
          <cell r="A620" t="str">
            <v>20.2.14</v>
          </cell>
          <cell r="B620" t="str">
            <v>GRADAS EN LADRILLO TOLETE</v>
          </cell>
          <cell r="C620" t="str">
            <v>ML</v>
          </cell>
          <cell r="D620">
            <v>0</v>
          </cell>
          <cell r="E620">
            <v>0</v>
          </cell>
          <cell r="F620">
            <v>0</v>
          </cell>
          <cell r="G620">
            <v>0</v>
          </cell>
        </row>
        <row r="621">
          <cell r="A621" t="str">
            <v>20.2.15</v>
          </cell>
          <cell r="B621" t="str">
            <v>PISOS EN BALDOSÍN VIBROPRENSADO DE GRANITO</v>
          </cell>
          <cell r="C621" t="str">
            <v>M2</v>
          </cell>
          <cell r="D621">
            <v>0</v>
          </cell>
          <cell r="E621">
            <v>0</v>
          </cell>
          <cell r="F621">
            <v>0</v>
          </cell>
          <cell r="G621">
            <v>0</v>
          </cell>
        </row>
        <row r="622">
          <cell r="A622" t="str">
            <v>20.2.16</v>
          </cell>
          <cell r="B622" t="str">
            <v>CAÑUELA RECTANGULAR EN CONCRETO CUBIERTA DE 0,17*0,10, MINIMO / 0,26 m MAXIMO - PROFUNDIDAD VARIABLE SEGÚN PPLANOS, CUBIERTA CON ADOQUIN CORBATÍN (CARCAMO IDRD TIPO 5)</v>
          </cell>
          <cell r="C622" t="str">
            <v>ML</v>
          </cell>
          <cell r="D622">
            <v>0</v>
          </cell>
          <cell r="E622">
            <v>0</v>
          </cell>
          <cell r="F622">
            <v>0</v>
          </cell>
          <cell r="G622">
            <v>0</v>
          </cell>
        </row>
        <row r="623">
          <cell r="A623" t="str">
            <v>20.2.17</v>
          </cell>
          <cell r="B623" t="str">
            <v>CAÑUELA RECTANGULAR EN CONCRETO CUBIERTA DE 0,24*0,24, M MINIMO / 0,34 m MAXIMO - PROFUNDIDAD VARIABLE SEGÚN PPLANOS, CUBIERTA CON TAPA PREFABRICADA (CARCAMO IDRD TIPO 2)</v>
          </cell>
          <cell r="C623" t="str">
            <v>ML</v>
          </cell>
          <cell r="D623">
            <v>0</v>
          </cell>
          <cell r="E623">
            <v>0</v>
          </cell>
          <cell r="F623">
            <v>0</v>
          </cell>
          <cell r="G623">
            <v>0</v>
          </cell>
        </row>
        <row r="624">
          <cell r="A624">
            <v>0</v>
          </cell>
          <cell r="B624" t="str">
            <v>CAÑUELA SEMICIRCULAR EN CONCRETO, R=0,2142 M, B=0,37 M (CAÑUELA IDRD TIPO A)</v>
          </cell>
          <cell r="C624" t="str">
            <v>ML</v>
          </cell>
          <cell r="D624">
            <v>0</v>
          </cell>
          <cell r="E624">
            <v>0</v>
          </cell>
          <cell r="F624">
            <v>0</v>
          </cell>
          <cell r="G624">
            <v>0</v>
          </cell>
        </row>
        <row r="625">
          <cell r="A625">
            <v>0</v>
          </cell>
          <cell r="B625" t="str">
            <v>CAÑUELA SEMICIRCULAR EN CONCRETO, R=0,1, B=0,20 M (CAÑUELA IDRD TIPO B)</v>
          </cell>
          <cell r="C625" t="str">
            <v>ML</v>
          </cell>
          <cell r="D625">
            <v>66</v>
          </cell>
          <cell r="E625">
            <v>0</v>
          </cell>
          <cell r="F625">
            <v>0</v>
          </cell>
          <cell r="G625">
            <v>0</v>
          </cell>
        </row>
        <row r="626">
          <cell r="A626" t="str">
            <v>20.3</v>
          </cell>
          <cell r="B626" t="str">
            <v>CERRAMIENTOS PERIMETRALES</v>
          </cell>
          <cell r="C626">
            <v>0</v>
          </cell>
          <cell r="D626">
            <v>0</v>
          </cell>
          <cell r="E626">
            <v>0</v>
          </cell>
          <cell r="F626">
            <v>0</v>
          </cell>
          <cell r="G626">
            <v>0</v>
          </cell>
        </row>
        <row r="627">
          <cell r="A627" t="str">
            <v>20.3.2</v>
          </cell>
          <cell r="B627" t="str">
            <v>CONCRETOS DE CIMENTACIÓN</v>
          </cell>
          <cell r="C627">
            <v>0</v>
          </cell>
          <cell r="D627">
            <v>0</v>
          </cell>
          <cell r="E627">
            <v>0</v>
          </cell>
          <cell r="F627">
            <v>0</v>
          </cell>
          <cell r="G627">
            <v>0</v>
          </cell>
        </row>
        <row r="628">
          <cell r="A628" t="str">
            <v>20.3.2.2</v>
          </cell>
          <cell r="B628" t="str">
            <v>VIGAS DE CIMENTACION F´C: 21 Mpa.</v>
          </cell>
          <cell r="C628" t="str">
            <v>M3</v>
          </cell>
          <cell r="D628">
            <v>0</v>
          </cell>
          <cell r="E628">
            <v>0</v>
          </cell>
          <cell r="F628">
            <v>0</v>
          </cell>
          <cell r="G628">
            <v>0</v>
          </cell>
        </row>
        <row r="629">
          <cell r="A629" t="str">
            <v>20.3.3</v>
          </cell>
          <cell r="B629" t="str">
            <v>ESTRUCTURAS EN CONCRETO</v>
          </cell>
          <cell r="C629">
            <v>0</v>
          </cell>
          <cell r="D629">
            <v>0</v>
          </cell>
          <cell r="E629">
            <v>0</v>
          </cell>
          <cell r="F629">
            <v>0</v>
          </cell>
          <cell r="G629">
            <v>0</v>
          </cell>
        </row>
        <row r="630">
          <cell r="A630" t="str">
            <v>20.3.3.1</v>
          </cell>
          <cell r="B630" t="str">
            <v>ELEMENTOS VERTICALES</v>
          </cell>
          <cell r="C630" t="str">
            <v>ML</v>
          </cell>
          <cell r="D630">
            <v>0</v>
          </cell>
          <cell r="E630">
            <v>0</v>
          </cell>
          <cell r="F630">
            <v>0</v>
          </cell>
          <cell r="G630">
            <v>0</v>
          </cell>
        </row>
        <row r="631">
          <cell r="A631" t="str">
            <v>20.3.3.2</v>
          </cell>
          <cell r="B631" t="str">
            <v>COLUMNAS CUADRADAS EN CONCRETO 28 Mpa A LA VISTA</v>
          </cell>
          <cell r="C631" t="str">
            <v>ML</v>
          </cell>
          <cell r="D631">
            <v>0</v>
          </cell>
          <cell r="E631">
            <v>0</v>
          </cell>
          <cell r="F631">
            <v>0</v>
          </cell>
          <cell r="G631">
            <v>0</v>
          </cell>
        </row>
        <row r="632">
          <cell r="A632" t="str">
            <v>20.3.4</v>
          </cell>
          <cell r="B632" t="str">
            <v>ELEMENTOS EN CONCRETO</v>
          </cell>
          <cell r="C632">
            <v>0</v>
          </cell>
          <cell r="D632">
            <v>0</v>
          </cell>
          <cell r="E632">
            <v>0</v>
          </cell>
          <cell r="F632">
            <v>0</v>
          </cell>
          <cell r="G632">
            <v>0</v>
          </cell>
        </row>
        <row r="633">
          <cell r="A633" t="str">
            <v>20.3.4.1</v>
          </cell>
          <cell r="B633" t="str">
            <v>CINTA DE REMATE SOBRE MAMPOSTERIA</v>
          </cell>
          <cell r="C633" t="str">
            <v>ML</v>
          </cell>
          <cell r="D633">
            <v>0</v>
          </cell>
          <cell r="E633">
            <v>0</v>
          </cell>
          <cell r="F633">
            <v>0</v>
          </cell>
          <cell r="G633">
            <v>0</v>
          </cell>
        </row>
        <row r="634">
          <cell r="A634" t="str">
            <v>20.3.4.2</v>
          </cell>
          <cell r="B634" t="str">
            <v>COLUMNETAS EN CONCRETO</v>
          </cell>
          <cell r="C634" t="str">
            <v>ML</v>
          </cell>
          <cell r="D634">
            <v>0</v>
          </cell>
          <cell r="E634">
            <v>0</v>
          </cell>
          <cell r="F634">
            <v>0</v>
          </cell>
          <cell r="G634">
            <v>0</v>
          </cell>
        </row>
        <row r="635">
          <cell r="A635" t="str">
            <v>20.3.5</v>
          </cell>
          <cell r="B635" t="str">
            <v>ELEMENTOS METALICOS</v>
          </cell>
          <cell r="C635">
            <v>0</v>
          </cell>
          <cell r="D635">
            <v>0</v>
          </cell>
          <cell r="E635">
            <v>0</v>
          </cell>
          <cell r="F635">
            <v>0</v>
          </cell>
          <cell r="G635">
            <v>0</v>
          </cell>
        </row>
        <row r="636">
          <cell r="A636" t="str">
            <v>20.3.5.1</v>
          </cell>
          <cell r="B636" t="str">
            <v>REJA EN LAMINA</v>
          </cell>
          <cell r="C636" t="str">
            <v>M2</v>
          </cell>
          <cell r="D636">
            <v>0</v>
          </cell>
          <cell r="E636">
            <v>0</v>
          </cell>
          <cell r="F636">
            <v>0</v>
          </cell>
          <cell r="G636">
            <v>0</v>
          </cell>
        </row>
        <row r="637">
          <cell r="A637" t="str">
            <v>20.3.5.2</v>
          </cell>
          <cell r="B637" t="str">
            <v>MALLA ESLABONADA</v>
          </cell>
          <cell r="C637" t="str">
            <v>M2</v>
          </cell>
          <cell r="D637">
            <v>0</v>
          </cell>
          <cell r="E637">
            <v>0</v>
          </cell>
          <cell r="F637">
            <v>0</v>
          </cell>
          <cell r="G637">
            <v>0</v>
          </cell>
        </row>
        <row r="638">
          <cell r="A638" t="str">
            <v>20.3.5.3</v>
          </cell>
          <cell r="B638" t="str">
            <v>CONCERTINA</v>
          </cell>
          <cell r="C638" t="str">
            <v>ML</v>
          </cell>
          <cell r="D638">
            <v>0</v>
          </cell>
          <cell r="E638">
            <v>0</v>
          </cell>
          <cell r="F638">
            <v>0</v>
          </cell>
          <cell r="G638">
            <v>0</v>
          </cell>
        </row>
        <row r="639">
          <cell r="A639" t="str">
            <v>20.3.6</v>
          </cell>
          <cell r="B639" t="str">
            <v>MAMPOSTERIA</v>
          </cell>
          <cell r="C639">
            <v>0</v>
          </cell>
          <cell r="D639">
            <v>0</v>
          </cell>
          <cell r="E639">
            <v>0</v>
          </cell>
          <cell r="F639">
            <v>0</v>
          </cell>
          <cell r="G639">
            <v>0</v>
          </cell>
        </row>
        <row r="640">
          <cell r="A640" t="str">
            <v>20.3.6.1</v>
          </cell>
          <cell r="B640" t="str">
            <v>MUROS EN LADRILLO  TOLETE FINO PERFORADO E = 0,12 m</v>
          </cell>
          <cell r="C640" t="str">
            <v>M2</v>
          </cell>
          <cell r="D640">
            <v>0</v>
          </cell>
          <cell r="E640">
            <v>0</v>
          </cell>
          <cell r="F640">
            <v>0</v>
          </cell>
          <cell r="G640">
            <v>0</v>
          </cell>
        </row>
        <row r="641">
          <cell r="A641" t="str">
            <v>20.3.6.2</v>
          </cell>
          <cell r="B641" t="str">
            <v>MAMPOSTERIA EN BLOQUE DE CONCRETO LISO</v>
          </cell>
          <cell r="C641" t="str">
            <v>M2</v>
          </cell>
          <cell r="D641">
            <v>0</v>
          </cell>
          <cell r="E641">
            <v>0</v>
          </cell>
          <cell r="F641">
            <v>0</v>
          </cell>
          <cell r="G641">
            <v>0</v>
          </cell>
        </row>
        <row r="642">
          <cell r="A642" t="str">
            <v>20.3.6.3</v>
          </cell>
          <cell r="B642" t="str">
            <v>MAMPOSTERIA EN BLOQUE DE CONCRETO ABUZARDADO</v>
          </cell>
          <cell r="C642" t="str">
            <v>M2</v>
          </cell>
          <cell r="D642">
            <v>0</v>
          </cell>
          <cell r="E642">
            <v>0</v>
          </cell>
          <cell r="F642">
            <v>0</v>
          </cell>
          <cell r="G642">
            <v>0</v>
          </cell>
        </row>
        <row r="643">
          <cell r="A643">
            <v>0</v>
          </cell>
          <cell r="B643">
            <v>0</v>
          </cell>
          <cell r="C643">
            <v>0</v>
          </cell>
          <cell r="D643">
            <v>0</v>
          </cell>
          <cell r="E643">
            <v>0</v>
          </cell>
          <cell r="F643">
            <v>0</v>
          </cell>
          <cell r="G643">
            <v>0</v>
          </cell>
        </row>
        <row r="644">
          <cell r="A644" t="str">
            <v>20.4</v>
          </cell>
          <cell r="B644" t="str">
            <v>ZONAS VERDES</v>
          </cell>
          <cell r="C644">
            <v>0</v>
          </cell>
          <cell r="D644">
            <v>0</v>
          </cell>
          <cell r="E644">
            <v>0</v>
          </cell>
          <cell r="F644">
            <v>0</v>
          </cell>
          <cell r="G644">
            <v>0</v>
          </cell>
        </row>
        <row r="645">
          <cell r="A645" t="str">
            <v>20.4.1</v>
          </cell>
          <cell r="B645" t="str">
            <v>MOVIMIENTO DE TIERRAS Y NIVELACION TERRENO</v>
          </cell>
          <cell r="C645" t="str">
            <v>M3</v>
          </cell>
          <cell r="D645">
            <v>0</v>
          </cell>
          <cell r="E645">
            <v>0</v>
          </cell>
          <cell r="F645">
            <v>0</v>
          </cell>
          <cell r="G645">
            <v>0</v>
          </cell>
        </row>
        <row r="646">
          <cell r="A646" t="str">
            <v>20.4.2</v>
          </cell>
          <cell r="B646" t="str">
            <v>EMPRADIZACION</v>
          </cell>
          <cell r="C646" t="str">
            <v>M2</v>
          </cell>
          <cell r="D646">
            <v>0</v>
          </cell>
          <cell r="E646">
            <v>0</v>
          </cell>
          <cell r="F646">
            <v>0</v>
          </cell>
          <cell r="G646">
            <v>0</v>
          </cell>
        </row>
        <row r="647">
          <cell r="A647" t="str">
            <v>20.4.3</v>
          </cell>
          <cell r="B647" t="str">
            <v>COBERTURAS VEGETALES</v>
          </cell>
          <cell r="C647" t="str">
            <v>M2</v>
          </cell>
          <cell r="D647">
            <v>0</v>
          </cell>
          <cell r="E647">
            <v>0</v>
          </cell>
          <cell r="F647">
            <v>0</v>
          </cell>
          <cell r="G647">
            <v>0</v>
          </cell>
        </row>
        <row r="648">
          <cell r="A648" t="str">
            <v>20.4.4</v>
          </cell>
          <cell r="B648" t="str">
            <v>ARBORIZACIÓN</v>
          </cell>
          <cell r="C648" t="str">
            <v>UN</v>
          </cell>
          <cell r="D648">
            <v>0</v>
          </cell>
          <cell r="E648">
            <v>0</v>
          </cell>
          <cell r="F648">
            <v>0</v>
          </cell>
          <cell r="G648">
            <v>0</v>
          </cell>
        </row>
        <row r="649">
          <cell r="A649" t="str">
            <v>20.4.5</v>
          </cell>
          <cell r="B649" t="str">
            <v>PAISAJISMO</v>
          </cell>
          <cell r="C649" t="str">
            <v>M2</v>
          </cell>
          <cell r="D649">
            <v>0</v>
          </cell>
          <cell r="E649">
            <v>0</v>
          </cell>
          <cell r="F649">
            <v>0</v>
          </cell>
          <cell r="G649">
            <v>0</v>
          </cell>
        </row>
        <row r="650">
          <cell r="A650" t="str">
            <v>20.5</v>
          </cell>
          <cell r="B650" t="str">
            <v>MOBILIARIO URBANO</v>
          </cell>
          <cell r="C650">
            <v>0</v>
          </cell>
          <cell r="D650">
            <v>0</v>
          </cell>
          <cell r="E650">
            <v>0</v>
          </cell>
          <cell r="F650">
            <v>0</v>
          </cell>
          <cell r="G650">
            <v>0</v>
          </cell>
        </row>
        <row r="651">
          <cell r="A651" t="str">
            <v>20.5.1</v>
          </cell>
          <cell r="B651" t="str">
            <v>SUMINISTRO E INSTALACIÓN BANCA CON ESPALDAR METALIC0 TIPO M-30 O SIMILAR</v>
          </cell>
          <cell r="C651" t="str">
            <v>UN</v>
          </cell>
          <cell r="D651">
            <v>0</v>
          </cell>
          <cell r="E651">
            <v>0</v>
          </cell>
          <cell r="F651">
            <v>0</v>
          </cell>
          <cell r="G651">
            <v>0</v>
          </cell>
        </row>
        <row r="652">
          <cell r="A652" t="str">
            <v>20.5.2</v>
          </cell>
          <cell r="B652" t="str">
            <v>SUMINISTRO E INSTALACIÓN DE BICICLETERO TIPO M-100 O SIMILAR</v>
          </cell>
          <cell r="C652" t="str">
            <v>UN</v>
          </cell>
          <cell r="D652">
            <v>0</v>
          </cell>
          <cell r="E652">
            <v>0</v>
          </cell>
          <cell r="F652">
            <v>0</v>
          </cell>
          <cell r="G652">
            <v>0</v>
          </cell>
        </row>
        <row r="653">
          <cell r="A653" t="str">
            <v>20.5.3</v>
          </cell>
          <cell r="B653" t="str">
            <v>SUMINISTRO E INSTALACIÓN DE CANECA EN ACERO INOXIDABLE</v>
          </cell>
          <cell r="C653" t="str">
            <v>UN</v>
          </cell>
          <cell r="D653">
            <v>0</v>
          </cell>
          <cell r="E653">
            <v>0</v>
          </cell>
          <cell r="F653">
            <v>0</v>
          </cell>
          <cell r="G653">
            <v>0</v>
          </cell>
        </row>
        <row r="654">
          <cell r="A654" t="str">
            <v>20.6</v>
          </cell>
          <cell r="B654" t="str">
            <v>SEÑALIZACION</v>
          </cell>
          <cell r="C654">
            <v>0</v>
          </cell>
          <cell r="D654">
            <v>0</v>
          </cell>
          <cell r="E654">
            <v>0</v>
          </cell>
          <cell r="F654">
            <v>0</v>
          </cell>
          <cell r="G654">
            <v>0</v>
          </cell>
        </row>
        <row r="655">
          <cell r="A655" t="str">
            <v>20.6.1</v>
          </cell>
          <cell r="B655" t="str">
            <v>SUMINISTRO E INSTALACIÓN DE SEÑALIZACIÓN PREVENTIVA</v>
          </cell>
          <cell r="C655" t="str">
            <v>UN</v>
          </cell>
          <cell r="D655">
            <v>0</v>
          </cell>
          <cell r="E655">
            <v>0</v>
          </cell>
          <cell r="F655">
            <v>0</v>
          </cell>
          <cell r="G655">
            <v>0</v>
          </cell>
        </row>
        <row r="656">
          <cell r="A656" t="str">
            <v>20.6.2</v>
          </cell>
          <cell r="B656" t="str">
            <v>SUMINISTRO E INSTALACIÓN SEÑALIZACIÓN INFORMATIVA</v>
          </cell>
          <cell r="C656" t="str">
            <v>UN</v>
          </cell>
          <cell r="D656">
            <v>0</v>
          </cell>
          <cell r="E656">
            <v>0</v>
          </cell>
          <cell r="F656">
            <v>0</v>
          </cell>
          <cell r="G656">
            <v>0</v>
          </cell>
        </row>
        <row r="657">
          <cell r="A657" t="str">
            <v>20.6.3</v>
          </cell>
          <cell r="B657" t="str">
            <v>SUMINISTRO E INSTALACIÓN IDENTIFICADOR GENERAL</v>
          </cell>
          <cell r="C657" t="str">
            <v>UN</v>
          </cell>
          <cell r="D657">
            <v>0</v>
          </cell>
          <cell r="E657">
            <v>0</v>
          </cell>
          <cell r="F657">
            <v>0</v>
          </cell>
          <cell r="G657">
            <v>0</v>
          </cell>
        </row>
        <row r="658">
          <cell r="A658" t="str">
            <v>20.7</v>
          </cell>
          <cell r="B658" t="str">
            <v>CONTENEDORES DE REICES</v>
          </cell>
          <cell r="C658">
            <v>0</v>
          </cell>
          <cell r="D658">
            <v>0</v>
          </cell>
          <cell r="E658">
            <v>0</v>
          </cell>
          <cell r="F658">
            <v>0</v>
          </cell>
          <cell r="G658">
            <v>0</v>
          </cell>
        </row>
        <row r="659">
          <cell r="A659" t="str">
            <v>20.7.1</v>
          </cell>
          <cell r="B659" t="str">
            <v xml:space="preserve">CONTENEDOR TIPO 1 PARA ARBUSTOS Y ARBOLES DE BAJO PORTE </v>
          </cell>
          <cell r="C659" t="str">
            <v>UN</v>
          </cell>
          <cell r="D659">
            <v>0</v>
          </cell>
          <cell r="E659">
            <v>0</v>
          </cell>
          <cell r="F659">
            <v>0</v>
          </cell>
          <cell r="G659">
            <v>0</v>
          </cell>
        </row>
        <row r="660">
          <cell r="A660" t="str">
            <v>20.7.2</v>
          </cell>
          <cell r="B660" t="str">
            <v>CONTENEDOR TIPO 2 PARA ARBOLES</v>
          </cell>
          <cell r="C660" t="str">
            <v>UN</v>
          </cell>
          <cell r="D660">
            <v>0</v>
          </cell>
          <cell r="E660">
            <v>0</v>
          </cell>
          <cell r="F660">
            <v>0</v>
          </cell>
          <cell r="G660">
            <v>0</v>
          </cell>
        </row>
        <row r="661">
          <cell r="A661" t="str">
            <v>20.7.3</v>
          </cell>
          <cell r="B661" t="str">
            <v>CONTENEDOR TIPO I PARA ARBOLES DE GRAN PORTE</v>
          </cell>
          <cell r="C661" t="str">
            <v>UN</v>
          </cell>
          <cell r="D661">
            <v>0</v>
          </cell>
          <cell r="E661">
            <v>0</v>
          </cell>
          <cell r="F661">
            <v>0</v>
          </cell>
          <cell r="G661">
            <v>0</v>
          </cell>
        </row>
        <row r="662">
          <cell r="A662" t="str">
            <v>20.8</v>
          </cell>
          <cell r="B662" t="str">
            <v>OTROS</v>
          </cell>
          <cell r="C662">
            <v>0</v>
          </cell>
          <cell r="D662">
            <v>0</v>
          </cell>
          <cell r="E662">
            <v>0</v>
          </cell>
          <cell r="F662">
            <v>0</v>
          </cell>
          <cell r="G662">
            <v>0</v>
          </cell>
        </row>
        <row r="663">
          <cell r="A663">
            <v>0</v>
          </cell>
          <cell r="B663">
            <v>0</v>
          </cell>
          <cell r="C663">
            <v>0</v>
          </cell>
          <cell r="D663">
            <v>0</v>
          </cell>
          <cell r="E663">
            <v>0</v>
          </cell>
          <cell r="F663">
            <v>0</v>
          </cell>
          <cell r="G663">
            <v>0</v>
          </cell>
        </row>
        <row r="664">
          <cell r="A664">
            <v>21</v>
          </cell>
          <cell r="B664" t="str">
            <v>ASEO Y VARIOS</v>
          </cell>
          <cell r="C664">
            <v>0</v>
          </cell>
          <cell r="D664">
            <v>0</v>
          </cell>
          <cell r="E664">
            <v>0</v>
          </cell>
          <cell r="F664">
            <v>0</v>
          </cell>
          <cell r="G664">
            <v>0</v>
          </cell>
        </row>
        <row r="665">
          <cell r="A665" t="str">
            <v>21.1</v>
          </cell>
          <cell r="B665" t="str">
            <v>ASEO Y LIMPIEZA</v>
          </cell>
          <cell r="C665">
            <v>0</v>
          </cell>
          <cell r="D665">
            <v>0</v>
          </cell>
          <cell r="E665">
            <v>0</v>
          </cell>
          <cell r="F665">
            <v>0</v>
          </cell>
          <cell r="G665">
            <v>0</v>
          </cell>
        </row>
        <row r="666">
          <cell r="A666" t="str">
            <v>21.1.1</v>
          </cell>
          <cell r="B666" t="str">
            <v>LAVADA LADRILLO A LA VISTA (Incluye antihumedad fachada)</v>
          </cell>
          <cell r="C666" t="str">
            <v>M2</v>
          </cell>
          <cell r="D666">
            <v>0</v>
          </cell>
          <cell r="E666">
            <v>3375.61</v>
          </cell>
          <cell r="F666">
            <v>0</v>
          </cell>
          <cell r="G666">
            <v>0</v>
          </cell>
        </row>
        <row r="667">
          <cell r="A667" t="str">
            <v>21.1.2</v>
          </cell>
          <cell r="B667" t="str">
            <v>LIMPIEZA MUROS INTERIORES</v>
          </cell>
          <cell r="C667" t="str">
            <v>M2</v>
          </cell>
          <cell r="D667">
            <v>0</v>
          </cell>
          <cell r="E667">
            <v>0</v>
          </cell>
          <cell r="F667">
            <v>0</v>
          </cell>
          <cell r="G667">
            <v>0</v>
          </cell>
        </row>
        <row r="668">
          <cell r="A668" t="str">
            <v>21.1.3</v>
          </cell>
          <cell r="B668" t="str">
            <v>ASEO GENERAL</v>
          </cell>
          <cell r="C668" t="str">
            <v>M2</v>
          </cell>
          <cell r="D668">
            <v>0</v>
          </cell>
          <cell r="E668">
            <v>0</v>
          </cell>
          <cell r="F668">
            <v>0</v>
          </cell>
          <cell r="G668">
            <v>0</v>
          </cell>
        </row>
        <row r="669">
          <cell r="A669" t="str">
            <v>21.1.4</v>
          </cell>
          <cell r="B669" t="str">
            <v>RETIRO DE ESCOMBROS</v>
          </cell>
          <cell r="C669" t="str">
            <v>M3</v>
          </cell>
          <cell r="D669">
            <v>0</v>
          </cell>
          <cell r="E669">
            <v>24315.48</v>
          </cell>
          <cell r="F669">
            <v>0</v>
          </cell>
          <cell r="G669">
            <v>0</v>
          </cell>
        </row>
        <row r="670">
          <cell r="A670" t="str">
            <v>21.2</v>
          </cell>
          <cell r="B670" t="str">
            <v>DOTACION</v>
          </cell>
          <cell r="C670">
            <v>0</v>
          </cell>
          <cell r="D670">
            <v>0</v>
          </cell>
          <cell r="E670">
            <v>0</v>
          </cell>
          <cell r="F670">
            <v>0</v>
          </cell>
          <cell r="G670">
            <v>0</v>
          </cell>
        </row>
        <row r="671">
          <cell r="A671" t="str">
            <v>21.2.1</v>
          </cell>
          <cell r="B671" t="str">
            <v>GABINETES DE INCENDIO</v>
          </cell>
          <cell r="C671" t="str">
            <v>UN</v>
          </cell>
          <cell r="D671">
            <v>0</v>
          </cell>
          <cell r="E671">
            <v>0</v>
          </cell>
          <cell r="F671">
            <v>0</v>
          </cell>
          <cell r="G671">
            <v>0</v>
          </cell>
        </row>
        <row r="672">
          <cell r="A672" t="str">
            <v>21.2.2</v>
          </cell>
          <cell r="B672" t="str">
            <v>BICICLETEROS</v>
          </cell>
          <cell r="C672" t="str">
            <v>UN</v>
          </cell>
          <cell r="D672">
            <v>0</v>
          </cell>
          <cell r="E672">
            <v>0</v>
          </cell>
          <cell r="F672">
            <v>0</v>
          </cell>
          <cell r="G672">
            <v>0</v>
          </cell>
        </row>
        <row r="673">
          <cell r="A673" t="str">
            <v>21.2.3</v>
          </cell>
          <cell r="B673" t="str">
            <v>CANECAS</v>
          </cell>
          <cell r="C673" t="str">
            <v>UN</v>
          </cell>
          <cell r="D673">
            <v>0</v>
          </cell>
          <cell r="E673">
            <v>0</v>
          </cell>
          <cell r="F673">
            <v>0</v>
          </cell>
          <cell r="G673">
            <v>0</v>
          </cell>
        </row>
        <row r="674">
          <cell r="A674" t="str">
            <v>21.2.4</v>
          </cell>
          <cell r="B674" t="str">
            <v>ASTAS PARA BANDERAS</v>
          </cell>
          <cell r="C674" t="str">
            <v>UN</v>
          </cell>
          <cell r="D674">
            <v>0</v>
          </cell>
          <cell r="E674">
            <v>0</v>
          </cell>
          <cell r="F674">
            <v>0</v>
          </cell>
          <cell r="G674">
            <v>0</v>
          </cell>
        </row>
        <row r="675">
          <cell r="A675" t="str">
            <v>21.2.5</v>
          </cell>
          <cell r="B675" t="str">
            <v>MODULO JUEGOS INFANTILES MADERA</v>
          </cell>
          <cell r="C675" t="str">
            <v>UN</v>
          </cell>
          <cell r="D675">
            <v>0</v>
          </cell>
          <cell r="E675">
            <v>0</v>
          </cell>
          <cell r="F675">
            <v>0</v>
          </cell>
          <cell r="G675">
            <v>0</v>
          </cell>
        </row>
        <row r="676">
          <cell r="A676" t="str">
            <v>21.2.6</v>
          </cell>
          <cell r="B676" t="str">
            <v xml:space="preserve">TABLERO BASQUETBOL Y PORTERIA </v>
          </cell>
          <cell r="C676" t="str">
            <v>UN</v>
          </cell>
          <cell r="D676">
            <v>0</v>
          </cell>
          <cell r="E676">
            <v>0</v>
          </cell>
          <cell r="F676">
            <v>0</v>
          </cell>
          <cell r="G676">
            <v>0</v>
          </cell>
        </row>
        <row r="677">
          <cell r="A677" t="str">
            <v>21.2.7</v>
          </cell>
          <cell r="B677" t="str">
            <v>OTROS</v>
          </cell>
          <cell r="C677">
            <v>0</v>
          </cell>
          <cell r="D677">
            <v>0</v>
          </cell>
          <cell r="E677">
            <v>0</v>
          </cell>
          <cell r="F677">
            <v>0</v>
          </cell>
          <cell r="G677">
            <v>0</v>
          </cell>
        </row>
        <row r="678">
          <cell r="A678">
            <v>0</v>
          </cell>
          <cell r="B678">
            <v>0</v>
          </cell>
          <cell r="C678">
            <v>0</v>
          </cell>
          <cell r="D678">
            <v>0</v>
          </cell>
          <cell r="E678">
            <v>0</v>
          </cell>
          <cell r="F678">
            <v>0</v>
          </cell>
          <cell r="G678">
            <v>0</v>
          </cell>
        </row>
        <row r="679">
          <cell r="A679">
            <v>0</v>
          </cell>
          <cell r="B679">
            <v>0</v>
          </cell>
          <cell r="C679">
            <v>0</v>
          </cell>
          <cell r="D679">
            <v>0</v>
          </cell>
          <cell r="E679">
            <v>0</v>
          </cell>
          <cell r="F679">
            <v>0</v>
          </cell>
          <cell r="G679">
            <v>0</v>
          </cell>
        </row>
        <row r="680">
          <cell r="A680" t="str">
            <v>DESCRIPCION</v>
          </cell>
          <cell r="B680">
            <v>0</v>
          </cell>
          <cell r="C680" t="str">
            <v>CANT</v>
          </cell>
          <cell r="D680" t="str">
            <v>VR PARCIAL</v>
          </cell>
          <cell r="E680" t="str">
            <v>VR ITEM</v>
          </cell>
          <cell r="F680" t="str">
            <v xml:space="preserve">VR M2 INC AIU </v>
          </cell>
          <cell r="G680" t="str">
            <v>VR TOTAL</v>
          </cell>
        </row>
        <row r="681">
          <cell r="A681" t="str">
            <v>AREA TOTAL CONSTRUCCION</v>
          </cell>
          <cell r="B681">
            <v>0</v>
          </cell>
          <cell r="C681">
            <v>1742.1</v>
          </cell>
          <cell r="D681">
            <v>0</v>
          </cell>
          <cell r="E681">
            <v>0</v>
          </cell>
          <cell r="F681">
            <v>0</v>
          </cell>
          <cell r="G681">
            <v>0</v>
          </cell>
        </row>
        <row r="682">
          <cell r="A682" t="str">
            <v>AREA CONSTRUIDA</v>
          </cell>
          <cell r="B682">
            <v>0</v>
          </cell>
          <cell r="C682">
            <v>1742.1</v>
          </cell>
          <cell r="D682">
            <v>1014650270.35377</v>
          </cell>
          <cell r="E682">
            <v>582429.40724055457</v>
          </cell>
          <cell r="F682">
            <v>698915.28868866607</v>
          </cell>
          <cell r="G682">
            <v>1014650270.35377</v>
          </cell>
        </row>
        <row r="683">
          <cell r="A683" t="str">
            <v>AREA LABORATORIOS</v>
          </cell>
          <cell r="B683">
            <v>0</v>
          </cell>
          <cell r="C683">
            <v>0</v>
          </cell>
          <cell r="D683">
            <v>0</v>
          </cell>
          <cell r="E683">
            <v>0</v>
          </cell>
          <cell r="F683">
            <v>0</v>
          </cell>
          <cell r="G683">
            <v>0</v>
          </cell>
        </row>
        <row r="684">
          <cell r="A684" t="str">
            <v>AREA BATERIAS SANITARIAS</v>
          </cell>
          <cell r="B684">
            <v>0</v>
          </cell>
          <cell r="C684">
            <v>0</v>
          </cell>
          <cell r="D684">
            <v>0</v>
          </cell>
          <cell r="E684">
            <v>0</v>
          </cell>
          <cell r="F684">
            <v>0</v>
          </cell>
          <cell r="G684">
            <v>0</v>
          </cell>
        </row>
        <row r="685">
          <cell r="A685" t="str">
            <v>AREA CIRCULACIONES</v>
          </cell>
          <cell r="B685">
            <v>0</v>
          </cell>
          <cell r="C685">
            <v>0</v>
          </cell>
          <cell r="D685">
            <v>0</v>
          </cell>
          <cell r="E685">
            <v>0</v>
          </cell>
          <cell r="F685">
            <v>0</v>
          </cell>
          <cell r="G685">
            <v>0</v>
          </cell>
        </row>
        <row r="686">
          <cell r="A686" t="str">
            <v>AREA ESCALERAS Y/O OTRAS CIRCULACIONES</v>
          </cell>
          <cell r="B686">
            <v>0</v>
          </cell>
          <cell r="C686">
            <v>0</v>
          </cell>
          <cell r="D686">
            <v>0</v>
          </cell>
          <cell r="E686">
            <v>0</v>
          </cell>
          <cell r="F686">
            <v>0</v>
          </cell>
          <cell r="G686">
            <v>0</v>
          </cell>
        </row>
        <row r="687">
          <cell r="A687">
            <v>0</v>
          </cell>
          <cell r="B687">
            <v>0</v>
          </cell>
          <cell r="C687">
            <v>0</v>
          </cell>
          <cell r="D687">
            <v>0</v>
          </cell>
          <cell r="E687">
            <v>0</v>
          </cell>
          <cell r="F687">
            <v>0</v>
          </cell>
          <cell r="G687">
            <v>0</v>
          </cell>
        </row>
        <row r="688">
          <cell r="A688" t="str">
            <v>SUB TOTAL PROYECTO</v>
          </cell>
          <cell r="B688">
            <v>0</v>
          </cell>
          <cell r="C688">
            <v>0</v>
          </cell>
          <cell r="D688">
            <v>0</v>
          </cell>
          <cell r="E688">
            <v>0</v>
          </cell>
          <cell r="F688">
            <v>0</v>
          </cell>
          <cell r="G688">
            <v>0</v>
          </cell>
        </row>
        <row r="689">
          <cell r="A689" t="str">
            <v>A.I.U.  28%</v>
          </cell>
          <cell r="B689">
            <v>0</v>
          </cell>
          <cell r="C689">
            <v>0</v>
          </cell>
          <cell r="D689">
            <v>0</v>
          </cell>
          <cell r="E689">
            <v>0</v>
          </cell>
          <cell r="F689">
            <v>0</v>
          </cell>
          <cell r="G689">
            <v>0</v>
          </cell>
        </row>
        <row r="690">
          <cell r="A690" t="str">
            <v>IMPUESTO DE GUERRA 5%</v>
          </cell>
          <cell r="B690">
            <v>0</v>
          </cell>
          <cell r="C690">
            <v>0</v>
          </cell>
          <cell r="D690">
            <v>0</v>
          </cell>
          <cell r="E690">
            <v>0</v>
          </cell>
          <cell r="F690">
            <v>0</v>
          </cell>
          <cell r="G690">
            <v>0</v>
          </cell>
        </row>
        <row r="691">
          <cell r="A691" t="str">
            <v>TOTAL</v>
          </cell>
          <cell r="B691">
            <v>0</v>
          </cell>
          <cell r="C691">
            <v>0</v>
          </cell>
          <cell r="D691">
            <v>0</v>
          </cell>
          <cell r="E691">
            <v>0</v>
          </cell>
          <cell r="F691">
            <v>0</v>
          </cell>
          <cell r="G691">
            <v>0</v>
          </cell>
        </row>
        <row r="692">
          <cell r="A692" t="str">
            <v>DOTACION DE MOBILIARIO</v>
          </cell>
          <cell r="B692">
            <v>0</v>
          </cell>
          <cell r="C692">
            <v>0</v>
          </cell>
          <cell r="D692">
            <v>0</v>
          </cell>
          <cell r="E692">
            <v>0</v>
          </cell>
          <cell r="F692">
            <v>0</v>
          </cell>
          <cell r="G692">
            <v>0</v>
          </cell>
        </row>
        <row r="693">
          <cell r="A693" t="str">
            <v>ITEM</v>
          </cell>
          <cell r="B693" t="str">
            <v>DESCRIPCIÓN</v>
          </cell>
          <cell r="C693" t="str">
            <v>UNIDAD</v>
          </cell>
          <cell r="D693" t="str">
            <v>CANTIDAD</v>
          </cell>
          <cell r="E693" t="str">
            <v>VLR UNITARIO</v>
          </cell>
          <cell r="F693" t="str">
            <v>VLR  TOTAL</v>
          </cell>
          <cell r="G693">
            <v>0</v>
          </cell>
        </row>
        <row r="694">
          <cell r="A694" t="str">
            <v>DME-1</v>
          </cell>
          <cell r="B694" t="str">
            <v xml:space="preserve">Pupitre y silla para docente que cumpla con la Norma NTC 4641 </v>
          </cell>
          <cell r="C694" t="str">
            <v xml:space="preserve">UN </v>
          </cell>
          <cell r="D694">
            <v>0</v>
          </cell>
          <cell r="E694">
            <v>214000</v>
          </cell>
          <cell r="F694">
            <v>0</v>
          </cell>
          <cell r="G694">
            <v>0</v>
          </cell>
        </row>
        <row r="695">
          <cell r="A695" t="str">
            <v>DME-2</v>
          </cell>
          <cell r="B695" t="str">
            <v>Butaco para laboratorio que cumpla con la norma NTC 4730</v>
          </cell>
          <cell r="C695" t="str">
            <v>UN</v>
          </cell>
          <cell r="D695">
            <v>0</v>
          </cell>
          <cell r="E695">
            <v>74000</v>
          </cell>
          <cell r="F695">
            <v>0</v>
          </cell>
          <cell r="G695">
            <v>0</v>
          </cell>
        </row>
        <row r="696">
          <cell r="A696" t="str">
            <v>DME-3</v>
          </cell>
          <cell r="B696" t="str">
            <v>Tablero con dimensiones 2,40 M x 1,20 m, para escribir con marcado de tinta seca borrable, y que cumpla con la norma NTC 4726</v>
          </cell>
          <cell r="C696" t="str">
            <v>UN</v>
          </cell>
          <cell r="D696">
            <v>0</v>
          </cell>
          <cell r="E696">
            <v>209000</v>
          </cell>
          <cell r="F696">
            <v>0</v>
          </cell>
          <cell r="G696">
            <v>0</v>
          </cell>
        </row>
        <row r="697">
          <cell r="A697" t="str">
            <v>DME-4</v>
          </cell>
          <cell r="B697" t="str">
            <v>Mesa Trapezoidal y silla NTC 4731 Clase 1 Nivel de Preescolar.</v>
          </cell>
          <cell r="C697" t="str">
            <v>UN</v>
          </cell>
          <cell r="D697">
            <v>0</v>
          </cell>
          <cell r="E697">
            <v>143000</v>
          </cell>
          <cell r="F697">
            <v>0</v>
          </cell>
          <cell r="G697">
            <v>0</v>
          </cell>
        </row>
        <row r="698">
          <cell r="A698" t="str">
            <v>DME-5</v>
          </cell>
          <cell r="B698" t="str">
            <v>Silla Universitaria que cumpla la Norma NTC 4734,</v>
          </cell>
          <cell r="C698" t="str">
            <v xml:space="preserve">UN </v>
          </cell>
          <cell r="D698">
            <v>0</v>
          </cell>
          <cell r="E698">
            <v>75000</v>
          </cell>
          <cell r="F698">
            <v>0</v>
          </cell>
          <cell r="G698">
            <v>0</v>
          </cell>
        </row>
        <row r="699">
          <cell r="A699">
            <v>0</v>
          </cell>
          <cell r="B699" t="str">
            <v>Sub Total Dotación mobiliario para  aulas</v>
          </cell>
          <cell r="C699">
            <v>0</v>
          </cell>
          <cell r="D699">
            <v>0</v>
          </cell>
          <cell r="E699">
            <v>0</v>
          </cell>
          <cell r="F699">
            <v>0</v>
          </cell>
          <cell r="G699">
            <v>0</v>
          </cell>
        </row>
        <row r="700">
          <cell r="A700">
            <v>0</v>
          </cell>
          <cell r="B700">
            <v>0</v>
          </cell>
          <cell r="C700">
            <v>0</v>
          </cell>
          <cell r="D700">
            <v>0</v>
          </cell>
          <cell r="E700">
            <v>0</v>
          </cell>
          <cell r="F700">
            <v>0</v>
          </cell>
          <cell r="G700">
            <v>0</v>
          </cell>
        </row>
        <row r="701">
          <cell r="A701" t="str">
            <v>VALOR TOTAL PROYECTO</v>
          </cell>
          <cell r="B701">
            <v>0</v>
          </cell>
          <cell r="C701">
            <v>0</v>
          </cell>
          <cell r="D701">
            <v>0</v>
          </cell>
          <cell r="E701">
            <v>0</v>
          </cell>
          <cell r="F701">
            <v>0</v>
          </cell>
          <cell r="G701">
            <v>0</v>
          </cell>
        </row>
        <row r="702">
          <cell r="E702">
            <v>0</v>
          </cell>
          <cell r="F702">
            <v>0</v>
          </cell>
        </row>
        <row r="703">
          <cell r="E703">
            <v>0</v>
          </cell>
          <cell r="F703">
            <v>0</v>
          </cell>
        </row>
        <row r="705">
          <cell r="G705">
            <v>0</v>
          </cell>
        </row>
        <row r="714">
          <cell r="C714">
            <v>0</v>
          </cell>
        </row>
      </sheetData>
      <sheetData sheetId="1"/>
      <sheetData sheetId="2"/>
      <sheetData sheetId="3"/>
      <sheetData sheetId="4"/>
      <sheetData sheetId="5"/>
      <sheetData sheetId="6">
        <row r="11">
          <cell r="A11" t="str">
            <v xml:space="preserve"> CUADRILLAS</v>
          </cell>
        </row>
      </sheetData>
      <sheetData sheetId="7"/>
      <sheetData sheetId="8"/>
      <sheetData sheetId="9"/>
      <sheetData sheetId="10">
        <row r="8">
          <cell r="D8" t="str">
            <v>P. ALBAÑILERIA</v>
          </cell>
          <cell r="E8" t="str">
            <v>P. INSTALACIONES BASICA</v>
          </cell>
          <cell r="F8">
            <v>0</v>
          </cell>
          <cell r="G8">
            <v>0</v>
          </cell>
          <cell r="H8" t="str">
            <v>P. PINTURA</v>
          </cell>
          <cell r="I8">
            <v>0</v>
          </cell>
          <cell r="J8">
            <v>0</v>
          </cell>
          <cell r="K8" t="str">
            <v>P. CARPINTERIA</v>
          </cell>
          <cell r="L8">
            <v>0</v>
          </cell>
          <cell r="M8">
            <v>0</v>
          </cell>
          <cell r="N8" t="str">
            <v>P. CABLEADO ESTRUCTURADO</v>
          </cell>
          <cell r="O8">
            <v>0</v>
          </cell>
          <cell r="P8">
            <v>0</v>
          </cell>
        </row>
      </sheetData>
      <sheetData sheetId="11">
        <row r="11">
          <cell r="A11" t="str">
            <v xml:space="preserve"> CUADRILLAS</v>
          </cell>
          <cell r="B11">
            <v>0</v>
          </cell>
          <cell r="C11">
            <v>0</v>
          </cell>
          <cell r="D11">
            <v>0</v>
          </cell>
          <cell r="E11">
            <v>0</v>
          </cell>
          <cell r="F11">
            <v>0</v>
          </cell>
          <cell r="G11">
            <v>0</v>
          </cell>
          <cell r="H11">
            <v>0</v>
          </cell>
          <cell r="I11">
            <v>0</v>
          </cell>
        </row>
        <row r="12">
          <cell r="A12">
            <v>0</v>
          </cell>
          <cell r="B12">
            <v>0</v>
          </cell>
          <cell r="C12">
            <v>0</v>
          </cell>
          <cell r="D12">
            <v>0</v>
          </cell>
          <cell r="E12">
            <v>0</v>
          </cell>
          <cell r="F12">
            <v>0</v>
          </cell>
          <cell r="G12">
            <v>0</v>
          </cell>
          <cell r="H12">
            <v>0</v>
          </cell>
          <cell r="I12">
            <v>0</v>
          </cell>
        </row>
        <row r="13">
          <cell r="A13" t="str">
            <v>SALARIO MINIMO LEGAL VIGENTE</v>
          </cell>
          <cell r="B13">
            <v>0</v>
          </cell>
          <cell r="C13">
            <v>0</v>
          </cell>
          <cell r="D13">
            <v>515000</v>
          </cell>
          <cell r="E13">
            <v>0</v>
          </cell>
          <cell r="F13">
            <v>0</v>
          </cell>
          <cell r="G13">
            <v>0</v>
          </cell>
          <cell r="H13">
            <v>0</v>
          </cell>
          <cell r="I13">
            <v>0</v>
          </cell>
        </row>
        <row r="14">
          <cell r="A14" t="str">
            <v>Descripción</v>
          </cell>
          <cell r="B14" t="str">
            <v>Jornal Oficial</v>
          </cell>
          <cell r="C14">
            <v>0</v>
          </cell>
          <cell r="D14">
            <v>0</v>
          </cell>
          <cell r="E14">
            <v>0</v>
          </cell>
          <cell r="F14" t="str">
            <v>Jornal Ayudante</v>
          </cell>
          <cell r="G14">
            <v>0</v>
          </cell>
          <cell r="H14">
            <v>0</v>
          </cell>
          <cell r="I14">
            <v>0</v>
          </cell>
        </row>
        <row r="15">
          <cell r="A15" t="str">
            <v>P. ALBAÑILERIA</v>
          </cell>
          <cell r="B15">
            <v>82219.749999999985</v>
          </cell>
          <cell r="C15">
            <v>0</v>
          </cell>
          <cell r="D15">
            <v>0</v>
          </cell>
          <cell r="E15">
            <v>0</v>
          </cell>
          <cell r="F15">
            <v>30436.499999999996</v>
          </cell>
          <cell r="G15">
            <v>0</v>
          </cell>
          <cell r="H15">
            <v>0</v>
          </cell>
          <cell r="I15">
            <v>0</v>
          </cell>
        </row>
        <row r="16">
          <cell r="A16" t="str">
            <v>P. INSTALACIONES BASICA</v>
          </cell>
          <cell r="B16">
            <v>90441.725000000006</v>
          </cell>
          <cell r="C16">
            <v>0</v>
          </cell>
          <cell r="D16">
            <v>0</v>
          </cell>
          <cell r="E16">
            <v>0</v>
          </cell>
          <cell r="F16">
            <v>33480.15</v>
          </cell>
          <cell r="G16">
            <v>0</v>
          </cell>
          <cell r="H16">
            <v>0</v>
          </cell>
          <cell r="I16">
            <v>0</v>
          </cell>
        </row>
        <row r="17">
          <cell r="A17" t="str">
            <v>1.1.7</v>
          </cell>
          <cell r="B17" t="str">
            <v>DEMOLICION Y RETIRO DE ESCOMBROS</v>
          </cell>
          <cell r="C17">
            <v>0</v>
          </cell>
          <cell r="D17">
            <v>0</v>
          </cell>
          <cell r="E17">
            <v>0</v>
          </cell>
          <cell r="F17">
            <v>0</v>
          </cell>
          <cell r="G17">
            <v>0</v>
          </cell>
          <cell r="H17">
            <v>0</v>
          </cell>
          <cell r="I17">
            <v>0</v>
          </cell>
        </row>
        <row r="18">
          <cell r="A18" t="str">
            <v>1.1.7</v>
          </cell>
          <cell r="B18" t="str">
            <v>VALLA INFORMATIVA</v>
          </cell>
          <cell r="C18">
            <v>0</v>
          </cell>
          <cell r="D18">
            <v>0</v>
          </cell>
          <cell r="E18">
            <v>0</v>
          </cell>
          <cell r="F18">
            <v>0</v>
          </cell>
          <cell r="G18">
            <v>0</v>
          </cell>
          <cell r="H18">
            <v>0</v>
          </cell>
          <cell r="I18">
            <v>0</v>
          </cell>
        </row>
        <row r="19">
          <cell r="A19" t="str">
            <v>P. PINTURA</v>
          </cell>
          <cell r="B19">
            <v>94552.71249999998</v>
          </cell>
          <cell r="C19">
            <v>0</v>
          </cell>
          <cell r="D19">
            <v>0</v>
          </cell>
          <cell r="E19">
            <v>0</v>
          </cell>
          <cell r="F19">
            <v>35001.974999999999</v>
          </cell>
          <cell r="G19">
            <v>0</v>
          </cell>
          <cell r="H19">
            <v>0</v>
          </cell>
          <cell r="I19">
            <v>0</v>
          </cell>
        </row>
        <row r="20">
          <cell r="A20" t="str">
            <v>P. CARPINTERIA</v>
          </cell>
          <cell r="B20">
            <v>98663.699999999983</v>
          </cell>
          <cell r="C20">
            <v>0</v>
          </cell>
          <cell r="D20">
            <v>0</v>
          </cell>
          <cell r="E20">
            <v>0</v>
          </cell>
          <cell r="F20">
            <v>36523.799999999996</v>
          </cell>
          <cell r="G20">
            <v>0</v>
          </cell>
          <cell r="H20">
            <v>0</v>
          </cell>
          <cell r="I20">
            <v>0</v>
          </cell>
        </row>
        <row r="21">
          <cell r="A21" t="str">
            <v>P. CABLEADO ESTRUCTURADO</v>
          </cell>
          <cell r="B21">
            <v>109352.26749999999</v>
          </cell>
          <cell r="C21">
            <v>0</v>
          </cell>
          <cell r="D21">
            <v>0</v>
          </cell>
          <cell r="E21">
            <v>0</v>
          </cell>
          <cell r="F21">
            <v>40480.544999999998</v>
          </cell>
          <cell r="G21">
            <v>0</v>
          </cell>
          <cell r="H21">
            <v>0</v>
          </cell>
          <cell r="I21">
            <v>0</v>
          </cell>
        </row>
        <row r="22">
          <cell r="A22">
            <v>0</v>
          </cell>
          <cell r="B22">
            <v>0</v>
          </cell>
          <cell r="C22">
            <v>0</v>
          </cell>
          <cell r="D22">
            <v>0</v>
          </cell>
          <cell r="E22">
            <v>0</v>
          </cell>
          <cell r="F22">
            <v>0</v>
          </cell>
          <cell r="G22" t="str">
            <v>Vlr actualizado</v>
          </cell>
          <cell r="H22" t="str">
            <v>% Actualización</v>
          </cell>
          <cell r="I22" t="str">
            <v>Vlr Actual</v>
          </cell>
        </row>
        <row r="23">
          <cell r="A23" t="str">
            <v>Excavaciones</v>
          </cell>
          <cell r="B23">
            <v>0</v>
          </cell>
          <cell r="C23">
            <v>0</v>
          </cell>
          <cell r="D23">
            <v>0</v>
          </cell>
          <cell r="E23">
            <v>3</v>
          </cell>
          <cell r="F23" t="str">
            <v>Ayudante</v>
          </cell>
          <cell r="G23">
            <v>91309.5</v>
          </cell>
          <cell r="H23">
            <v>0</v>
          </cell>
          <cell r="I23">
            <v>91309.499999999985</v>
          </cell>
        </row>
        <row r="24">
          <cell r="A24" t="str">
            <v>Rellenos de excavación</v>
          </cell>
          <cell r="B24">
            <v>0</v>
          </cell>
          <cell r="C24">
            <v>0</v>
          </cell>
          <cell r="D24">
            <v>0</v>
          </cell>
          <cell r="E24">
            <v>1</v>
          </cell>
          <cell r="F24" t="str">
            <v>Ayudante</v>
          </cell>
          <cell r="G24">
            <v>30436.5</v>
          </cell>
          <cell r="H24">
            <v>0</v>
          </cell>
          <cell r="I24">
            <v>30436.499999999996</v>
          </cell>
        </row>
        <row r="25">
          <cell r="A25" t="str">
            <v>Enchapes y acabados</v>
          </cell>
          <cell r="B25">
            <v>1</v>
          </cell>
          <cell r="C25" t="str">
            <v>oficial</v>
          </cell>
          <cell r="D25">
            <v>0</v>
          </cell>
          <cell r="E25">
            <v>1</v>
          </cell>
          <cell r="F25" t="str">
            <v>Ayudante</v>
          </cell>
          <cell r="G25">
            <v>112656.25</v>
          </cell>
          <cell r="H25">
            <v>0</v>
          </cell>
          <cell r="I25">
            <v>112656.24999999999</v>
          </cell>
        </row>
        <row r="26">
          <cell r="A26" t="str">
            <v>Cuadrilla Demoliciones</v>
          </cell>
          <cell r="B26">
            <v>0</v>
          </cell>
          <cell r="C26">
            <v>0</v>
          </cell>
          <cell r="D26">
            <v>0</v>
          </cell>
          <cell r="E26">
            <v>2</v>
          </cell>
          <cell r="F26" t="str">
            <v>Ayudante</v>
          </cell>
          <cell r="G26">
            <v>60873</v>
          </cell>
          <cell r="H26">
            <v>0</v>
          </cell>
          <cell r="I26">
            <v>60872.999999999993</v>
          </cell>
        </row>
        <row r="27">
          <cell r="A27" t="str">
            <v>Excavaciones en roca</v>
          </cell>
          <cell r="B27">
            <v>1</v>
          </cell>
          <cell r="C27" t="str">
            <v>Oficial</v>
          </cell>
          <cell r="D27" t="str">
            <v>+</v>
          </cell>
          <cell r="E27">
            <v>3</v>
          </cell>
          <cell r="F27" t="str">
            <v>Ayudante</v>
          </cell>
          <cell r="G27">
            <v>173529.25</v>
          </cell>
          <cell r="H27">
            <v>0</v>
          </cell>
          <cell r="I27">
            <v>173529.24999999997</v>
          </cell>
        </row>
        <row r="28">
          <cell r="A28" t="str">
            <v>Albañilería</v>
          </cell>
          <cell r="B28">
            <v>2</v>
          </cell>
          <cell r="C28" t="str">
            <v>Oficial</v>
          </cell>
          <cell r="D28" t="str">
            <v>+</v>
          </cell>
          <cell r="E28">
            <v>1</v>
          </cell>
          <cell r="F28" t="str">
            <v>Ayudante</v>
          </cell>
          <cell r="G28">
            <v>194876</v>
          </cell>
          <cell r="H28">
            <v>0</v>
          </cell>
          <cell r="I28">
            <v>194875.99999999997</v>
          </cell>
        </row>
        <row r="29">
          <cell r="A29" t="str">
            <v>Estructuras</v>
          </cell>
          <cell r="B29">
            <v>2</v>
          </cell>
          <cell r="C29" t="str">
            <v>Oficial</v>
          </cell>
          <cell r="D29" t="str">
            <v>+</v>
          </cell>
          <cell r="E29">
            <v>3</v>
          </cell>
          <cell r="F29" t="str">
            <v>Ayudante</v>
          </cell>
          <cell r="G29">
            <v>255749</v>
          </cell>
          <cell r="H29">
            <v>0</v>
          </cell>
          <cell r="I29">
            <v>255748.99999999994</v>
          </cell>
        </row>
        <row r="30">
          <cell r="A30" t="str">
            <v>Topografía</v>
          </cell>
          <cell r="B30">
            <v>1</v>
          </cell>
          <cell r="C30" t="str">
            <v>Oficial</v>
          </cell>
          <cell r="D30" t="str">
            <v>+</v>
          </cell>
          <cell r="E30">
            <v>3</v>
          </cell>
          <cell r="F30" t="str">
            <v>Ayudante</v>
          </cell>
          <cell r="G30">
            <v>190882.18</v>
          </cell>
          <cell r="H30">
            <v>0</v>
          </cell>
          <cell r="I30">
            <v>190882.17500000002</v>
          </cell>
        </row>
        <row r="31">
          <cell r="A31" t="str">
            <v>Instalaciones</v>
          </cell>
          <cell r="B31">
            <v>2</v>
          </cell>
          <cell r="C31" t="str">
            <v>Oficial</v>
          </cell>
          <cell r="D31" t="str">
            <v>+</v>
          </cell>
          <cell r="E31">
            <v>2</v>
          </cell>
          <cell r="F31" t="str">
            <v>Ayudante</v>
          </cell>
          <cell r="G31">
            <v>247843.75</v>
          </cell>
          <cell r="H31">
            <v>0</v>
          </cell>
          <cell r="I31">
            <v>247843.75</v>
          </cell>
        </row>
        <row r="32">
          <cell r="A32" t="str">
            <v>Cuadrilla 1 - 4</v>
          </cell>
          <cell r="B32">
            <v>1</v>
          </cell>
          <cell r="C32" t="str">
            <v>Oficial</v>
          </cell>
          <cell r="D32" t="str">
            <v>+</v>
          </cell>
          <cell r="E32">
            <v>4</v>
          </cell>
          <cell r="F32" t="str">
            <v>Ayudante</v>
          </cell>
          <cell r="G32">
            <v>244758.9</v>
          </cell>
          <cell r="H32">
            <v>0</v>
          </cell>
          <cell r="I32">
            <v>244758.89999999997</v>
          </cell>
        </row>
        <row r="33">
          <cell r="A33" t="str">
            <v>Cuadrilla 1 - 1</v>
          </cell>
          <cell r="B33">
            <v>1</v>
          </cell>
          <cell r="C33" t="str">
            <v>Oficial</v>
          </cell>
          <cell r="D33" t="str">
            <v>+</v>
          </cell>
          <cell r="E33">
            <v>1</v>
          </cell>
          <cell r="F33" t="str">
            <v>Ayudante</v>
          </cell>
          <cell r="G33">
            <v>135187.5</v>
          </cell>
          <cell r="H33">
            <v>0</v>
          </cell>
          <cell r="I33">
            <v>135187.49999999997</v>
          </cell>
        </row>
        <row r="34">
          <cell r="A34" t="str">
            <v>Cuadrilla 1 - 3</v>
          </cell>
          <cell r="B34">
            <v>1</v>
          </cell>
          <cell r="C34" t="str">
            <v>Oficial</v>
          </cell>
          <cell r="D34" t="str">
            <v>+</v>
          </cell>
          <cell r="E34">
            <v>3</v>
          </cell>
          <cell r="F34" t="str">
            <v>Ayudante</v>
          </cell>
          <cell r="G34">
            <v>173529.25</v>
          </cell>
          <cell r="H34">
            <v>0</v>
          </cell>
          <cell r="I34">
            <v>173529.24999999997</v>
          </cell>
        </row>
        <row r="35">
          <cell r="A35" t="str">
            <v>Cuadrilla 1 - 6</v>
          </cell>
          <cell r="B35">
            <v>1</v>
          </cell>
          <cell r="C35" t="str">
            <v>Oficial</v>
          </cell>
          <cell r="D35" t="str">
            <v>+</v>
          </cell>
          <cell r="E35">
            <v>6</v>
          </cell>
          <cell r="F35" t="str">
            <v>Ayudante</v>
          </cell>
          <cell r="G35">
            <v>264838.75</v>
          </cell>
          <cell r="H35">
            <v>0</v>
          </cell>
          <cell r="I35">
            <v>264838.74999999994</v>
          </cell>
        </row>
        <row r="36">
          <cell r="A36" t="str">
            <v>Cuadrilla Hidraúlico y Sanitario</v>
          </cell>
          <cell r="B36">
            <v>1</v>
          </cell>
          <cell r="C36" t="str">
            <v>Oficial</v>
          </cell>
          <cell r="D36" t="str">
            <v>+</v>
          </cell>
          <cell r="E36">
            <v>1</v>
          </cell>
          <cell r="F36" t="str">
            <v>Ayudante</v>
          </cell>
          <cell r="G36">
            <v>123921.88</v>
          </cell>
          <cell r="H36">
            <v>0</v>
          </cell>
          <cell r="I36">
            <v>123921.875</v>
          </cell>
        </row>
        <row r="37">
          <cell r="A37" t="str">
            <v>Cuadrilla Carpinteria metálica</v>
          </cell>
          <cell r="B37">
            <v>1</v>
          </cell>
          <cell r="C37" t="str">
            <v>Oficial</v>
          </cell>
          <cell r="D37" t="str">
            <v>+</v>
          </cell>
          <cell r="E37">
            <v>1</v>
          </cell>
          <cell r="F37" t="str">
            <v>Ayudante</v>
          </cell>
          <cell r="G37">
            <v>135187.49999999997</v>
          </cell>
          <cell r="H37">
            <v>0</v>
          </cell>
          <cell r="I37">
            <v>129554.68749999997</v>
          </cell>
        </row>
        <row r="38">
          <cell r="A38" t="str">
            <v>Cuadrilla  Eléctrico</v>
          </cell>
          <cell r="B38">
            <v>1</v>
          </cell>
          <cell r="C38" t="str">
            <v xml:space="preserve">Oficial </v>
          </cell>
          <cell r="D38" t="str">
            <v>+</v>
          </cell>
          <cell r="E38">
            <v>1</v>
          </cell>
          <cell r="F38" t="str">
            <v>Ayudante</v>
          </cell>
          <cell r="G38">
            <v>149832.8125</v>
          </cell>
          <cell r="H38">
            <v>0</v>
          </cell>
          <cell r="I38">
            <v>149832.8125</v>
          </cell>
        </row>
        <row r="39">
          <cell r="A39" t="str">
            <v>Carpintería</v>
          </cell>
          <cell r="B39">
            <v>1</v>
          </cell>
          <cell r="C39" t="str">
            <v>Oficial</v>
          </cell>
          <cell r="D39" t="str">
            <v>+</v>
          </cell>
          <cell r="E39">
            <v>2</v>
          </cell>
          <cell r="F39" t="str">
            <v>Ayudante</v>
          </cell>
          <cell r="G39">
            <v>171711.3</v>
          </cell>
          <cell r="H39">
            <v>0</v>
          </cell>
          <cell r="I39">
            <v>171711.3</v>
          </cell>
        </row>
        <row r="40">
          <cell r="A40" t="str">
            <v>Pintura</v>
          </cell>
          <cell r="B40">
            <v>2</v>
          </cell>
          <cell r="C40" t="str">
            <v>Oficial</v>
          </cell>
          <cell r="D40" t="str">
            <v>+</v>
          </cell>
          <cell r="E40">
            <v>1</v>
          </cell>
          <cell r="F40" t="str">
            <v>Ayudante</v>
          </cell>
          <cell r="G40">
            <v>224107.4</v>
          </cell>
          <cell r="H40">
            <v>0</v>
          </cell>
          <cell r="I40">
            <v>224107.39999999997</v>
          </cell>
        </row>
        <row r="41">
          <cell r="A41" t="str">
            <v>Mampostería</v>
          </cell>
          <cell r="B41">
            <v>2</v>
          </cell>
          <cell r="C41" t="str">
            <v>Oficial</v>
          </cell>
          <cell r="D41" t="str">
            <v>+</v>
          </cell>
          <cell r="E41">
            <v>1</v>
          </cell>
          <cell r="F41" t="str">
            <v>Ayudante</v>
          </cell>
          <cell r="G41">
            <v>194876</v>
          </cell>
          <cell r="H41">
            <v>0</v>
          </cell>
          <cell r="I41">
            <v>194875.99999999997</v>
          </cell>
        </row>
        <row r="42">
          <cell r="A42" t="str">
            <v>Vías</v>
          </cell>
          <cell r="B42">
            <v>3</v>
          </cell>
          <cell r="C42" t="str">
            <v>Oficial</v>
          </cell>
          <cell r="D42" t="str">
            <v>+</v>
          </cell>
          <cell r="E42">
            <v>4</v>
          </cell>
          <cell r="F42" t="str">
            <v>Ayudante</v>
          </cell>
          <cell r="G42">
            <v>423666.04</v>
          </cell>
          <cell r="H42">
            <v>0</v>
          </cell>
          <cell r="I42">
            <v>423666.03749999998</v>
          </cell>
        </row>
        <row r="43">
          <cell r="A43" t="str">
            <v>Cuadrilla Carpinteria Aluminio</v>
          </cell>
          <cell r="B43">
            <v>2</v>
          </cell>
          <cell r="C43" t="str">
            <v>Oficial</v>
          </cell>
          <cell r="D43" t="str">
            <v>+</v>
          </cell>
          <cell r="E43">
            <v>2</v>
          </cell>
          <cell r="F43" t="str">
            <v>Ayudante</v>
          </cell>
          <cell r="G43">
            <v>270375</v>
          </cell>
          <cell r="H43">
            <v>0</v>
          </cell>
          <cell r="I43">
            <v>270374.99999999994</v>
          </cell>
        </row>
        <row r="44">
          <cell r="A44" t="str">
            <v>Cuadrilla instalaciones a  gas</v>
          </cell>
          <cell r="B44">
            <v>2</v>
          </cell>
          <cell r="C44" t="str">
            <v>Oficiales</v>
          </cell>
          <cell r="D44">
            <v>0</v>
          </cell>
          <cell r="E44">
            <v>0</v>
          </cell>
          <cell r="F44">
            <v>0</v>
          </cell>
          <cell r="G44">
            <v>218704.54</v>
          </cell>
          <cell r="H44">
            <v>0</v>
          </cell>
          <cell r="I44">
            <v>218704.53499999997</v>
          </cell>
        </row>
        <row r="45">
          <cell r="A45" t="str">
            <v>Ingeniero</v>
          </cell>
          <cell r="B45">
            <v>0</v>
          </cell>
          <cell r="C45">
            <v>0</v>
          </cell>
          <cell r="D45">
            <v>0</v>
          </cell>
          <cell r="E45">
            <v>0</v>
          </cell>
          <cell r="F45">
            <v>0</v>
          </cell>
          <cell r="G45">
            <v>250000</v>
          </cell>
          <cell r="H45">
            <v>0</v>
          </cell>
          <cell r="I45">
            <v>250000</v>
          </cell>
        </row>
        <row r="46">
          <cell r="A46" t="str">
            <v>Tramitador</v>
          </cell>
          <cell r="B46">
            <v>0</v>
          </cell>
          <cell r="C46">
            <v>0</v>
          </cell>
          <cell r="D46">
            <v>0</v>
          </cell>
          <cell r="E46">
            <v>0</v>
          </cell>
          <cell r="F46">
            <v>0</v>
          </cell>
          <cell r="G46">
            <v>120000</v>
          </cell>
          <cell r="H46">
            <v>0</v>
          </cell>
          <cell r="I46">
            <v>120000</v>
          </cell>
        </row>
      </sheetData>
      <sheetData sheetId="12">
        <row r="10">
          <cell r="A10">
            <v>1</v>
          </cell>
        </row>
        <row r="12">
          <cell r="A12" t="str">
            <v>COSTOS DE TRANSPORTE</v>
          </cell>
          <cell r="B12">
            <v>0</v>
          </cell>
          <cell r="C12">
            <v>0</v>
          </cell>
          <cell r="D12">
            <v>0</v>
          </cell>
          <cell r="E12">
            <v>0</v>
          </cell>
          <cell r="F12">
            <v>0</v>
          </cell>
          <cell r="G12">
            <v>0</v>
          </cell>
          <cell r="H12">
            <v>0</v>
          </cell>
          <cell r="I12">
            <v>0</v>
          </cell>
        </row>
        <row r="13">
          <cell r="A13" t="str">
            <v>JORNADA DIARIA</v>
          </cell>
          <cell r="B13">
            <v>0</v>
          </cell>
          <cell r="C13">
            <v>0</v>
          </cell>
          <cell r="D13">
            <v>0</v>
          </cell>
          <cell r="E13">
            <v>0</v>
          </cell>
          <cell r="F13">
            <v>8</v>
          </cell>
          <cell r="G13">
            <v>0</v>
          </cell>
          <cell r="H13">
            <v>0</v>
          </cell>
          <cell r="I13" t="str">
            <v>Horas</v>
          </cell>
        </row>
        <row r="14">
          <cell r="A14" t="str">
            <v>Descripción</v>
          </cell>
          <cell r="B14" t="str">
            <v>Capacidad</v>
          </cell>
          <cell r="C14">
            <v>0</v>
          </cell>
          <cell r="D14" t="str">
            <v>Tarifa hora</v>
          </cell>
          <cell r="E14">
            <v>0</v>
          </cell>
          <cell r="F14">
            <v>0</v>
          </cell>
          <cell r="G14">
            <v>0</v>
          </cell>
          <cell r="H14" t="str">
            <v>Tarifa por viaje</v>
          </cell>
          <cell r="I14">
            <v>0</v>
          </cell>
        </row>
        <row r="15">
          <cell r="A15">
            <v>0</v>
          </cell>
          <cell r="B15" t="str">
            <v>Cantidad</v>
          </cell>
          <cell r="C15" t="str">
            <v>UN</v>
          </cell>
          <cell r="D15">
            <v>0</v>
          </cell>
          <cell r="E15">
            <v>0</v>
          </cell>
          <cell r="F15">
            <v>0</v>
          </cell>
          <cell r="G15">
            <v>0</v>
          </cell>
          <cell r="H15">
            <v>0</v>
          </cell>
          <cell r="I15">
            <v>0</v>
          </cell>
        </row>
        <row r="16">
          <cell r="A16" t="str">
            <v>Volqueta c/operario y combustible 6m3 max  30 Km</v>
          </cell>
          <cell r="B16">
            <v>6</v>
          </cell>
          <cell r="C16" t="str">
            <v>M3</v>
          </cell>
          <cell r="D16">
            <v>32000</v>
          </cell>
          <cell r="E16">
            <v>0</v>
          </cell>
          <cell r="F16">
            <v>0</v>
          </cell>
          <cell r="G16">
            <v>0</v>
          </cell>
          <cell r="H16">
            <v>110000</v>
          </cell>
          <cell r="I16">
            <v>0</v>
          </cell>
        </row>
        <row r="17">
          <cell r="A17" t="str">
            <v>1.1.7</v>
          </cell>
          <cell r="B17" t="str">
            <v>DEMOLICION Y RETIRO DE ESCOMBROS</v>
          </cell>
          <cell r="C17" t="str">
            <v>M3</v>
          </cell>
          <cell r="D17">
            <v>0</v>
          </cell>
          <cell r="E17">
            <v>0</v>
          </cell>
          <cell r="F17">
            <v>0</v>
          </cell>
          <cell r="G17">
            <v>0</v>
          </cell>
          <cell r="H17">
            <v>110000</v>
          </cell>
          <cell r="I17">
            <v>0</v>
          </cell>
        </row>
        <row r="18">
          <cell r="A18" t="str">
            <v>1.1.7</v>
          </cell>
          <cell r="B18" t="str">
            <v>VALLA INFORMATIVA</v>
          </cell>
          <cell r="C18" t="str">
            <v>M3</v>
          </cell>
          <cell r="D18">
            <v>0</v>
          </cell>
          <cell r="E18">
            <v>0</v>
          </cell>
          <cell r="F18">
            <v>0</v>
          </cell>
          <cell r="G18">
            <v>0</v>
          </cell>
          <cell r="H18">
            <v>110000</v>
          </cell>
          <cell r="I18">
            <v>0</v>
          </cell>
        </row>
        <row r="19">
          <cell r="A19" t="str">
            <v>Volqueta c/operario y combustible 5,5m3 max 30 Km</v>
          </cell>
          <cell r="B19">
            <v>5.5</v>
          </cell>
          <cell r="C19" t="str">
            <v>M3</v>
          </cell>
          <cell r="D19">
            <v>0</v>
          </cell>
          <cell r="E19">
            <v>0</v>
          </cell>
          <cell r="F19">
            <v>0</v>
          </cell>
          <cell r="G19">
            <v>0</v>
          </cell>
          <cell r="H19">
            <v>90000</v>
          </cell>
          <cell r="I19">
            <v>0</v>
          </cell>
        </row>
        <row r="20">
          <cell r="A20" t="str">
            <v>Camión 4 Toneladas</v>
          </cell>
          <cell r="B20">
            <v>4</v>
          </cell>
          <cell r="C20" t="str">
            <v>TN</v>
          </cell>
          <cell r="D20">
            <v>18000</v>
          </cell>
          <cell r="E20">
            <v>0</v>
          </cell>
          <cell r="F20">
            <v>0</v>
          </cell>
          <cell r="G20">
            <v>0</v>
          </cell>
          <cell r="H20">
            <v>36000</v>
          </cell>
          <cell r="I20">
            <v>0</v>
          </cell>
        </row>
        <row r="21">
          <cell r="A21" t="str">
            <v>Camión 8 Toneladas</v>
          </cell>
          <cell r="B21">
            <v>8</v>
          </cell>
          <cell r="C21" t="str">
            <v>TN</v>
          </cell>
          <cell r="D21">
            <v>35000</v>
          </cell>
          <cell r="E21">
            <v>0</v>
          </cell>
          <cell r="F21">
            <v>0</v>
          </cell>
          <cell r="G21">
            <v>0</v>
          </cell>
          <cell r="H21">
            <v>70000</v>
          </cell>
          <cell r="I21">
            <v>0</v>
          </cell>
        </row>
        <row r="22">
          <cell r="A22" t="str">
            <v>Cama-baja</v>
          </cell>
          <cell r="B22">
            <v>15</v>
          </cell>
          <cell r="C22" t="str">
            <v>TN</v>
          </cell>
          <cell r="D22">
            <v>70000</v>
          </cell>
          <cell r="E22">
            <v>0</v>
          </cell>
          <cell r="F22">
            <v>0</v>
          </cell>
          <cell r="G22">
            <v>0</v>
          </cell>
          <cell r="H22">
            <v>420000</v>
          </cell>
          <cell r="I22">
            <v>0</v>
          </cell>
        </row>
        <row r="23">
          <cell r="A23" t="str">
            <v>Campero</v>
          </cell>
          <cell r="B23">
            <v>1.5</v>
          </cell>
          <cell r="C23" t="str">
            <v>TN</v>
          </cell>
          <cell r="D23">
            <v>25000</v>
          </cell>
          <cell r="E23">
            <v>0</v>
          </cell>
          <cell r="F23">
            <v>0</v>
          </cell>
          <cell r="G23">
            <v>0</v>
          </cell>
          <cell r="H23">
            <v>50000</v>
          </cell>
          <cell r="I23">
            <v>0</v>
          </cell>
        </row>
        <row r="24">
          <cell r="A24" t="str">
            <v>Chalupa</v>
          </cell>
          <cell r="B24">
            <v>0.5</v>
          </cell>
          <cell r="C24" t="str">
            <v>TN</v>
          </cell>
          <cell r="D24">
            <v>25000</v>
          </cell>
          <cell r="E24">
            <v>0</v>
          </cell>
          <cell r="F24">
            <v>0</v>
          </cell>
          <cell r="G24">
            <v>0</v>
          </cell>
          <cell r="H24">
            <v>50000</v>
          </cell>
          <cell r="I24">
            <v>0</v>
          </cell>
        </row>
        <row r="25">
          <cell r="A25" t="str">
            <v>Transporte elementos prefabricados</v>
          </cell>
          <cell r="B25">
            <v>1</v>
          </cell>
          <cell r="C25" t="str">
            <v>UN</v>
          </cell>
          <cell r="D25">
            <v>6500</v>
          </cell>
          <cell r="E25">
            <v>0</v>
          </cell>
          <cell r="F25">
            <v>0</v>
          </cell>
          <cell r="G25">
            <v>0</v>
          </cell>
          <cell r="H25">
            <v>6500</v>
          </cell>
          <cell r="I25">
            <v>0</v>
          </cell>
        </row>
        <row r="26">
          <cell r="A26" t="str">
            <v>Volqueta c/operario y combustible 6m3 max  70 Km</v>
          </cell>
          <cell r="B26">
            <v>6</v>
          </cell>
          <cell r="C26" t="str">
            <v>M3</v>
          </cell>
          <cell r="D26">
            <v>0</v>
          </cell>
          <cell r="E26">
            <v>0</v>
          </cell>
          <cell r="F26">
            <v>0</v>
          </cell>
          <cell r="G26">
            <v>0</v>
          </cell>
          <cell r="H26">
            <v>190000</v>
          </cell>
          <cell r="I26">
            <v>0</v>
          </cell>
        </row>
        <row r="27">
          <cell r="A27">
            <v>0</v>
          </cell>
          <cell r="B27">
            <v>0</v>
          </cell>
          <cell r="C27">
            <v>0</v>
          </cell>
          <cell r="D27">
            <v>0</v>
          </cell>
          <cell r="E27">
            <v>0</v>
          </cell>
          <cell r="F27">
            <v>0</v>
          </cell>
          <cell r="G27">
            <v>0</v>
          </cell>
          <cell r="H27">
            <v>0</v>
          </cell>
          <cell r="I27">
            <v>0</v>
          </cell>
        </row>
        <row r="28">
          <cell r="A28">
            <v>0</v>
          </cell>
          <cell r="B28">
            <v>0</v>
          </cell>
          <cell r="C28">
            <v>0</v>
          </cell>
          <cell r="D28">
            <v>0</v>
          </cell>
          <cell r="E28">
            <v>0</v>
          </cell>
          <cell r="F28">
            <v>0</v>
          </cell>
          <cell r="G28">
            <v>0</v>
          </cell>
          <cell r="H28">
            <v>0</v>
          </cell>
          <cell r="I28">
            <v>0</v>
          </cell>
        </row>
        <row r="29">
          <cell r="A29">
            <v>0</v>
          </cell>
          <cell r="B29">
            <v>0</v>
          </cell>
          <cell r="C29">
            <v>0</v>
          </cell>
          <cell r="D29">
            <v>0</v>
          </cell>
          <cell r="E29">
            <v>0</v>
          </cell>
          <cell r="F29">
            <v>0</v>
          </cell>
          <cell r="G29">
            <v>0</v>
          </cell>
          <cell r="H29">
            <v>0</v>
          </cell>
          <cell r="I29">
            <v>0</v>
          </cell>
        </row>
        <row r="30">
          <cell r="A30">
            <v>0</v>
          </cell>
          <cell r="B30">
            <v>0</v>
          </cell>
          <cell r="C30">
            <v>0</v>
          </cell>
          <cell r="D30">
            <v>0</v>
          </cell>
          <cell r="E30">
            <v>0</v>
          </cell>
          <cell r="F30">
            <v>0</v>
          </cell>
          <cell r="G30">
            <v>0</v>
          </cell>
          <cell r="H30">
            <v>0</v>
          </cell>
          <cell r="I30">
            <v>0</v>
          </cell>
        </row>
      </sheetData>
      <sheetData sheetId="13">
        <row r="15">
          <cell r="A15" t="str">
            <v>Cargador tipo Cat - 904</v>
          </cell>
        </row>
        <row r="16">
          <cell r="A16" t="str">
            <v>Compresor</v>
          </cell>
        </row>
        <row r="17">
          <cell r="A17" t="str">
            <v>1.1.7</v>
          </cell>
        </row>
        <row r="18">
          <cell r="A18" t="str">
            <v>1.1.7</v>
          </cell>
        </row>
        <row r="19">
          <cell r="A19" t="str">
            <v>Compresor 2 martillos 185 PCM</v>
          </cell>
        </row>
        <row r="20">
          <cell r="A20" t="str">
            <v>Cortadora para metal</v>
          </cell>
        </row>
        <row r="21">
          <cell r="A21" t="str">
            <v>Equipo de topografía</v>
          </cell>
        </row>
        <row r="22">
          <cell r="A22" t="str">
            <v>Equipo de Soldadura</v>
          </cell>
        </row>
        <row r="23">
          <cell r="A23" t="str">
            <v>Figuradora</v>
          </cell>
        </row>
        <row r="24">
          <cell r="A24" t="str">
            <v>Pulidora</v>
          </cell>
        </row>
        <row r="25">
          <cell r="A25" t="str">
            <v>Pulidora pisos incluye piedras y ceras</v>
          </cell>
        </row>
        <row r="26">
          <cell r="A26" t="str">
            <v>Formaleta</v>
          </cell>
        </row>
        <row r="27">
          <cell r="A27" t="str">
            <v>Formaleta entrepiso por 4 semanas M2</v>
          </cell>
        </row>
        <row r="28">
          <cell r="A28" t="str">
            <v>Formaleta entrepiso M2</v>
          </cell>
        </row>
        <row r="29">
          <cell r="A29" t="str">
            <v>Herramienta Eléctrica</v>
          </cell>
        </row>
        <row r="30">
          <cell r="A30" t="str">
            <v>Herramienta menor</v>
          </cell>
        </row>
        <row r="31">
          <cell r="A31" t="str">
            <v>Mezcladora a gasolina</v>
          </cell>
        </row>
        <row r="32">
          <cell r="A32" t="str">
            <v>Motosierra profesional</v>
          </cell>
        </row>
        <row r="33">
          <cell r="A33" t="str">
            <v>Andamio metálico</v>
          </cell>
        </row>
        <row r="34">
          <cell r="A34" t="str">
            <v xml:space="preserve">Paral metálico </v>
          </cell>
        </row>
        <row r="35">
          <cell r="A35" t="str">
            <v>Paral telescopico</v>
          </cell>
        </row>
        <row r="36">
          <cell r="A36" t="str">
            <v>Poleas y Cuerdas</v>
          </cell>
        </row>
        <row r="37">
          <cell r="A37" t="str">
            <v>Rana</v>
          </cell>
        </row>
        <row r="38">
          <cell r="A38" t="str">
            <v>Retroexcavadora orugas tipo 320 pala 1,2 m3</v>
          </cell>
        </row>
        <row r="39">
          <cell r="A39" t="str">
            <v>Retroexcavadora llantas Tipo Cat 428</v>
          </cell>
        </row>
        <row r="40">
          <cell r="A40" t="str">
            <v>Tanque de agua</v>
          </cell>
        </row>
        <row r="41">
          <cell r="A41" t="str">
            <v>Taladro Industrial</v>
          </cell>
        </row>
        <row r="42">
          <cell r="A42" t="str">
            <v>Vibrocompactador a gasolina</v>
          </cell>
        </row>
        <row r="43">
          <cell r="A43" t="str">
            <v>Vibrador electrico concreto 110</v>
          </cell>
        </row>
        <row r="44">
          <cell r="A44" t="str">
            <v>Vibrador a gasolina</v>
          </cell>
        </row>
        <row r="45">
          <cell r="A45" t="str">
            <v>Volqueta (6m3/Operario y combustible)</v>
          </cell>
        </row>
        <row r="46">
          <cell r="A46" t="str">
            <v>Pluma (incluye operario, andamio y equipo de seguridad)</v>
          </cell>
        </row>
        <row r="47">
          <cell r="A47" t="str">
            <v>Carretilla tipo bogue</v>
          </cell>
        </row>
        <row r="48">
          <cell r="A48" t="str">
            <v>Equipo entrepiso (incluye, formaleta, parales y cercha metálica)</v>
          </cell>
        </row>
        <row r="49">
          <cell r="A49" t="str">
            <v>Cortadora ladrillo, incluye disco</v>
          </cell>
        </row>
        <row r="50">
          <cell r="A50" t="str">
            <v>Kit pintura (rodillo, brocha, lija, espatula)</v>
          </cell>
        </row>
        <row r="51">
          <cell r="A51" t="str">
            <v>Equipo perforador de pilotes d = 0,30 mts</v>
          </cell>
        </row>
        <row r="52">
          <cell r="A52" t="str">
            <v xml:space="preserve">Equipo perforador de pilotes d = 0,40 mts </v>
          </cell>
        </row>
        <row r="53">
          <cell r="A53" t="str">
            <v xml:space="preserve">Equipo perforador de pilotes d = 0,60 mts </v>
          </cell>
        </row>
        <row r="54">
          <cell r="A54" t="str">
            <v>Equipo perforador de pilotes d = 0,80 mts</v>
          </cell>
        </row>
        <row r="55">
          <cell r="A55" t="str">
            <v xml:space="preserve">Equipo perforador de pilotes d = 0,90 mts </v>
          </cell>
        </row>
        <row r="56">
          <cell r="A56" t="str">
            <v>Soplete (incluye cilindro gas)</v>
          </cell>
        </row>
        <row r="57">
          <cell r="A57" t="str">
            <v>Motobomba</v>
          </cell>
        </row>
        <row r="58">
          <cell r="A58" t="str">
            <v>Canguro</v>
          </cell>
        </row>
        <row r="59">
          <cell r="A59" t="str">
            <v>Pulidora incluye piedras para pulido</v>
          </cell>
        </row>
        <row r="60">
          <cell r="A60" t="str">
            <v>Cortadora de ladrillo incluye disco</v>
          </cell>
        </row>
        <row r="61">
          <cell r="A61" t="str">
            <v>Broca tusteno de 1/4"</v>
          </cell>
        </row>
        <row r="62">
          <cell r="A62" t="str">
            <v>Broca tusteno de 3/8"</v>
          </cell>
        </row>
        <row r="63">
          <cell r="A63" t="str">
            <v>Broca tusteno de 1/2"</v>
          </cell>
        </row>
        <row r="64">
          <cell r="A64" t="str">
            <v>Broca tusteno de 5/8"</v>
          </cell>
        </row>
        <row r="65">
          <cell r="A65" t="str">
            <v xml:space="preserve">Grua </v>
          </cell>
        </row>
      </sheetData>
      <sheetData sheetId="14">
        <row r="11">
          <cell r="A11" t="str">
            <v>A.C.P.M.</v>
          </cell>
        </row>
        <row r="12">
          <cell r="A12" t="str">
            <v>Abrazadera de 1"</v>
          </cell>
        </row>
        <row r="13">
          <cell r="A13" t="str">
            <v>Abrazadera de 1/2"</v>
          </cell>
        </row>
        <row r="14">
          <cell r="A14" t="str">
            <v>Abrazadera de 3/4"</v>
          </cell>
        </row>
        <row r="15">
          <cell r="A15" t="str">
            <v>Abrazadera metálica</v>
          </cell>
        </row>
        <row r="16">
          <cell r="A16" t="str">
            <v>Abrazadera metálica 1 1/2"</v>
          </cell>
        </row>
        <row r="17">
          <cell r="A17" t="str">
            <v>1.1.7</v>
          </cell>
        </row>
        <row r="18">
          <cell r="A18" t="str">
            <v>1.1.7</v>
          </cell>
        </row>
        <row r="19">
          <cell r="A19" t="str">
            <v>Abrazadera metálica 1 1/4"</v>
          </cell>
        </row>
        <row r="20">
          <cell r="A20" t="str">
            <v>Abrazadera metálica 1"</v>
          </cell>
        </row>
        <row r="21">
          <cell r="A21" t="str">
            <v>Abrazadera metálica 2"</v>
          </cell>
        </row>
        <row r="22">
          <cell r="A22" t="str">
            <v xml:space="preserve">Accesorio novafort </v>
          </cell>
        </row>
        <row r="23">
          <cell r="A23" t="str">
            <v>Accesorio PVCP-RDE 2" UZ</v>
          </cell>
        </row>
        <row r="24">
          <cell r="A24" t="str">
            <v>Accesorio PVCP-RDE 3" UZ</v>
          </cell>
        </row>
        <row r="25">
          <cell r="A25" t="str">
            <v>Accesorios - H.G. 1/2"</v>
          </cell>
        </row>
        <row r="26">
          <cell r="A26" t="str">
            <v>Accesorios - Y de 3"</v>
          </cell>
        </row>
        <row r="27">
          <cell r="A27" t="str">
            <v>Accesorios - Y de 4"</v>
          </cell>
        </row>
        <row r="28">
          <cell r="A28" t="str">
            <v>Accesorios PVC</v>
          </cell>
        </row>
        <row r="29">
          <cell r="A29" t="str">
            <v>Accesorios PVC-P 1 1/2"</v>
          </cell>
        </row>
        <row r="30">
          <cell r="A30" t="str">
            <v>Accesorios PVC-P 1 1/4"</v>
          </cell>
        </row>
        <row r="31">
          <cell r="A31" t="str">
            <v>Accesorios PVC-P 1"</v>
          </cell>
        </row>
        <row r="32">
          <cell r="A32" t="str">
            <v>Accesorios PVC-P 1/2"</v>
          </cell>
        </row>
        <row r="33">
          <cell r="A33" t="str">
            <v>Accesorios PVC-P 3/4"</v>
          </cell>
        </row>
        <row r="34">
          <cell r="A34" t="str">
            <v>Acero 37,000 p.s.i. 1/4"</v>
          </cell>
        </row>
        <row r="35">
          <cell r="A35" t="str">
            <v xml:space="preserve">Acero 60,000 p.s.i. </v>
          </cell>
        </row>
        <row r="36">
          <cell r="A36" t="str">
            <v>Acero de refuerzo 60000 PSI</v>
          </cell>
        </row>
        <row r="37">
          <cell r="A37" t="str">
            <v xml:space="preserve">Acero figurado 37,000 </v>
          </cell>
        </row>
        <row r="38">
          <cell r="A38" t="str">
            <v>Acero figurado 60,000 p.s.i. 1/2"</v>
          </cell>
        </row>
        <row r="39">
          <cell r="A39" t="str">
            <v>Acido muriatico</v>
          </cell>
        </row>
        <row r="40">
          <cell r="A40" t="str">
            <v xml:space="preserve">Acoflex plastico de 1/2" x  50 cms Lavamanos </v>
          </cell>
        </row>
        <row r="41">
          <cell r="A41" t="str">
            <v>Acoflex plastico de 1/2" x 7/8" de 50 cms. Sanitario</v>
          </cell>
        </row>
        <row r="42">
          <cell r="A42" t="str">
            <v>Acrilico transparente 2 mm, protección UV</v>
          </cell>
        </row>
        <row r="43">
          <cell r="A43" t="str">
            <v>Ad.Terminal cond.1"</v>
          </cell>
        </row>
        <row r="44">
          <cell r="A44" t="str">
            <v>Ad.Terminal cond.1/2"</v>
          </cell>
        </row>
        <row r="45">
          <cell r="A45" t="str">
            <v>Ad.Terminal cond.3/4"</v>
          </cell>
        </row>
        <row r="46">
          <cell r="A46" t="str">
            <v>Adaptador bajante rectangular PVC - Aguas Lluvias</v>
          </cell>
        </row>
        <row r="47">
          <cell r="A47" t="str">
            <v>Adaptador bajante rectangular PVC - alcantarillado</v>
          </cell>
        </row>
        <row r="48">
          <cell r="A48" t="str">
            <v>Adaptador conduit de 1/2"</v>
          </cell>
        </row>
        <row r="49">
          <cell r="A49" t="str">
            <v>Adaptador hembra PE AL PE 1216 - 1/2"</v>
          </cell>
        </row>
        <row r="50">
          <cell r="A50" t="str">
            <v>Adaptador hembra PE AL PE 1216 - 3/4"</v>
          </cell>
        </row>
        <row r="51">
          <cell r="A51" t="str">
            <v>Adaptador macho PE AL PE 1216 - 1/2"</v>
          </cell>
        </row>
        <row r="52">
          <cell r="A52" t="str">
            <v>Adaptador macho PE AL PE 1216 - 3/4"</v>
          </cell>
        </row>
        <row r="53">
          <cell r="A53" t="str">
            <v>Adaptador macho PVC de 1 1/2"</v>
          </cell>
        </row>
        <row r="54">
          <cell r="A54" t="str">
            <v>Adaptador macho PVC de 1"</v>
          </cell>
        </row>
        <row r="55">
          <cell r="A55" t="str">
            <v>Adaptador macho PVC de 1/2"</v>
          </cell>
        </row>
        <row r="56">
          <cell r="A56" t="str">
            <v>Adaptador macho PVC de 2 plg</v>
          </cell>
        </row>
        <row r="57">
          <cell r="A57" t="str">
            <v>Adoquín peatonal Santa Fe</v>
          </cell>
        </row>
        <row r="58">
          <cell r="A58" t="str">
            <v>Agua</v>
          </cell>
        </row>
        <row r="59">
          <cell r="A59" t="str">
            <v>Aislador de carrete en porcelana</v>
          </cell>
        </row>
        <row r="60">
          <cell r="A60" t="str">
            <v>Aislador de rosca para empalme</v>
          </cell>
        </row>
        <row r="61">
          <cell r="A61" t="str">
            <v>Aislador para percha BT</v>
          </cell>
        </row>
        <row r="62">
          <cell r="A62" t="str">
            <v>Aislador tipo pin</v>
          </cell>
        </row>
        <row r="63">
          <cell r="A63" t="str">
            <v>Alambre cobre THW 10 AWG</v>
          </cell>
        </row>
        <row r="64">
          <cell r="A64" t="str">
            <v>Alambre cobre THW 12 AWG</v>
          </cell>
        </row>
        <row r="65">
          <cell r="A65" t="str">
            <v>Alambre cobre THW 14 AWG</v>
          </cell>
        </row>
        <row r="66">
          <cell r="A66" t="str">
            <v>Alambre cobre THW 8 AWG</v>
          </cell>
        </row>
        <row r="67">
          <cell r="A67" t="str">
            <v>Alambre Cu desnudo AWG 10</v>
          </cell>
        </row>
        <row r="68">
          <cell r="A68" t="str">
            <v>Alambre Cu desnudo AWG 12</v>
          </cell>
        </row>
        <row r="69">
          <cell r="A69" t="str">
            <v>Alambre Cu desnudo AWG 14</v>
          </cell>
        </row>
        <row r="70">
          <cell r="A70" t="str">
            <v>Alambre de cobre No 10</v>
          </cell>
        </row>
        <row r="71">
          <cell r="A71" t="str">
            <v>Alambre de cobre No 12</v>
          </cell>
        </row>
        <row r="72">
          <cell r="A72" t="str">
            <v>Alambre de cobre No 14 desnudo</v>
          </cell>
        </row>
        <row r="73">
          <cell r="A73" t="str">
            <v>Alambre negro Cal. 18</v>
          </cell>
        </row>
        <row r="74">
          <cell r="A74" t="str">
            <v>Alambre Teléfono 2x22 estañado</v>
          </cell>
        </row>
        <row r="75">
          <cell r="A75" t="str">
            <v>Alicates</v>
          </cell>
        </row>
        <row r="76">
          <cell r="A76" t="str">
            <v>Alquiler Campamento 20 a 60 M2</v>
          </cell>
        </row>
        <row r="77">
          <cell r="A77" t="str">
            <v>Alumol Sika</v>
          </cell>
        </row>
        <row r="78">
          <cell r="A78" t="str">
            <v>Amarre plástico (zuncho)</v>
          </cell>
        </row>
        <row r="79">
          <cell r="A79" t="str">
            <v>Anclajes y abrazadera para bajantes aguas lluvias (3 - 4 plg)</v>
          </cell>
        </row>
        <row r="80">
          <cell r="A80" t="str">
            <v>Angulo 2 1/2" x 2 1/2" x 3/16"</v>
          </cell>
        </row>
        <row r="81">
          <cell r="A81" t="str">
            <v>Angulo 3/4 x 1/8</v>
          </cell>
        </row>
        <row r="82">
          <cell r="A82" t="str">
            <v>Angulo de cercha de 2" x 1"</v>
          </cell>
        </row>
        <row r="83">
          <cell r="A83" t="str">
            <v>Angulo de unión A-29</v>
          </cell>
        </row>
        <row r="84">
          <cell r="A84" t="str">
            <v>Anticorrosivo rojo claro PHLC</v>
          </cell>
        </row>
        <row r="85">
          <cell r="A85" t="str">
            <v xml:space="preserve">Antihumedad fachada </v>
          </cell>
        </row>
        <row r="86">
          <cell r="A86" t="str">
            <v>Arandela</v>
          </cell>
        </row>
        <row r="87">
          <cell r="A87" t="str">
            <v>Arbol especie local de 1,80 a 2,00 mts</v>
          </cell>
        </row>
        <row r="88">
          <cell r="A88" t="str">
            <v>Arena Amarilla Lavada</v>
          </cell>
        </row>
        <row r="89">
          <cell r="A89" t="str">
            <v>Arena Blanca</v>
          </cell>
        </row>
        <row r="90">
          <cell r="A90" t="str">
            <v>Arena de peña</v>
          </cell>
        </row>
        <row r="91">
          <cell r="A91" t="str">
            <v>Arena de rio</v>
          </cell>
        </row>
        <row r="92">
          <cell r="A92" t="str">
            <v>Arena de río (viaje 5 m3)</v>
          </cell>
        </row>
        <row r="93">
          <cell r="A93" t="str">
            <v xml:space="preserve">Arena lavada blanca </v>
          </cell>
        </row>
        <row r="94">
          <cell r="A94" t="str">
            <v>Arena lavada de pozo</v>
          </cell>
        </row>
        <row r="95">
          <cell r="A95" t="str">
            <v>Atornillador</v>
          </cell>
        </row>
        <row r="96">
          <cell r="A96" t="str">
            <v>Automático 3x100 Amp.</v>
          </cell>
        </row>
        <row r="97">
          <cell r="A97" t="str">
            <v>Automático 3x30, 3x40, 3x50 o 3x60 Amp.</v>
          </cell>
        </row>
        <row r="98">
          <cell r="A98" t="str">
            <v>Automático enchufable 1x20 Amp.</v>
          </cell>
        </row>
        <row r="99">
          <cell r="A99" t="str">
            <v>Automático enchufable 1x40 Amp.</v>
          </cell>
        </row>
        <row r="100">
          <cell r="A100" t="str">
            <v>Automático enchufable 2x20, 2x30, 2x40, 2x50 o 2x60 Amp.</v>
          </cell>
        </row>
        <row r="101">
          <cell r="A101" t="str">
            <v>Automático enchufable 2x70, 2x80 o 2x100 Amp.</v>
          </cell>
        </row>
        <row r="102">
          <cell r="A102" t="str">
            <v>Bajante PVC Rectangular</v>
          </cell>
        </row>
        <row r="103">
          <cell r="A103" t="str">
            <v xml:space="preserve">Baldosin cerámico blanco 20 x 20  Trafico 4 </v>
          </cell>
        </row>
        <row r="104">
          <cell r="A104" t="str">
            <v>Baldosin cerámico blanco 30 x 30</v>
          </cell>
        </row>
        <row r="105">
          <cell r="A105" t="str">
            <v>Baldosin cerámico cristanac corona 32,4 x 32,4</v>
          </cell>
        </row>
        <row r="106">
          <cell r="A106" t="str">
            <v>Baldosin cerámico Italia (30,5 x 30,5)</v>
          </cell>
        </row>
        <row r="107">
          <cell r="A107" t="str">
            <v>Baldosin cerámico pared  de 20 x 20 blanco primera</v>
          </cell>
        </row>
        <row r="108">
          <cell r="A108" t="str">
            <v>Baldosin cerámico pared Valencia 20,5 x 30,5</v>
          </cell>
        </row>
        <row r="109">
          <cell r="A109" t="str">
            <v>Baldosin de granito (30 x 30)</v>
          </cell>
        </row>
        <row r="110">
          <cell r="A110" t="str">
            <v>Barniz vitriflex</v>
          </cell>
        </row>
        <row r="111">
          <cell r="A111" t="str">
            <v>Barra  proyectante Franklin Brass, en acero Inoxidable de  1-1/4" 39 - 1/4" proyectante, capacidad mínima de 500 libras; incluye chazos y tornillos suminsitrados por el fabricante.</v>
          </cell>
        </row>
        <row r="112">
          <cell r="A112" t="str">
            <v>Barra discapacitados 18" (46 cm) cromo grival</v>
          </cell>
        </row>
        <row r="113">
          <cell r="A113" t="str">
            <v>Barra discapacitados 30" (76 cm) cromo grival; incluye chazos y tornillos, suministrados por el fabricante</v>
          </cell>
        </row>
        <row r="114">
          <cell r="A114" t="str">
            <v>Bentonita</v>
          </cell>
        </row>
        <row r="115">
          <cell r="A115" t="str">
            <v>Bisagra alum.Ext 2"</v>
          </cell>
        </row>
        <row r="116">
          <cell r="A116" t="str">
            <v>Bisagra alum.Ext 3"</v>
          </cell>
        </row>
        <row r="117">
          <cell r="A117" t="str">
            <v>Bisagra Metalisteria triple</v>
          </cell>
        </row>
        <row r="118">
          <cell r="A118" t="str">
            <v>Bloque calado sencillo 20 x 20</v>
          </cell>
        </row>
        <row r="119">
          <cell r="A119" t="str">
            <v>Bloque en concreto par muros estructurales de 0,09 x 19 x 39</v>
          </cell>
        </row>
        <row r="120">
          <cell r="A120" t="str">
            <v>Bloque en concreto para muros  tipo piedra de 12 x 20 X 40 cm.</v>
          </cell>
        </row>
        <row r="121">
          <cell r="A121" t="str">
            <v>Bloque en concreto para muros estructurales de 12  X 20 X 40</v>
          </cell>
        </row>
        <row r="122">
          <cell r="A122" t="str">
            <v>Bloque en concreto para muros no estructurales, lisos de  6 x 20 x 40</v>
          </cell>
        </row>
        <row r="123">
          <cell r="A123" t="str">
            <v>Bloque muro LN-14N</v>
          </cell>
        </row>
        <row r="124">
          <cell r="A124" t="str">
            <v>Bloque No.4</v>
          </cell>
        </row>
        <row r="125">
          <cell r="A125" t="str">
            <v>Bloque No.5</v>
          </cell>
        </row>
        <row r="126">
          <cell r="A126" t="str">
            <v>Bombillo de bajo consumo</v>
          </cell>
        </row>
        <row r="127">
          <cell r="A127" t="str">
            <v>Boquilla terminal EMT de 1"</v>
          </cell>
        </row>
        <row r="128">
          <cell r="A128" t="str">
            <v>Boquilla terminal EMT de 1-1/2"</v>
          </cell>
        </row>
        <row r="129">
          <cell r="A129" t="str">
            <v>Boquilla terminal EMT de 3/4"</v>
          </cell>
        </row>
        <row r="130">
          <cell r="A130" t="str">
            <v>Boquilla terminal PVC de 1"</v>
          </cell>
        </row>
        <row r="131">
          <cell r="A131" t="str">
            <v>Boquilla terminal PVC de 1/2"</v>
          </cell>
        </row>
        <row r="132">
          <cell r="A132" t="str">
            <v>Boquilla terminal PVC de 1-1/2"</v>
          </cell>
        </row>
        <row r="133">
          <cell r="A133" t="str">
            <v>Boquilla terminal PVC de 3/4"</v>
          </cell>
        </row>
        <row r="134">
          <cell r="A134" t="str">
            <v>Brazo para luminaria en poste</v>
          </cell>
        </row>
        <row r="135">
          <cell r="A135" t="str">
            <v>Breaker de riel bipolar  2 x 100A</v>
          </cell>
        </row>
        <row r="136">
          <cell r="A136" t="str">
            <v>Broca para concreto 1/2"</v>
          </cell>
        </row>
        <row r="137">
          <cell r="A137" t="str">
            <v>Broca para concreto 1/4"</v>
          </cell>
        </row>
        <row r="138">
          <cell r="A138" t="str">
            <v>Buje roscado  1" x 1 1/4"  PVC - Presión</v>
          </cell>
        </row>
        <row r="139">
          <cell r="A139" t="str">
            <v>Buje roscado  1" x 3/4"  PVC - Presión</v>
          </cell>
        </row>
        <row r="140">
          <cell r="A140" t="str">
            <v>Buje roscado  3/4" x 1/2" PVC - Presión</v>
          </cell>
        </row>
        <row r="141">
          <cell r="A141" t="str">
            <v>Caballete para cubierta bioclimatica, en acero y foil de aluminio de 0,70 x 2 mts</v>
          </cell>
        </row>
        <row r="142">
          <cell r="A142" t="str">
            <v>Cable ACSR 1/0</v>
          </cell>
        </row>
        <row r="143">
          <cell r="A143" t="str">
            <v>Cable ACSR 2/0</v>
          </cell>
        </row>
        <row r="144">
          <cell r="A144" t="str">
            <v>Cable antifraude 1x8+8</v>
          </cell>
        </row>
        <row r="145">
          <cell r="A145" t="str">
            <v>Cable antifraude 2x4+4</v>
          </cell>
        </row>
        <row r="146">
          <cell r="A146" t="str">
            <v>Cable antifraude 2x6+6</v>
          </cell>
        </row>
        <row r="147">
          <cell r="A147" t="str">
            <v>Cable antifraude 2x8+8</v>
          </cell>
        </row>
        <row r="148">
          <cell r="A148" t="str">
            <v>Cable antifraude 3x4+6</v>
          </cell>
        </row>
        <row r="149">
          <cell r="A149" t="str">
            <v>Cable antifraude 3x6+8</v>
          </cell>
        </row>
        <row r="150">
          <cell r="A150" t="str">
            <v>Cable antifraude 3x8+10</v>
          </cell>
        </row>
        <row r="151">
          <cell r="A151" t="str">
            <v>Cable de cobre No 2</v>
          </cell>
        </row>
        <row r="152">
          <cell r="A152" t="str">
            <v>Cable de cobre No 4</v>
          </cell>
        </row>
        <row r="153">
          <cell r="A153" t="str">
            <v>Cable de cobre No 6</v>
          </cell>
        </row>
        <row r="154">
          <cell r="A154" t="str">
            <v>Cable de cobre No 8</v>
          </cell>
        </row>
        <row r="155">
          <cell r="A155" t="str">
            <v xml:space="preserve">Cadena galvanizada 3/8" </v>
          </cell>
        </row>
        <row r="156">
          <cell r="A156" t="str">
            <v>Caja 2400</v>
          </cell>
        </row>
        <row r="157">
          <cell r="A157" t="str">
            <v>Caja 5800</v>
          </cell>
        </row>
        <row r="158">
          <cell r="A158" t="str">
            <v>Caja de un medidor Agua</v>
          </cell>
        </row>
        <row r="159">
          <cell r="A159" t="str">
            <v>Caja en mampostería de 30x30x30</v>
          </cell>
        </row>
        <row r="160">
          <cell r="A160" t="str">
            <v>Caja en mampostería doble</v>
          </cell>
        </row>
        <row r="161">
          <cell r="A161" t="str">
            <v>Caja en mampostería sencilla</v>
          </cell>
        </row>
        <row r="162">
          <cell r="A162" t="str">
            <v>Caja en mampostería tipo A.P.</v>
          </cell>
        </row>
        <row r="163">
          <cell r="A163" t="str">
            <v>Caja octagonal</v>
          </cell>
        </row>
        <row r="164">
          <cell r="A164" t="str">
            <v>Caja para 2 circuitos monofásica</v>
          </cell>
        </row>
        <row r="165">
          <cell r="A165" t="str">
            <v>Caja para 3 circuitos monofásica</v>
          </cell>
        </row>
        <row r="166">
          <cell r="A166" t="str">
            <v>Caja para 4 circuitos monofásica</v>
          </cell>
        </row>
        <row r="167">
          <cell r="A167" t="str">
            <v>Caja para 6 circuitos monofásica</v>
          </cell>
        </row>
        <row r="168">
          <cell r="A168" t="str">
            <v>Caja para 9 circuitos bifásica</v>
          </cell>
        </row>
        <row r="169">
          <cell r="A169" t="str">
            <v>Caja para contador energia</v>
          </cell>
        </row>
        <row r="170">
          <cell r="A170" t="str">
            <v>Caja para contador medición indirecta</v>
          </cell>
        </row>
        <row r="171">
          <cell r="A171" t="str">
            <v>Caja tapa registro europa de 15 x 15 blanca</v>
          </cell>
        </row>
        <row r="172">
          <cell r="A172" t="str">
            <v>Calado en concreto prefabricado de 0,40 x 0,40 x 0,20 mts (según diseño arquitectónico)</v>
          </cell>
        </row>
        <row r="173">
          <cell r="A173" t="str">
            <v>Canal PVC  Tipo Amazonas</v>
          </cell>
        </row>
        <row r="174">
          <cell r="A174" t="str">
            <v>Canaleta .8  L=2.40</v>
          </cell>
        </row>
        <row r="175">
          <cell r="A175" t="str">
            <v>Canaleta Metal C/Divis.10 x 4</v>
          </cell>
        </row>
        <row r="176">
          <cell r="A176" t="str">
            <v>Capacete 1"</v>
          </cell>
        </row>
        <row r="177">
          <cell r="A177" t="str">
            <v>Capacete 1-1/2"</v>
          </cell>
        </row>
        <row r="178">
          <cell r="A178" t="str">
            <v>Capacete 3/4"</v>
          </cell>
        </row>
        <row r="179">
          <cell r="A179" t="str">
            <v>Capacete de 1 1/2"</v>
          </cell>
        </row>
        <row r="180">
          <cell r="A180" t="str">
            <v>Capacete de 1 1/4"</v>
          </cell>
        </row>
        <row r="181">
          <cell r="A181" t="str">
            <v>Caseton de E = 0,52 m</v>
          </cell>
        </row>
        <row r="182">
          <cell r="A182" t="str">
            <v>Caseton de E = 0.40 m</v>
          </cell>
        </row>
        <row r="183">
          <cell r="A183" t="str">
            <v>Caseton de E = 0.42 m</v>
          </cell>
        </row>
        <row r="184">
          <cell r="A184" t="str">
            <v>Caseton de E = 0.45 m</v>
          </cell>
        </row>
        <row r="185">
          <cell r="A185" t="str">
            <v xml:space="preserve">Cemento blanco </v>
          </cell>
        </row>
        <row r="186">
          <cell r="A186" t="str">
            <v xml:space="preserve">Cemento gris </v>
          </cell>
        </row>
        <row r="187">
          <cell r="A187" t="str">
            <v>Cerco ordinario 3M</v>
          </cell>
        </row>
        <row r="188">
          <cell r="A188" t="str">
            <v>Cerradura de alcoba en poma metálica</v>
          </cell>
        </row>
        <row r="189">
          <cell r="A189" t="str">
            <v>Cerradura Gato doble cerrojo/210400</v>
          </cell>
        </row>
        <row r="190">
          <cell r="A190" t="str">
            <v>Cerradura Inafer C-998 Madera</v>
          </cell>
        </row>
        <row r="191">
          <cell r="A191" t="str">
            <v>Cerradura puerta discapacitados 63 AA - F30 B A &amp; A</v>
          </cell>
        </row>
        <row r="192">
          <cell r="A192" t="str">
            <v xml:space="preserve">Cerradura Schlage, cilindrica de manija Jupiter cromada mate Ref. </v>
          </cell>
        </row>
        <row r="193">
          <cell r="A193" t="str">
            <v>Cerradura Shlage Ref A30D - terraza, Georgia</v>
          </cell>
        </row>
        <row r="194">
          <cell r="A194" t="str">
            <v>Cerradura Shlage Ref B362 Doble cilindro</v>
          </cell>
        </row>
        <row r="195">
          <cell r="A195" t="str">
            <v>Cerradura YALE 170 1/4</v>
          </cell>
        </row>
        <row r="196">
          <cell r="A196" t="str">
            <v>Cerradura YALE doble pasador 987-1 1/4</v>
          </cell>
        </row>
        <row r="197">
          <cell r="A197" t="str">
            <v>Cesped - especie nativa</v>
          </cell>
        </row>
        <row r="198">
          <cell r="A198" t="str">
            <v xml:space="preserve">Chazo p/tornillo </v>
          </cell>
        </row>
        <row r="199">
          <cell r="A199" t="str">
            <v>Cheque red white roscado  3/4"; incluye accesorios</v>
          </cell>
        </row>
        <row r="200">
          <cell r="A200" t="str">
            <v>Cheque red white roscado de   1/2"; incluye accesorios</v>
          </cell>
        </row>
        <row r="201">
          <cell r="A201" t="str">
            <v>Cheque red white roscado de 1"; incluye accesorios</v>
          </cell>
        </row>
        <row r="202">
          <cell r="A202" t="str">
            <v>Cinta aislante</v>
          </cell>
        </row>
        <row r="203">
          <cell r="A203" t="str">
            <v>Cinta peligro</v>
          </cell>
        </row>
        <row r="204">
          <cell r="A204" t="str">
            <v xml:space="preserve">Cinta Teflón </v>
          </cell>
        </row>
        <row r="205">
          <cell r="A205" t="str">
            <v>Clavija de caucho 3 polos aérea</v>
          </cell>
        </row>
        <row r="206">
          <cell r="A206" t="str">
            <v>CLORO DESINFECTANTE</v>
          </cell>
        </row>
        <row r="207">
          <cell r="A207" t="str">
            <v>Codo 90º  CxC Sanitario 2"</v>
          </cell>
        </row>
        <row r="208">
          <cell r="A208" t="str">
            <v>Codo 90º  CxC Sanitario 3"</v>
          </cell>
        </row>
        <row r="209">
          <cell r="A209" t="str">
            <v>Codo 90º  CxC Sanitario 4"</v>
          </cell>
        </row>
        <row r="210">
          <cell r="A210" t="str">
            <v>Codo 90º 1/4 CxC 3"</v>
          </cell>
        </row>
        <row r="211">
          <cell r="A211" t="str">
            <v>Codo 90º 1/4 CxC 4"</v>
          </cell>
        </row>
        <row r="212">
          <cell r="A212" t="str">
            <v>Codo 90º Pres.PVC 1 1/2"</v>
          </cell>
        </row>
        <row r="213">
          <cell r="A213" t="str">
            <v>Codo 90º Pres.PVC 1"</v>
          </cell>
        </row>
        <row r="214">
          <cell r="A214" t="str">
            <v>Codo 90º Pres.PVC 1/2"</v>
          </cell>
        </row>
        <row r="215">
          <cell r="A215" t="str">
            <v>Codo 90º Pres.PVC 2"</v>
          </cell>
        </row>
        <row r="216">
          <cell r="A216" t="str">
            <v>Codo 90º Pres.PVC 3/4"</v>
          </cell>
        </row>
        <row r="217">
          <cell r="A217" t="str">
            <v>Codo bajante 90º PVC rectangular</v>
          </cell>
        </row>
        <row r="218">
          <cell r="A218" t="str">
            <v>Codo H.G: 1"</v>
          </cell>
        </row>
        <row r="219">
          <cell r="A219" t="str">
            <v>Codo H.G: 1. 1/2"</v>
          </cell>
        </row>
        <row r="220">
          <cell r="A220" t="str">
            <v>Codo H.G: 1/2"</v>
          </cell>
        </row>
        <row r="221">
          <cell r="A221" t="str">
            <v>Codo PVC-P 1/2"</v>
          </cell>
        </row>
        <row r="222">
          <cell r="A222" t="str">
            <v>Codo PVC-P 3/4"</v>
          </cell>
        </row>
        <row r="223">
          <cell r="A223" t="str">
            <v>Codo PVC-S  22,5º</v>
          </cell>
        </row>
        <row r="224">
          <cell r="A224" t="str">
            <v>Concreto de 2,000 p.s.i.</v>
          </cell>
        </row>
        <row r="225">
          <cell r="A225" t="str">
            <v>Concreto de 2,500 p.s.i.</v>
          </cell>
        </row>
        <row r="226">
          <cell r="A226" t="str">
            <v>Concreto de 3,000 p.s.i.</v>
          </cell>
        </row>
        <row r="227">
          <cell r="A227" t="str">
            <v>Concreto de 3,000 p.s.i., premezclado y  bombeado</v>
          </cell>
        </row>
        <row r="228">
          <cell r="A228" t="str">
            <v>Concreto de 3,500 p.s.i.</v>
          </cell>
        </row>
        <row r="229">
          <cell r="A229" t="str">
            <v>Concreto de 4,000 p.s.i.</v>
          </cell>
        </row>
        <row r="230">
          <cell r="A230" t="str">
            <v>Conector para varilla cooper weld</v>
          </cell>
        </row>
        <row r="231">
          <cell r="A231" t="str">
            <v>Contador electrónico bifásico</v>
          </cell>
        </row>
        <row r="232">
          <cell r="A232" t="str">
            <v>Contador electrónico Trifásico</v>
          </cell>
        </row>
        <row r="233">
          <cell r="A233" t="str">
            <v>Coraza PVC de 1/2"</v>
          </cell>
        </row>
        <row r="234">
          <cell r="A234" t="str">
            <v>Cortacircuito de cañuela</v>
          </cell>
        </row>
        <row r="235">
          <cell r="A235" t="str">
            <v>Cortafrío</v>
          </cell>
        </row>
        <row r="236">
          <cell r="A236" t="str">
            <v>Cruceta de 1.50</v>
          </cell>
        </row>
        <row r="237">
          <cell r="A237" t="str">
            <v>Curva conduit PVC 1"</v>
          </cell>
        </row>
        <row r="238">
          <cell r="A238" t="str">
            <v>Curva conduit PVC 1/2"</v>
          </cell>
        </row>
        <row r="239">
          <cell r="A239" t="str">
            <v>Curva conduit PVC 1-1/2"</v>
          </cell>
        </row>
        <row r="240">
          <cell r="A240" t="str">
            <v>Curva conduit PVC 3/4"</v>
          </cell>
        </row>
        <row r="241">
          <cell r="A241" t="str">
            <v>Curva galvanizada de 1 1/2"</v>
          </cell>
        </row>
        <row r="242">
          <cell r="A242" t="str">
            <v>Curva galvanizada de 1 1/4"</v>
          </cell>
        </row>
        <row r="243">
          <cell r="A243" t="str">
            <v>Curva galvanizada de 1"</v>
          </cell>
        </row>
        <row r="244">
          <cell r="A244" t="str">
            <v>Derivación luminaria con empalme y cable encauchetado</v>
          </cell>
        </row>
        <row r="245">
          <cell r="A245" t="str">
            <v>Desagüe automatico lavamanos</v>
          </cell>
        </row>
        <row r="246">
          <cell r="A246" t="str">
            <v>Detergentes, ácidos</v>
          </cell>
        </row>
        <row r="247">
          <cell r="A247" t="str">
            <v>Diagonal</v>
          </cell>
        </row>
        <row r="248">
          <cell r="A248" t="str">
            <v>Disolvente Thinner</v>
          </cell>
        </row>
        <row r="249">
          <cell r="A249" t="str">
            <v>Divisor Ref ALN - 546</v>
          </cell>
        </row>
        <row r="250">
          <cell r="A250" t="str">
            <v>Domo acrílico</v>
          </cell>
        </row>
        <row r="251">
          <cell r="A251" t="str">
            <v xml:space="preserve">Ducha  sencilla incluye accesorios </v>
          </cell>
        </row>
        <row r="252">
          <cell r="A252" t="str">
            <v>Durmiente abarco 4M</v>
          </cell>
        </row>
        <row r="253">
          <cell r="A253" t="str">
            <v>Durmiente ordinario 3 m</v>
          </cell>
        </row>
        <row r="254">
          <cell r="A254" t="str">
            <v>Empaque Triangular Caucho</v>
          </cell>
        </row>
        <row r="255">
          <cell r="A255" t="str">
            <v>Encauchetado 3x16</v>
          </cell>
        </row>
        <row r="256">
          <cell r="A256" t="str">
            <v>Enchape de mesón en madera Cedro</v>
          </cell>
        </row>
        <row r="257">
          <cell r="A257" t="str">
            <v>Encofroil MET- Desmoldante Cast Off</v>
          </cell>
        </row>
        <row r="258">
          <cell r="A258" t="str">
            <v>Escuadra metálica para anclaje</v>
          </cell>
        </row>
        <row r="259">
          <cell r="A259" t="str">
            <v>Esfumado 20,5 x 20,5</v>
          </cell>
        </row>
        <row r="260">
          <cell r="A260" t="str">
            <v>Esmalte epoxico Epoxibler 2 componentes</v>
          </cell>
        </row>
        <row r="261">
          <cell r="A261" t="str">
            <v>Esmalte mate supersintético</v>
          </cell>
        </row>
        <row r="262">
          <cell r="A262" t="str">
            <v>Esmalte sintético para señalización</v>
          </cell>
        </row>
        <row r="263">
          <cell r="A263" t="str">
            <v>Esmalte sintético Pintulux</v>
          </cell>
        </row>
        <row r="264">
          <cell r="A264" t="str">
            <v>Esmalte sobre reja</v>
          </cell>
        </row>
        <row r="265">
          <cell r="A265" t="str">
            <v>Espárrago para anclaje</v>
          </cell>
        </row>
        <row r="266">
          <cell r="A266" t="str">
            <v>Espejo biselado de 4 mm</v>
          </cell>
        </row>
        <row r="267">
          <cell r="A267" t="str">
            <v>Estaca madera para replanteo</v>
          </cell>
        </row>
        <row r="268">
          <cell r="A268" t="str">
            <v xml:space="preserve">Estuco </v>
          </cell>
        </row>
        <row r="269">
          <cell r="A269" t="str">
            <v xml:space="preserve">Falleba </v>
          </cell>
        </row>
        <row r="270">
          <cell r="A270" t="str">
            <v>Falleba con portacandado</v>
          </cell>
        </row>
        <row r="271">
          <cell r="A271" t="str">
            <v>Flotador 3/4 plg - bronce, incluye accesorios</v>
          </cell>
        </row>
        <row r="272">
          <cell r="A272" t="str">
            <v>Flotador mecánico 1" Incluye accesorios</v>
          </cell>
        </row>
        <row r="273">
          <cell r="A273" t="str">
            <v>Fluorescente 2x32 bajo consumo</v>
          </cell>
        </row>
        <row r="274">
          <cell r="A274" t="str">
            <v>Fotocelda para luminaria en poste</v>
          </cell>
        </row>
        <row r="275">
          <cell r="A275" t="str">
            <v xml:space="preserve">Gancho galvanizado con platina </v>
          </cell>
        </row>
        <row r="276">
          <cell r="A276" t="str">
            <v>Gancho para canaleta 90 madera</v>
          </cell>
        </row>
        <row r="277">
          <cell r="A277" t="str">
            <v>Gancho teja eternit 150mm</v>
          </cell>
        </row>
        <row r="278">
          <cell r="A278" t="str">
            <v>Gancho teja eternit 55mm</v>
          </cell>
        </row>
        <row r="279">
          <cell r="A279" t="str">
            <v>Gancho Tensor GalvanizadoTipo comercial 5/16 x 4 1/4"</v>
          </cell>
        </row>
        <row r="280">
          <cell r="A280" t="str">
            <v>Geotextil NT 1600</v>
          </cell>
        </row>
        <row r="281">
          <cell r="A281" t="str">
            <v>Geotextil Tejido 1700</v>
          </cell>
        </row>
        <row r="282">
          <cell r="A282" t="str">
            <v>Grafil 6 mm</v>
          </cell>
        </row>
        <row r="283">
          <cell r="A283" t="str">
            <v>Grafil 8 mm</v>
          </cell>
        </row>
        <row r="284">
          <cell r="A284" t="str">
            <v>Granito No.2</v>
          </cell>
        </row>
        <row r="285">
          <cell r="A285" t="str">
            <v>Granito Pulido para mesones</v>
          </cell>
        </row>
        <row r="286">
          <cell r="A286" t="str">
            <v>Gravilla de rio (viaje 5 m3)</v>
          </cell>
        </row>
        <row r="287">
          <cell r="A287" t="str">
            <v>Gravilla mona Nº 2</v>
          </cell>
        </row>
        <row r="288">
          <cell r="A288" t="str">
            <v>Griferia Lavaplatos sencilla metal cromo</v>
          </cell>
        </row>
        <row r="289">
          <cell r="A289" t="str">
            <v>Grúa</v>
          </cell>
        </row>
        <row r="290">
          <cell r="A290" t="str">
            <v>Guardaescoba granito  7 X 33</v>
          </cell>
        </row>
        <row r="291">
          <cell r="A291" t="str">
            <v>Guardaescoba granito pulido media caña; tipo alfa</v>
          </cell>
        </row>
        <row r="292">
          <cell r="A292" t="str">
            <v>Guaya 1/8"</v>
          </cell>
        </row>
        <row r="293">
          <cell r="A293" t="str">
            <v>Hebilla bandit 3/8"</v>
          </cell>
        </row>
        <row r="294">
          <cell r="A294" t="str">
            <v>Hidrosello Canal Amazonas</v>
          </cell>
        </row>
        <row r="295">
          <cell r="A295" t="str">
            <v>Hierro cuadrado 9 mm</v>
          </cell>
        </row>
        <row r="296">
          <cell r="A296" t="str">
            <v>Hoja puerta triplex 0,81</v>
          </cell>
        </row>
        <row r="297">
          <cell r="A297" t="str">
            <v>Hoja puerta triplex 4mm.(2x1). Entamborada. Estructura ancho=0.10 m., espesor 4cm.</v>
          </cell>
        </row>
        <row r="298">
          <cell r="A298" t="str">
            <v>Icopor</v>
          </cell>
        </row>
        <row r="299">
          <cell r="A299" t="str">
            <v>Instalación Acometidad Sanitaria - Baños inc Mat.</v>
          </cell>
        </row>
        <row r="300">
          <cell r="A300" t="str">
            <v>Interruptor doble</v>
          </cell>
        </row>
        <row r="301">
          <cell r="A301" t="str">
            <v>Interruptor sencillo</v>
          </cell>
        </row>
        <row r="302">
          <cell r="A302" t="str">
            <v>Interruptor sencillo + tomacorriente con polo a tierra</v>
          </cell>
        </row>
        <row r="303">
          <cell r="A303" t="str">
            <v>Interruptor triple</v>
          </cell>
        </row>
        <row r="304">
          <cell r="A304" t="str">
            <v>Juego conx. Tanque</v>
          </cell>
        </row>
        <row r="305">
          <cell r="A305" t="str">
            <v>Ladrillo prensado Santa Fe</v>
          </cell>
        </row>
        <row r="306">
          <cell r="A306" t="str">
            <v>Ladrillo rejilla</v>
          </cell>
        </row>
        <row r="307">
          <cell r="A307" t="str">
            <v>Ladrillo tolete común</v>
          </cell>
        </row>
        <row r="308">
          <cell r="A308" t="str">
            <v>Ladrillo tolete estructural, color según especificaciones arquitectónicas, propias del proyecto (visto 2 caras)</v>
          </cell>
        </row>
        <row r="309">
          <cell r="A309" t="str">
            <v>Ladrillo tolete recocido</v>
          </cell>
        </row>
        <row r="310">
          <cell r="A310" t="str">
            <v>Lamina Cold-Rolled Cal. 18 - M2</v>
          </cell>
        </row>
        <row r="311">
          <cell r="A311" t="str">
            <v>Lamina Cold-Rolled Cal. 20</v>
          </cell>
        </row>
        <row r="312">
          <cell r="A312" t="str">
            <v>Lamina Cold-Rolled Cal.18  1,2 x 2,4 m</v>
          </cell>
        </row>
        <row r="313">
          <cell r="A313" t="str">
            <v>Lámina galvanizada Cal 18</v>
          </cell>
        </row>
        <row r="314">
          <cell r="A314" t="str">
            <v>Lamina galvanizada cal.20</v>
          </cell>
        </row>
        <row r="315">
          <cell r="A315" t="str">
            <v>Lámina lisa Aluminio e=3mm</v>
          </cell>
        </row>
        <row r="316">
          <cell r="A316" t="str">
            <v>Lámpara fluorescente 2 x 32 - T 8</v>
          </cell>
        </row>
        <row r="317">
          <cell r="A317" t="str">
            <v xml:space="preserve">Lámpara Fluorescente 2 x 48" </v>
          </cell>
        </row>
        <row r="318">
          <cell r="A318" t="str">
            <v>Lavamanos  de colgar blanco</v>
          </cell>
        </row>
        <row r="319">
          <cell r="A319" t="str">
            <v>Lavamanos de sobreponer blanco</v>
          </cell>
        </row>
        <row r="320">
          <cell r="A320" t="str">
            <v>Lavaplatos de empotrar acero inoxidable 35x50</v>
          </cell>
        </row>
        <row r="321">
          <cell r="A321" t="str">
            <v>Limpiador PVC 1/8</v>
          </cell>
        </row>
        <row r="322">
          <cell r="A322" t="str">
            <v>Llave individual para lavamanos</v>
          </cell>
        </row>
        <row r="323">
          <cell r="A323" t="str">
            <v>Llave terminal 1/2" - cromada , incluye adaptadores</v>
          </cell>
        </row>
        <row r="324">
          <cell r="A324" t="str">
            <v>Lona Verde</v>
          </cell>
        </row>
        <row r="325">
          <cell r="A325" t="str">
            <v>Lubricante de silicona Canal y Bajante Amazonas</v>
          </cell>
        </row>
        <row r="326">
          <cell r="A326" t="str">
            <v>Luminaria de sodio cerrada 125W 208W</v>
          </cell>
        </row>
        <row r="327">
          <cell r="A327" t="str">
            <v>Luminaria de sodio cerrada 70W 208W</v>
          </cell>
        </row>
        <row r="328">
          <cell r="A328" t="str">
            <v>Malla con vena</v>
          </cell>
        </row>
        <row r="329">
          <cell r="A329" t="str">
            <v>Malla electrosoldada D 4 x 4 mm y Separación 15 x 25 cm</v>
          </cell>
        </row>
        <row r="330">
          <cell r="A330" t="str">
            <v>Malla Eslabonada galvanizada Cal 12 huecos de 1/12 x  1/2 plg</v>
          </cell>
        </row>
        <row r="331">
          <cell r="A331" t="str">
            <v>Malla para gaviones</v>
          </cell>
        </row>
        <row r="332">
          <cell r="A332" t="str">
            <v>Malla tipo gallinero</v>
          </cell>
        </row>
        <row r="333">
          <cell r="A333" t="str">
            <v xml:space="preserve">Mallas electrosoldadas </v>
          </cell>
        </row>
        <row r="334">
          <cell r="A334" t="str">
            <v>Manija</v>
          </cell>
        </row>
        <row r="335">
          <cell r="A335" t="str">
            <v xml:space="preserve">Manija para ventana de aluminio </v>
          </cell>
        </row>
        <row r="336">
          <cell r="A336" t="str">
            <v>Maniobra de corte</v>
          </cell>
        </row>
        <row r="337">
          <cell r="A337" t="str">
            <v>Manto Asfaltico con foil de aluminio</v>
          </cell>
        </row>
        <row r="338">
          <cell r="A338" t="str">
            <v>Marco para caja doble</v>
          </cell>
        </row>
        <row r="339">
          <cell r="A339" t="str">
            <v>Marco para caja sencilla</v>
          </cell>
        </row>
        <row r="340">
          <cell r="A340" t="str">
            <v>Marco puerta de seguridad Cal.18</v>
          </cell>
        </row>
        <row r="341">
          <cell r="A341" t="str">
            <v>Marco puerta lámina 1.00. Lám.Cal.18</v>
          </cell>
        </row>
        <row r="342">
          <cell r="A342" t="str">
            <v>Marco puerta lámina Cold rolled Cal 18</v>
          </cell>
        </row>
        <row r="343">
          <cell r="A343" t="str">
            <v>Marco ventana</v>
          </cell>
        </row>
        <row r="344">
          <cell r="A344" t="str">
            <v>Marco y tapa para caja de inspección de  0,30 x 0,30 mts</v>
          </cell>
        </row>
        <row r="345">
          <cell r="A345" t="str">
            <v>Marco y tapa para cámara de inspección CS274</v>
          </cell>
        </row>
        <row r="346">
          <cell r="A346" t="str">
            <v>Marco y tapa para cámara de inspección CS275</v>
          </cell>
        </row>
        <row r="347">
          <cell r="A347" t="str">
            <v>Marmolina</v>
          </cell>
        </row>
        <row r="348">
          <cell r="A348" t="str">
            <v>Medidor de agua 1/2"</v>
          </cell>
        </row>
        <row r="349">
          <cell r="A349" t="str">
            <v>Medidor de luz Trifásico</v>
          </cell>
        </row>
        <row r="350">
          <cell r="A350" t="str">
            <v>Mesón acero inoxidable Cal.16. Dim.(0.60 x 0.85).</v>
          </cell>
        </row>
        <row r="351">
          <cell r="A351" t="str">
            <v>Mesón acero inoxidable Cal.16. Dim.(0.76 x 1.02).</v>
          </cell>
        </row>
        <row r="352">
          <cell r="A352" t="str">
            <v>Mesón acero inoxidable Cal.16. Dim.(0.90 x 2.95).</v>
          </cell>
        </row>
        <row r="353">
          <cell r="A353" t="str">
            <v>Mesón acero inoxidable Cal.16. Dim.(1.30 x 4.15).</v>
          </cell>
        </row>
        <row r="354">
          <cell r="A354" t="str">
            <v>Mortero 1:3</v>
          </cell>
        </row>
        <row r="355">
          <cell r="A355" t="str">
            <v>Mortero 1:3 impermeabilizado</v>
          </cell>
        </row>
        <row r="356">
          <cell r="A356" t="str">
            <v>Mortero 1:4</v>
          </cell>
        </row>
        <row r="357">
          <cell r="A357" t="str">
            <v>Mortero 1:4 impermeabilizado</v>
          </cell>
        </row>
        <row r="358">
          <cell r="A358" t="str">
            <v>Mortero 1:5</v>
          </cell>
        </row>
        <row r="359">
          <cell r="A359" t="str">
            <v>Mortero 1:7</v>
          </cell>
        </row>
        <row r="360">
          <cell r="A360" t="str">
            <v>Mortero de pega 1:4 e=1,5 cm</v>
          </cell>
        </row>
        <row r="361">
          <cell r="A361" t="str">
            <v xml:space="preserve">Mortero de relleno 1:4 </v>
          </cell>
        </row>
        <row r="362">
          <cell r="A362" t="str">
            <v>Multiamperímetro</v>
          </cell>
        </row>
        <row r="363">
          <cell r="A363" t="str">
            <v>Niple H.G. 1/2 " x 0,10 m</v>
          </cell>
        </row>
        <row r="364">
          <cell r="A364" t="str">
            <v>Niple H.G. 1/2 " x 0,20 m</v>
          </cell>
        </row>
        <row r="365">
          <cell r="A365" t="str">
            <v>Orinal Mediano  blanco primera calidad,   incluye griferia tradicional cromo  tipo grival  o similar y accesorios</v>
          </cell>
        </row>
        <row r="366">
          <cell r="A366" t="str">
            <v>Pabmeril pliego</v>
          </cell>
        </row>
        <row r="367">
          <cell r="A367" t="str">
            <v>Paral de Madera 3m</v>
          </cell>
        </row>
        <row r="368">
          <cell r="A368" t="str">
            <v>Paral en tubo metalico seccion cuadra de 1 1/2" cal. 18</v>
          </cell>
        </row>
        <row r="369">
          <cell r="A369" t="str">
            <v>Pararayos</v>
          </cell>
        </row>
        <row r="370">
          <cell r="A370" t="str">
            <v>Pegacor blanco</v>
          </cell>
        </row>
        <row r="371">
          <cell r="A371" t="str">
            <v xml:space="preserve">Peinazo </v>
          </cell>
        </row>
        <row r="372">
          <cell r="A372" t="str">
            <v>Percha de 2 puestos BT</v>
          </cell>
        </row>
        <row r="373">
          <cell r="A373" t="str">
            <v>Percha de 3 puestos BT</v>
          </cell>
        </row>
        <row r="374">
          <cell r="A374" t="str">
            <v>Percha de 4 puestos BT</v>
          </cell>
        </row>
        <row r="375">
          <cell r="A375" t="str">
            <v>Percha galvanizada de 1 puesto</v>
          </cell>
        </row>
        <row r="376">
          <cell r="A376" t="str">
            <v>Perfil ALN 1101</v>
          </cell>
        </row>
        <row r="377">
          <cell r="A377" t="str">
            <v>Perfil ALN 1102</v>
          </cell>
        </row>
        <row r="378">
          <cell r="A378" t="str">
            <v>Perfil ALN 167</v>
          </cell>
        </row>
        <row r="379">
          <cell r="A379" t="str">
            <v>Perfil ALN 173</v>
          </cell>
        </row>
        <row r="380">
          <cell r="A380" t="str">
            <v>Perfil ALN 174</v>
          </cell>
        </row>
        <row r="381">
          <cell r="A381" t="str">
            <v>Perfil ALN 175</v>
          </cell>
        </row>
        <row r="382">
          <cell r="A382" t="str">
            <v>Perfil ALN 176</v>
          </cell>
        </row>
        <row r="383">
          <cell r="A383" t="str">
            <v>Perfil ALN 177</v>
          </cell>
        </row>
        <row r="384">
          <cell r="A384" t="str">
            <v>Perfil ALN 219</v>
          </cell>
        </row>
        <row r="385">
          <cell r="A385" t="str">
            <v>Perfil ALN 292</v>
          </cell>
        </row>
        <row r="386">
          <cell r="A386" t="str">
            <v>Perfil ALN 312</v>
          </cell>
        </row>
        <row r="387">
          <cell r="A387" t="str">
            <v>Perfil ALN 313</v>
          </cell>
        </row>
        <row r="388">
          <cell r="A388" t="str">
            <v>Perfil ALN 314</v>
          </cell>
        </row>
        <row r="389">
          <cell r="A389" t="str">
            <v>Perfil ALN 315</v>
          </cell>
        </row>
        <row r="390">
          <cell r="A390" t="str">
            <v>Perfil ALN 682</v>
          </cell>
        </row>
        <row r="391">
          <cell r="A391" t="str">
            <v>Perfil ALN 876</v>
          </cell>
        </row>
        <row r="392">
          <cell r="A392" t="str">
            <v>Perfil ALN 877</v>
          </cell>
        </row>
        <row r="393">
          <cell r="A393" t="str">
            <v>Perfil ALN 879</v>
          </cell>
        </row>
        <row r="394">
          <cell r="A394" t="str">
            <v>Perfil ALN 937</v>
          </cell>
        </row>
        <row r="395">
          <cell r="A395" t="str">
            <v>Perfil ALN-545</v>
          </cell>
        </row>
        <row r="396">
          <cell r="A396" t="str">
            <v>Perfil aluminio T094 de 3 x 1" (72 X 21 mm)</v>
          </cell>
        </row>
        <row r="397">
          <cell r="A397" t="str">
            <v>Perfil aluminio tubular 3 x 1" x 1/2"  T-095 - 1 aleta</v>
          </cell>
        </row>
        <row r="398">
          <cell r="A398" t="str">
            <v>Perfil aluminio tubular con aletas cuad. 1" doble aleta divisor  T-078.</v>
          </cell>
        </row>
        <row r="399">
          <cell r="A399" t="str">
            <v>Perfil ASTM A 500 grado C 60 x 40 x 2 MM</v>
          </cell>
        </row>
        <row r="400">
          <cell r="A400" t="str">
            <v>Perfil en aluminio 1/2" x 1/2"</v>
          </cell>
        </row>
        <row r="401">
          <cell r="A401" t="str">
            <v>Perfil para cubierta PHR C</v>
          </cell>
        </row>
        <row r="402">
          <cell r="A402" t="str">
            <v>Perfil PHR - PAG 160 X 60 - 1,5 MM</v>
          </cell>
        </row>
        <row r="403">
          <cell r="A403" t="str">
            <v>Perfil PHR C - 220 x 80  2,5 mm</v>
          </cell>
        </row>
        <row r="404">
          <cell r="A404" t="str">
            <v>Perfil T04</v>
          </cell>
        </row>
        <row r="405">
          <cell r="A405" t="str">
            <v>Perno 1/2" Alt.Vel..1 3/4"</v>
          </cell>
        </row>
        <row r="406">
          <cell r="A406" t="str">
            <v>Perno de expansión 3" x 3/8"</v>
          </cell>
        </row>
        <row r="407">
          <cell r="A407" t="str">
            <v>Pernos</v>
          </cell>
        </row>
        <row r="408">
          <cell r="A408" t="str">
            <v>Pernos 3x8"</v>
          </cell>
        </row>
        <row r="409">
          <cell r="A409" t="str">
            <v>Perros de 1/8"</v>
          </cell>
        </row>
        <row r="410">
          <cell r="A410" t="str">
            <v>Piedra media zonga</v>
          </cell>
        </row>
        <row r="411">
          <cell r="A411" t="str">
            <v>Pintura Koraza plastica</v>
          </cell>
        </row>
        <row r="412">
          <cell r="A412" t="str">
            <v xml:space="preserve">Pintura Wash Primer </v>
          </cell>
        </row>
        <row r="413">
          <cell r="A413" t="str">
            <v>Pirlan en madera para dilatación</v>
          </cell>
        </row>
        <row r="414">
          <cell r="A414" t="str">
            <v>Pisavidrio Ref ALN - 544</v>
          </cell>
        </row>
        <row r="415">
          <cell r="A415" t="str">
            <v>Pivote puerta metálica</v>
          </cell>
        </row>
        <row r="416">
          <cell r="A416" t="str">
            <v>Planchón - cedro macho (.15 x .04 x 3)</v>
          </cell>
        </row>
        <row r="417">
          <cell r="A417" t="str">
            <v>Planchón ordinario 4 metros</v>
          </cell>
        </row>
        <row r="418">
          <cell r="A418" t="str">
            <v>Platina  de 0,12 x 0,12 x 1/16" perforada</v>
          </cell>
        </row>
        <row r="419">
          <cell r="A419" t="str">
            <v>Platina 1 1/2"x 3/16</v>
          </cell>
        </row>
        <row r="420">
          <cell r="A420" t="str">
            <v>Platina 1"x 3/16"</v>
          </cell>
        </row>
        <row r="421">
          <cell r="A421" t="str">
            <v>Platina 3/16" de 0,06 x 0,13 mts</v>
          </cell>
        </row>
        <row r="422">
          <cell r="A422" t="str">
            <v>Platina anclaje muro de 0,12x0,12x1/16"</v>
          </cell>
        </row>
        <row r="423">
          <cell r="A423" t="str">
            <v>Platina para soporte abrazadera en U</v>
          </cell>
        </row>
        <row r="424">
          <cell r="A424" t="str">
            <v>Poceta para laboratorios en acero inoxidable de 0,50 x 0,35 mts. De empotrar con un hueco</v>
          </cell>
        </row>
        <row r="425">
          <cell r="A425" t="str">
            <v>Polietileno Cal 6</v>
          </cell>
        </row>
        <row r="426">
          <cell r="A426" t="str">
            <v xml:space="preserve">Portacandado </v>
          </cell>
        </row>
        <row r="427">
          <cell r="A427" t="str">
            <v>Poste en concreto de 10 metros 510 kl</v>
          </cell>
        </row>
        <row r="428">
          <cell r="A428" t="str">
            <v>Poste en concreto de 10 metros 750 kl</v>
          </cell>
        </row>
        <row r="429">
          <cell r="A429" t="str">
            <v>Poste en concreto de 12 metros 1050 kl</v>
          </cell>
        </row>
        <row r="430">
          <cell r="A430" t="str">
            <v>Poste en concreto de 12 metros 510 kl</v>
          </cell>
        </row>
        <row r="431">
          <cell r="A431" t="str">
            <v>Poste en concreto de 12 metros 750 kl</v>
          </cell>
        </row>
        <row r="432">
          <cell r="A432" t="str">
            <v>Poste en concreto de 8 metros Tipo AP</v>
          </cell>
        </row>
        <row r="433">
          <cell r="A433" t="str">
            <v>Pretales</v>
          </cell>
        </row>
        <row r="434">
          <cell r="A434" t="str">
            <v>Protector escalera (pirlan en bronce angosto)</v>
          </cell>
        </row>
        <row r="435">
          <cell r="A435" t="str">
            <v>Puentes de empalme</v>
          </cell>
        </row>
        <row r="436">
          <cell r="A436" t="str">
            <v>Puerta  Baños y duchas, en aluminio y lámina galvanizada Anolok</v>
          </cell>
        </row>
        <row r="437">
          <cell r="A437" t="str">
            <v xml:space="preserve">Puerta  para ducha, en vidrio,  incoloro, templado, de e = 6 mm, incluye herrajes y accesorios de h = 1,80 mts  y 0,65 mts </v>
          </cell>
        </row>
        <row r="438">
          <cell r="A438" t="str">
            <v>Puerta Baño Minusvalidos</v>
          </cell>
        </row>
        <row r="439">
          <cell r="A439" t="str">
            <v>Puerta económica Pizano 1.00. Triplex e=4mm.</v>
          </cell>
        </row>
        <row r="440">
          <cell r="A440" t="str">
            <v>Puerta sistema constructivo PVC de 0,62 x 1,60 m</v>
          </cell>
        </row>
        <row r="441">
          <cell r="A441" t="str">
            <v>Puntilla con cabeza 2"</v>
          </cell>
        </row>
        <row r="442">
          <cell r="A442" t="str">
            <v>Punto Agua fría PVC</v>
          </cell>
        </row>
        <row r="443">
          <cell r="A443" t="str">
            <v>Punto desagüe PVC 3" y  4"</v>
          </cell>
        </row>
        <row r="444">
          <cell r="A444" t="str">
            <v>Punto Eléctrico</v>
          </cell>
        </row>
        <row r="445">
          <cell r="A445" t="str">
            <v>Rajón, 4" a 15"</v>
          </cell>
        </row>
        <row r="446">
          <cell r="A446" t="str">
            <v xml:space="preserve">Recebo  </v>
          </cell>
        </row>
        <row r="447">
          <cell r="A447" t="str">
            <v>Recebo comun</v>
          </cell>
        </row>
        <row r="448">
          <cell r="A448" t="str">
            <v>Registro  de cortina R &amp; W 1 1/2" italiano; inlcuye accesorios</v>
          </cell>
        </row>
        <row r="449">
          <cell r="A449" t="str">
            <v>Registro de corte de 1/2"</v>
          </cell>
        </row>
        <row r="450">
          <cell r="A450" t="str">
            <v>Registro de cortina 1/2 R &amp; W italiano ; incluye accesorios</v>
          </cell>
        </row>
        <row r="451">
          <cell r="A451" t="str">
            <v>Registro de cortina R &amp; w 1 1/4" italiano; incluye accesorios</v>
          </cell>
        </row>
        <row r="452">
          <cell r="A452" t="str">
            <v>Registro de cortina R&amp;W italiano de   1"; incluye accesorios</v>
          </cell>
        </row>
        <row r="453">
          <cell r="A453" t="str">
            <v>Registro de cortina Roscado liviano  Ref. 272 A Red &amp; White 2"; incluye accesorios</v>
          </cell>
        </row>
        <row r="454">
          <cell r="A454" t="str">
            <v>Registro R&amp;W  de cortina de  3/4" italiano; inlcuye accesorios</v>
          </cell>
        </row>
        <row r="455">
          <cell r="A455" t="str">
            <v>Rejilla tragante  cupula aluminio 5x3"</v>
          </cell>
        </row>
        <row r="456">
          <cell r="A456" t="str">
            <v>Rejilla tragante  cupula aluminio 6x4"</v>
          </cell>
        </row>
        <row r="457">
          <cell r="A457" t="str">
            <v>Rejilla Ventilación plastica de 0,20 x 0,20 mts.</v>
          </cell>
        </row>
        <row r="458">
          <cell r="A458" t="str">
            <v>Remaches Pop</v>
          </cell>
        </row>
        <row r="459">
          <cell r="A459" t="str">
            <v>Remate  Lateral Superior para cubierta trapezoidal, en acero y con foil de aluminio de 0,24 x 2 mts</v>
          </cell>
        </row>
        <row r="460">
          <cell r="A460" t="str">
            <v>Repisa ordinaria 3 metros</v>
          </cell>
        </row>
        <row r="461">
          <cell r="A461" t="str">
            <v>Roseta de porcelana</v>
          </cell>
        </row>
        <row r="462">
          <cell r="A462" t="str">
            <v>Sanitario Acuacer</v>
          </cell>
        </row>
        <row r="463">
          <cell r="A463" t="str">
            <v>Sanitario institucional blanco, primeras; incluye griferia grival o similar y/o superior en calidad  y  accesorios</v>
          </cell>
        </row>
        <row r="464">
          <cell r="A464" t="str">
            <v>Sanitario para discapacitados, blanco primera calidad, incluye accesorios</v>
          </cell>
        </row>
        <row r="465">
          <cell r="A465" t="str">
            <v>Sellante de cobre de alta</v>
          </cell>
        </row>
        <row r="466">
          <cell r="A466" t="str">
            <v>SIFóN 135º PVC-S 3" C x E</v>
          </cell>
        </row>
        <row r="467">
          <cell r="A467" t="str">
            <v>SIFóN 135º PVC-S 4" C x E</v>
          </cell>
        </row>
        <row r="468">
          <cell r="A468" t="str">
            <v>SIFóN 180º PVC-S 2" Cx C</v>
          </cell>
        </row>
        <row r="469">
          <cell r="A469" t="str">
            <v xml:space="preserve">Sika Anchorfix-4 600 cc </v>
          </cell>
        </row>
        <row r="470">
          <cell r="A470" t="str">
            <v>Sika-1 Imp.Integral</v>
          </cell>
        </row>
        <row r="471">
          <cell r="A471" t="str">
            <v>Silicona liquida 300 ML</v>
          </cell>
        </row>
        <row r="472">
          <cell r="A472" t="str">
            <v>Silicona transparente</v>
          </cell>
        </row>
        <row r="473">
          <cell r="A473" t="str">
            <v>Sistema corredizo metálico</v>
          </cell>
        </row>
        <row r="474">
          <cell r="A474" t="str">
            <v>Soldadura 95-5, plata</v>
          </cell>
        </row>
        <row r="475">
          <cell r="A475" t="str">
            <v>Soldadura de estaño P/Cobre</v>
          </cell>
        </row>
        <row r="476">
          <cell r="A476" t="str">
            <v>Soldadura elect.004-3/23"</v>
          </cell>
        </row>
        <row r="477">
          <cell r="A477" t="str">
            <v>Soldadura PVC 1/8</v>
          </cell>
        </row>
        <row r="478">
          <cell r="A478" t="str">
            <v>Soldadura PVC liquida 1/4</v>
          </cell>
        </row>
        <row r="479">
          <cell r="A479" t="str">
            <v>Soporte  bajante PVC rectangular</v>
          </cell>
        </row>
        <row r="480">
          <cell r="A480" t="str">
            <v>Soporte Canal Amazonas</v>
          </cell>
        </row>
        <row r="481">
          <cell r="A481" t="str">
            <v>Soporte tipo U para tubo 1"</v>
          </cell>
        </row>
        <row r="482">
          <cell r="A482" t="str">
            <v>Soporte tipo U para tubo 1/2"</v>
          </cell>
        </row>
        <row r="483">
          <cell r="A483" t="str">
            <v>Soporte tipo U para tubo 3/4"</v>
          </cell>
        </row>
        <row r="484">
          <cell r="A484" t="str">
            <v>Subcontrato eléctrico</v>
          </cell>
        </row>
        <row r="485">
          <cell r="A485" t="str">
            <v>Suministro e instalación de Lavamanos de colgar blanco, primera calidad, incluye griferia y accesorios</v>
          </cell>
        </row>
        <row r="486">
          <cell r="A486" t="str">
            <v>Suplemento para caja 5800</v>
          </cell>
        </row>
        <row r="487">
          <cell r="A487" t="str">
            <v>T ventana</v>
          </cell>
        </row>
        <row r="488">
          <cell r="A488" t="str">
            <v>Tabla burra C Macho 0,28 - 3 mts</v>
          </cell>
        </row>
        <row r="489">
          <cell r="A489" t="str">
            <v>Tabla burra ordinario 0,30 - 3 mts</v>
          </cell>
        </row>
        <row r="490">
          <cell r="A490" t="str">
            <v>Tabla chapa-ordinario 0,10 - 3 mts</v>
          </cell>
        </row>
        <row r="491">
          <cell r="A491" t="str">
            <v>Tabla chapa-ordinario 0,30 - 3 mts</v>
          </cell>
        </row>
        <row r="492">
          <cell r="A492" t="str">
            <v>Tablemac (super T) 9 mm; 4 usos</v>
          </cell>
        </row>
        <row r="493">
          <cell r="A493" t="str">
            <v>Tablero 18 Circuitos con espacio para totalizador</v>
          </cell>
        </row>
        <row r="494">
          <cell r="A494" t="str">
            <v xml:space="preserve">Tablero bifasico TBC 24 circuitos </v>
          </cell>
        </row>
        <row r="495">
          <cell r="A495" t="str">
            <v>Tablero de 12 circuitos con puerta</v>
          </cell>
        </row>
        <row r="496">
          <cell r="A496" t="str">
            <v>Tablero de 18 circuitos con puerta</v>
          </cell>
        </row>
        <row r="497">
          <cell r="A497" t="str">
            <v>Tablero de 24 circuitos con puerta</v>
          </cell>
        </row>
        <row r="498">
          <cell r="A498" t="str">
            <v>Tablero de 36 circuitos con puerta</v>
          </cell>
        </row>
        <row r="499">
          <cell r="A499" t="str">
            <v>Tablero de 42 circuitos con puerta</v>
          </cell>
        </row>
        <row r="500">
          <cell r="A500" t="str">
            <v>Tablero en madera entamborada</v>
          </cell>
        </row>
        <row r="501">
          <cell r="A501" t="str">
            <v>Tablero TBP 16B con puerta y chapas plástico de 16 circuitos</v>
          </cell>
        </row>
        <row r="502">
          <cell r="A502" t="str">
            <v>Tablón  cuarto 26</v>
          </cell>
        </row>
        <row r="503">
          <cell r="A503" t="str">
            <v>Tablón Gres de 0,30 x 0,30</v>
          </cell>
        </row>
        <row r="504">
          <cell r="A504" t="str">
            <v>Taco terminal UNIP,HQP 30A</v>
          </cell>
        </row>
        <row r="505">
          <cell r="A505" t="str">
            <v>Tanque plástico 1000 lts</v>
          </cell>
        </row>
        <row r="506">
          <cell r="A506" t="str">
            <v>Tanque plástico 2000 lts</v>
          </cell>
        </row>
        <row r="507">
          <cell r="A507" t="str">
            <v>Tanque plástico 500 lts</v>
          </cell>
        </row>
        <row r="508">
          <cell r="A508" t="str">
            <v>Tanque plástico 5000 lts</v>
          </cell>
        </row>
        <row r="509">
          <cell r="A509" t="str">
            <v>Tapa ciega metálica para toma</v>
          </cell>
        </row>
        <row r="510">
          <cell r="A510" t="str">
            <v>Tapa Int Derecha Canal Amazonas</v>
          </cell>
        </row>
        <row r="511">
          <cell r="A511" t="str">
            <v>Tapa Int Izquierda Canal Amazonas</v>
          </cell>
        </row>
        <row r="512">
          <cell r="A512" t="str">
            <v>Tapa para caja A.P.</v>
          </cell>
        </row>
        <row r="513">
          <cell r="A513" t="str">
            <v>Tapa para caja de 30x30x5</v>
          </cell>
        </row>
        <row r="514">
          <cell r="A514" t="str">
            <v>Tapa para caja eléctrica</v>
          </cell>
        </row>
        <row r="515">
          <cell r="A515" t="str">
            <v>Tapa salida cordón caja octagonal</v>
          </cell>
        </row>
        <row r="516">
          <cell r="A516" t="str">
            <v>Tapaporos Nogal</v>
          </cell>
        </row>
        <row r="517">
          <cell r="A517" t="str">
            <v>Tapas 3x1"</v>
          </cell>
        </row>
        <row r="518">
          <cell r="A518" t="str">
            <v>TAPóN H.G. 1"</v>
          </cell>
        </row>
        <row r="519">
          <cell r="A519" t="str">
            <v>TAPóN H.G. 1/2"</v>
          </cell>
        </row>
        <row r="520">
          <cell r="A520" t="str">
            <v>TAPóN H.G. 3/4"</v>
          </cell>
        </row>
        <row r="521">
          <cell r="A521" t="str">
            <v>Tapon PVC 2" - Prueba</v>
          </cell>
        </row>
        <row r="522">
          <cell r="A522" t="str">
            <v>Tapon PVC 3" de prueba</v>
          </cell>
        </row>
        <row r="523">
          <cell r="A523" t="str">
            <v>Tapon PVC 4" - Prueba</v>
          </cell>
        </row>
        <row r="524">
          <cell r="A524" t="str">
            <v>Tapon PVC-P 1/2"</v>
          </cell>
        </row>
        <row r="525">
          <cell r="A525" t="str">
            <v>Tee 1 1/2" PVC - Presión</v>
          </cell>
        </row>
        <row r="526">
          <cell r="A526" t="str">
            <v>Tee 1 1/4 PVC - Presión</v>
          </cell>
        </row>
        <row r="527">
          <cell r="A527" t="str">
            <v>Tee 1" PVC - Presión</v>
          </cell>
        </row>
        <row r="528">
          <cell r="A528" t="str">
            <v>Tee 1/2" PVC - Presión</v>
          </cell>
        </row>
        <row r="529">
          <cell r="A529" t="str">
            <v>Tee 3/4"    PVC - Presión</v>
          </cell>
        </row>
        <row r="530">
          <cell r="A530" t="str">
            <v>Tee PVC-P 3/4" x 1/2"</v>
          </cell>
        </row>
        <row r="531">
          <cell r="A531" t="str">
            <v>Tee Sencilla 2" Sanitaria</v>
          </cell>
        </row>
        <row r="532">
          <cell r="A532" t="str">
            <v>Tee Sencilla 4" Sanitaria</v>
          </cell>
        </row>
        <row r="533">
          <cell r="A533" t="str">
            <v xml:space="preserve">Teflon </v>
          </cell>
        </row>
        <row r="534">
          <cell r="A534" t="str">
            <v xml:space="preserve">Teja Bioclimatica trapezoidal de e = 1,8 mm, con foil y lámina de acero, incluye traslapo </v>
          </cell>
        </row>
        <row r="535">
          <cell r="A535" t="str">
            <v xml:space="preserve">Teja Bioclimatica trapezoidal de e = 1,8 mm, Marina con foil y lámina de acero, incluye traslapo </v>
          </cell>
        </row>
        <row r="536">
          <cell r="A536" t="str">
            <v xml:space="preserve">Teja Bioclimatica trapezoidal de e = 1,9 mm, con foil y lámina de acero, incluye traslapo </v>
          </cell>
        </row>
        <row r="537">
          <cell r="A537" t="str">
            <v xml:space="preserve">Teja Bioclimatica trapezoidal de e = 1,9 mm, Marina con foil y lámina de acero, incluye traslapo </v>
          </cell>
        </row>
        <row r="538">
          <cell r="A538" t="str">
            <v xml:space="preserve">Teja Bioclimatica trapezoidal de e = 2,0 mm, con foil y lámina de acero, incluye traslapo </v>
          </cell>
        </row>
        <row r="539">
          <cell r="A539" t="str">
            <v xml:space="preserve">Teja Bioclimatica trapezoidal de e = 2,0 mm, Marina con foil y lámina de acero, incluye traslapo </v>
          </cell>
        </row>
        <row r="540">
          <cell r="A540" t="str">
            <v>Teja de asbesto cemento No.6</v>
          </cell>
        </row>
        <row r="541">
          <cell r="A541" t="str">
            <v>Teja de asbesto cemento No.8</v>
          </cell>
        </row>
        <row r="542">
          <cell r="A542" t="str">
            <v>Teja trapezoidal transparente en policarbonato tipo ajota de ajorver</v>
          </cell>
        </row>
        <row r="543">
          <cell r="A543" t="str">
            <v>Templete</v>
          </cell>
        </row>
        <row r="544">
          <cell r="A544" t="str">
            <v xml:space="preserve">Tensor para cable antifraude </v>
          </cell>
        </row>
        <row r="545">
          <cell r="A545" t="str">
            <v>Tierra negra fertilizada</v>
          </cell>
        </row>
        <row r="546">
          <cell r="A546" t="str">
            <v>Tintilla</v>
          </cell>
        </row>
        <row r="547">
          <cell r="A547" t="str">
            <v>Toma de caucho 3 polos aérea</v>
          </cell>
        </row>
        <row r="548">
          <cell r="A548" t="str">
            <v>Toma de T.V. para cable coaxial</v>
          </cell>
        </row>
        <row r="549">
          <cell r="A549" t="str">
            <v>Toma Doble GFCI</v>
          </cell>
        </row>
        <row r="550">
          <cell r="A550" t="str">
            <v>Toma doble tipo hospitalaria P.T.</v>
          </cell>
        </row>
        <row r="551">
          <cell r="A551" t="str">
            <v>Toma eléctrica doble 20A pata trabada</v>
          </cell>
        </row>
        <row r="552">
          <cell r="A552" t="str">
            <v xml:space="preserve">Toma eléctrica doble P.T. </v>
          </cell>
        </row>
        <row r="553">
          <cell r="A553" t="str">
            <v>Toma monofásica doble con polo</v>
          </cell>
        </row>
        <row r="554">
          <cell r="A554" t="str">
            <v>Toma monofásica GFCI</v>
          </cell>
        </row>
        <row r="555">
          <cell r="A555" t="str">
            <v>Toma telefónica</v>
          </cell>
        </row>
        <row r="556">
          <cell r="A556" t="str">
            <v xml:space="preserve">Toma Trifásica </v>
          </cell>
        </row>
        <row r="557">
          <cell r="A557" t="str">
            <v>Tornillo autoperforante fijador de correa para metal de12-14 x 3/4" - Acero</v>
          </cell>
        </row>
        <row r="558">
          <cell r="A558" t="str">
            <v>Tornillo expansivo AH - 1614 5/16 x 3 "</v>
          </cell>
        </row>
        <row r="559">
          <cell r="A559" t="str">
            <v>Tornillo expansivo HLC 10x80/48</v>
          </cell>
        </row>
        <row r="560">
          <cell r="A560" t="str">
            <v>Tornillo goloso</v>
          </cell>
        </row>
        <row r="561">
          <cell r="A561" t="str">
            <v>Tornillo goloso 1/8 x 1 1/4</v>
          </cell>
        </row>
        <row r="562">
          <cell r="A562" t="str">
            <v>Tornillo Inoxidable Canal y Bajante Amazonas</v>
          </cell>
        </row>
        <row r="563">
          <cell r="A563" t="str">
            <v>Tornillo Inoxidable Canal y Bajante PVC</v>
          </cell>
        </row>
        <row r="564">
          <cell r="A564" t="str">
            <v>Tornillo lámina D=3/8"</v>
          </cell>
        </row>
        <row r="565">
          <cell r="A565" t="str">
            <v>Tornillo teja en lámina de acero y foil</v>
          </cell>
        </row>
        <row r="566">
          <cell r="A566" t="str">
            <v>Tornillos 2"</v>
          </cell>
        </row>
        <row r="567">
          <cell r="A567" t="str">
            <v>Transformador de corriente 200/5 amp</v>
          </cell>
        </row>
        <row r="568">
          <cell r="A568" t="str">
            <v>Transformador en poste bifásico de 15 Kva</v>
          </cell>
        </row>
        <row r="569">
          <cell r="A569" t="str">
            <v>Transformador en poste bifásico de 30 Kva</v>
          </cell>
        </row>
        <row r="570">
          <cell r="A570" t="str">
            <v>Transformador en poste bifásico de 45 Kva</v>
          </cell>
        </row>
        <row r="571">
          <cell r="A571" t="str">
            <v>Transformador en poste trifásico de 15 Kva</v>
          </cell>
        </row>
        <row r="572">
          <cell r="A572" t="str">
            <v>Transformador en poste trifásico de 30 Kva</v>
          </cell>
        </row>
        <row r="573">
          <cell r="A573" t="str">
            <v>Triturado de máquina</v>
          </cell>
        </row>
        <row r="574">
          <cell r="A574" t="str">
            <v xml:space="preserve">Tuberia A.N. 2 plg </v>
          </cell>
        </row>
        <row r="575">
          <cell r="A575" t="str">
            <v>Tuberia A.N. 3 plg 2,3 mm</v>
          </cell>
        </row>
        <row r="576">
          <cell r="A576" t="str">
            <v>Tuberia A.N. Ø1 1/2"</v>
          </cell>
        </row>
        <row r="577">
          <cell r="A577" t="str">
            <v>Tuberia Galvanizada 1 1/2" 2,5 mm Cal 12</v>
          </cell>
        </row>
        <row r="578">
          <cell r="A578" t="str">
            <v>Tuberia novafort 10" 255 mm</v>
          </cell>
        </row>
        <row r="579">
          <cell r="A579" t="str">
            <v>Tuberia novafort 12" 315 mm</v>
          </cell>
        </row>
        <row r="580">
          <cell r="A580" t="str">
            <v>Tuberia novafort 4" 110 mm</v>
          </cell>
        </row>
        <row r="581">
          <cell r="A581" t="str">
            <v>Tuberia novafort 6" 160 mm</v>
          </cell>
        </row>
        <row r="582">
          <cell r="A582" t="str">
            <v>Tuberia novafort 8" 200 mm</v>
          </cell>
        </row>
        <row r="583">
          <cell r="A583" t="str">
            <v xml:space="preserve">Tuberia PE AL PE amarilla gas 1216 1/2" </v>
          </cell>
        </row>
        <row r="584">
          <cell r="A584" t="str">
            <v>Tubo A.N. 1 1/2 plg, 2 mm</v>
          </cell>
        </row>
        <row r="585">
          <cell r="A585" t="str">
            <v>Tubo A.N. 1 plg, 2 mm</v>
          </cell>
        </row>
        <row r="586">
          <cell r="A586" t="str">
            <v>Tubo conduit EMT 1"</v>
          </cell>
        </row>
        <row r="587">
          <cell r="A587" t="str">
            <v>Tubo conduit EMT 1-1/2"</v>
          </cell>
        </row>
        <row r="588">
          <cell r="A588" t="str">
            <v>Tubo conduit EMT 3/4"</v>
          </cell>
        </row>
        <row r="589">
          <cell r="A589" t="str">
            <v>Tubo conduit PVC 1"</v>
          </cell>
        </row>
        <row r="590">
          <cell r="A590" t="str">
            <v>Tubo conduit PVC 1/2"</v>
          </cell>
        </row>
        <row r="591">
          <cell r="A591" t="str">
            <v>Tubo conduit PVC 1-1/2"</v>
          </cell>
        </row>
        <row r="592">
          <cell r="A592" t="str">
            <v>Tubo conduit PVC 3/4"</v>
          </cell>
        </row>
        <row r="593">
          <cell r="A593" t="str">
            <v>Tubo cuadrado de 1/2 x 1/2 x 0,9</v>
          </cell>
        </row>
        <row r="594">
          <cell r="A594" t="str">
            <v>Tubo cuadrado de 1-1/2" x 1-1/2" cal. 20</v>
          </cell>
        </row>
        <row r="595">
          <cell r="A595" t="str">
            <v>Tubo Cuadrado de 3/4" x 3/4" cal. 20</v>
          </cell>
        </row>
        <row r="596">
          <cell r="A596" t="str">
            <v>Tubo de cobre de 1/2" tipo L</v>
          </cell>
        </row>
        <row r="597">
          <cell r="A597" t="str">
            <v>Tubo de cobre de 1" tipo L</v>
          </cell>
        </row>
        <row r="598">
          <cell r="A598" t="str">
            <v>Tubo Galvanizado de 1/2"</v>
          </cell>
        </row>
        <row r="599">
          <cell r="A599" t="str">
            <v>Tubo Galvanizado de 3/4</v>
          </cell>
        </row>
        <row r="600">
          <cell r="A600" t="str">
            <v>Tubo Galvanizado de 1"</v>
          </cell>
        </row>
        <row r="601">
          <cell r="A601" t="str">
            <v>Tubo Galvanizado de 1 1/4"</v>
          </cell>
        </row>
        <row r="602">
          <cell r="A602" t="str">
            <v>Tubo Galvanizado de 1 1/2"</v>
          </cell>
        </row>
        <row r="603">
          <cell r="A603" t="str">
            <v>Tubo Galvanizado de 2"</v>
          </cell>
        </row>
        <row r="604">
          <cell r="A604" t="str">
            <v>Tubo Galvanizado de 2 1/2"</v>
          </cell>
        </row>
        <row r="605">
          <cell r="A605" t="str">
            <v>Tubo pres/11 PVC 3/4"</v>
          </cell>
        </row>
        <row r="606">
          <cell r="A606" t="str">
            <v>Tubo pres/13,5 PVC 1"</v>
          </cell>
        </row>
        <row r="607">
          <cell r="A607" t="str">
            <v>Tubo pres/21 PVC 1 1/2"</v>
          </cell>
        </row>
        <row r="608">
          <cell r="A608" t="str">
            <v>Tubo pres/21 PVC 1 1/4</v>
          </cell>
        </row>
        <row r="609">
          <cell r="A609" t="str">
            <v>Tubo pres/21 PVC 2"</v>
          </cell>
        </row>
        <row r="610">
          <cell r="A610" t="str">
            <v>Tubo pres/9 PVC 1/2"</v>
          </cell>
        </row>
        <row r="611">
          <cell r="A611" t="str">
            <v>Tubo PVC de 2"       Lluvias</v>
          </cell>
        </row>
        <row r="612">
          <cell r="A612" t="str">
            <v>Tubo PVC de 3"       Lluvias</v>
          </cell>
        </row>
        <row r="613">
          <cell r="A613" t="str">
            <v>Tubo PVC de 4"       lluvias</v>
          </cell>
        </row>
        <row r="614">
          <cell r="A614" t="str">
            <v>Tubo PVCP- RDE 21 2 1/2" UZ</v>
          </cell>
        </row>
        <row r="615">
          <cell r="A615" t="str">
            <v>Tubo PVCP- RDE 21 2" UZ</v>
          </cell>
        </row>
        <row r="616">
          <cell r="A616" t="str">
            <v>Tubo PVCP- RDE 21 3" UZ</v>
          </cell>
        </row>
        <row r="617">
          <cell r="A617" t="str">
            <v>Tubo PVC-S     2"    Sanitaria</v>
          </cell>
        </row>
        <row r="618">
          <cell r="A618" t="str">
            <v>Tubo PVC-S     3"    Sanitaria</v>
          </cell>
        </row>
        <row r="619">
          <cell r="A619" t="str">
            <v>Tubo PVC-S     4"    Sanitaria</v>
          </cell>
        </row>
        <row r="620">
          <cell r="A620" t="str">
            <v>Tubo PVC-S;     6"</v>
          </cell>
        </row>
        <row r="621">
          <cell r="A621" t="str">
            <v>Tubo PVC-V      1 1/2"</v>
          </cell>
        </row>
        <row r="622">
          <cell r="A622" t="str">
            <v>Tubo PVC-V      2"</v>
          </cell>
        </row>
        <row r="623">
          <cell r="A623" t="str">
            <v>Tubo PVC-V     3"</v>
          </cell>
        </row>
        <row r="624">
          <cell r="A624" t="str">
            <v>Tubo PVC-V     4"</v>
          </cell>
        </row>
        <row r="625">
          <cell r="A625" t="str">
            <v>Tuercas de fijación</v>
          </cell>
        </row>
        <row r="626">
          <cell r="A626" t="str">
            <v>Unión bajante rectangular PVC</v>
          </cell>
        </row>
        <row r="627">
          <cell r="A627" t="str">
            <v>Unión canal a bajante Amazonas</v>
          </cell>
        </row>
        <row r="628">
          <cell r="A628" t="str">
            <v>Unión Canal amazonas</v>
          </cell>
        </row>
        <row r="629">
          <cell r="A629" t="str">
            <v>Unión EMT 1"</v>
          </cell>
        </row>
        <row r="630">
          <cell r="A630" t="str">
            <v>Unión EMT 1-1/2"</v>
          </cell>
        </row>
        <row r="631">
          <cell r="A631" t="str">
            <v>Unión EMT 3/4"</v>
          </cell>
        </row>
        <row r="632">
          <cell r="A632" t="str">
            <v>Unión PVC - P 3/4"</v>
          </cell>
        </row>
        <row r="633">
          <cell r="A633" t="str">
            <v>Unión PVC-P 1 1/2"</v>
          </cell>
        </row>
        <row r="634">
          <cell r="A634" t="str">
            <v>Unión PVC-P 1 1/4"</v>
          </cell>
        </row>
        <row r="635">
          <cell r="A635" t="str">
            <v>Unión PVC-P 1 plg</v>
          </cell>
        </row>
        <row r="636">
          <cell r="A636" t="str">
            <v>Unión PVC-P 1/2 plg</v>
          </cell>
        </row>
        <row r="637">
          <cell r="A637" t="str">
            <v>Unión PVC-P 2 plg</v>
          </cell>
        </row>
        <row r="638">
          <cell r="A638" t="str">
            <v>Unión PVC-S 2 plg</v>
          </cell>
        </row>
        <row r="639">
          <cell r="A639" t="str">
            <v>Unión PVC-S 3 plg</v>
          </cell>
        </row>
        <row r="640">
          <cell r="A640" t="str">
            <v>Unión PVC-S 4 plg</v>
          </cell>
        </row>
        <row r="641">
          <cell r="A641" t="str">
            <v>Unión PVC-S;    6"</v>
          </cell>
        </row>
        <row r="642">
          <cell r="A642" t="str">
            <v>Unión PVC-V     1 1/2"</v>
          </cell>
        </row>
        <row r="643">
          <cell r="A643" t="str">
            <v>Unión PVC-V     2"</v>
          </cell>
        </row>
        <row r="644">
          <cell r="A644" t="str">
            <v>Unión PVC-V    3"</v>
          </cell>
        </row>
        <row r="645">
          <cell r="A645" t="str">
            <v>Universal en PVC 1 1/2"</v>
          </cell>
        </row>
        <row r="646">
          <cell r="A646" t="str">
            <v>Universal en PVC 1"</v>
          </cell>
        </row>
        <row r="647">
          <cell r="A647" t="str">
            <v>Universal en PVC 1/2"</v>
          </cell>
        </row>
        <row r="648">
          <cell r="A648" t="str">
            <v>Universal en PVC 3/4"</v>
          </cell>
        </row>
        <row r="649">
          <cell r="A649" t="str">
            <v>Valvula - Cheque cortina HICC Helbert   3" ; incluye accesorios</v>
          </cell>
        </row>
        <row r="650">
          <cell r="A650" t="str">
            <v>Valvula - Cheque cortina HICC Helbert  1 1/2" ; incluye accesorios</v>
          </cell>
        </row>
        <row r="651">
          <cell r="A651" t="str">
            <v>Valvula - Cheque cortina HICC Helbert  1 1/4" ; incluye accesorios</v>
          </cell>
        </row>
        <row r="652">
          <cell r="A652" t="str">
            <v>Valvula - Cheque cortina HICC Helbert  2" ; incluye accesorios</v>
          </cell>
        </row>
        <row r="653">
          <cell r="A653" t="str">
            <v>Valvula de bola de 1" con bola de bronce y asiento en teflon</v>
          </cell>
        </row>
        <row r="654">
          <cell r="A654" t="str">
            <v>Valvula de bola de 1/2" con bola de bronce y asiento en teflon</v>
          </cell>
        </row>
        <row r="655">
          <cell r="A655" t="str">
            <v>Valvula pozuelo 1-1/2"  cobre</v>
          </cell>
        </row>
        <row r="656">
          <cell r="A656" t="str">
            <v>Vara de clavo</v>
          </cell>
        </row>
        <row r="657">
          <cell r="A657" t="str">
            <v>Varilla coopertweld de 2.40 mts x 5/8"</v>
          </cell>
        </row>
        <row r="658">
          <cell r="A658" t="str">
            <v>Varilla Coper Well 5/8" x 8'</v>
          </cell>
        </row>
        <row r="659">
          <cell r="A659" t="str">
            <v>Varilla cuadrada de 1/2"</v>
          </cell>
        </row>
        <row r="660">
          <cell r="A660" t="str">
            <v>Varilla de 5/8"</v>
          </cell>
        </row>
        <row r="661">
          <cell r="A661" t="str">
            <v>Varilla de 9 mm. Cuadrada</v>
          </cell>
        </row>
        <row r="662">
          <cell r="A662">
            <v>0</v>
          </cell>
        </row>
        <row r="663">
          <cell r="A663" t="str">
            <v>Varilla lisa de 1/2"</v>
          </cell>
        </row>
        <row r="664">
          <cell r="A664" t="str">
            <v>Ventana corrediza proyec.alum.Cal.18. Negra</v>
          </cell>
        </row>
        <row r="665">
          <cell r="A665" t="str">
            <v>Vidrio incoloro de 5mm pulido</v>
          </cell>
        </row>
        <row r="666">
          <cell r="A666" t="str">
            <v>Vinilo Color Tipo I</v>
          </cell>
        </row>
        <row r="667">
          <cell r="A667" t="str">
            <v>Visagra para elemento en aluminio</v>
          </cell>
        </row>
        <row r="668">
          <cell r="A668" t="str">
            <v>Wing Aluminio</v>
          </cell>
        </row>
        <row r="669">
          <cell r="A669" t="str">
            <v>Xipex Admix C-2000</v>
          </cell>
        </row>
        <row r="670">
          <cell r="A670" t="str">
            <v>Xipex concentrado -Gris</v>
          </cell>
        </row>
        <row r="671">
          <cell r="A671" t="str">
            <v>Yee sencilla PVC-S 2"</v>
          </cell>
        </row>
        <row r="672">
          <cell r="A672" t="str">
            <v>Yee sencilla PVC-S 3"</v>
          </cell>
        </row>
        <row r="673">
          <cell r="A673" t="str">
            <v>Yee sencilla PVC-S 4"</v>
          </cell>
        </row>
        <row r="674">
          <cell r="A674" t="str">
            <v>Zuncho metálico 3/8"</v>
          </cell>
        </row>
        <row r="675">
          <cell r="A675" t="str">
            <v>Medidor de agua 1/2"</v>
          </cell>
        </row>
        <row r="676">
          <cell r="A676" t="str">
            <v>Medidor de agua 1"</v>
          </cell>
        </row>
        <row r="677">
          <cell r="A677" t="str">
            <v>Medidor de agua 2"</v>
          </cell>
        </row>
        <row r="678">
          <cell r="A678" t="str">
            <v>Medidor de agua 3"</v>
          </cell>
        </row>
        <row r="679">
          <cell r="A679" t="str">
            <v>Medidor de agua 3/4"</v>
          </cell>
        </row>
        <row r="680">
          <cell r="A680" t="str">
            <v>Medidor de agua 4"</v>
          </cell>
        </row>
        <row r="681">
          <cell r="A681" t="str">
            <v>Medidor de agua 6"</v>
          </cell>
        </row>
        <row r="682">
          <cell r="A682" t="str">
            <v xml:space="preserve">rellenos en recebo compactado al 90% </v>
          </cell>
        </row>
        <row r="683">
          <cell r="A683" t="str">
            <v>muros en ladrillo tolete común para sobrecimiento de e = 0,12 m</v>
          </cell>
        </row>
        <row r="684">
          <cell r="A684" t="str">
            <v>Bomba centrífuga 1HP succión y descarga 1.1/2".motor monofásico</v>
          </cell>
        </row>
        <row r="685">
          <cell r="A685" t="str">
            <v>Valvula de pie con canastilla plástica 2"</v>
          </cell>
        </row>
        <row r="686">
          <cell r="A686" t="str">
            <v>Valvula de cheque hidro 1 1/2"</v>
          </cell>
        </row>
        <row r="687">
          <cell r="A687" t="str">
            <v>Valvula de cheque hidro 2"</v>
          </cell>
        </row>
        <row r="688">
          <cell r="A688">
            <v>0</v>
          </cell>
        </row>
        <row r="689">
          <cell r="A689" t="str">
            <v>Para Yacuanquer</v>
          </cell>
        </row>
        <row r="690">
          <cell r="A690" t="str">
            <v>Excavación Manual en material Comun</v>
          </cell>
        </row>
        <row r="691">
          <cell r="A691" t="str">
            <v>Rellenos en recebo compactado al 90%</v>
          </cell>
        </row>
        <row r="692">
          <cell r="A692" t="str">
            <v>Placa maciza e=0,075</v>
          </cell>
        </row>
        <row r="693">
          <cell r="A693" t="str">
            <v>Muros en loque divisorio Liso</v>
          </cell>
        </row>
        <row r="694">
          <cell r="A694" t="str">
            <v>Media caña en mortero de pendiente</v>
          </cell>
        </row>
        <row r="695">
          <cell r="A695" t="str">
            <v>Pañete impermeabilizado integralmente.</v>
          </cell>
        </row>
        <row r="696">
          <cell r="A696" t="str">
            <v>Afinado en mortero de pendiente</v>
          </cell>
        </row>
        <row r="697">
          <cell r="A697" t="str">
            <v>acero de refuerzo 37000</v>
          </cell>
        </row>
        <row r="698">
          <cell r="A698" t="str">
            <v>acero de refuerzo 60000</v>
          </cell>
        </row>
        <row r="699">
          <cell r="A699" t="str">
            <v>Hoja Puerta entamborada con rejilla de ventilación y mirilla a todo costo según detalle arquitectonico</v>
          </cell>
        </row>
        <row r="700">
          <cell r="A700" t="str">
            <v>Teja de Barro Santafé Cartabon 16x37cm</v>
          </cell>
        </row>
        <row r="701">
          <cell r="A701" t="str">
            <v>Teja de Barro  Santafé Española 18/16x40cm</v>
          </cell>
        </row>
        <row r="702">
          <cell r="A702" t="str">
            <v>Teja "S" de Barro Moore 28,5/15x46cm</v>
          </cell>
        </row>
        <row r="703">
          <cell r="A703" t="str">
            <v>Teja Plana de Barro Santafé 10x18cm</v>
          </cell>
        </row>
        <row r="704">
          <cell r="A704" t="str">
            <v>Listón M.H. Pino Ciprés</v>
          </cell>
        </row>
        <row r="705">
          <cell r="A705" t="str">
            <v>Listón M.H. Pino Romerón</v>
          </cell>
        </row>
        <row r="706">
          <cell r="A706" t="str">
            <v>Puerta Ventana en Madera Segun detalle Arquitectónico</v>
          </cell>
        </row>
        <row r="707">
          <cell r="A707" t="str">
            <v>Ventana en Madera Según detalle Arquitectónico</v>
          </cell>
        </row>
        <row r="708">
          <cell r="A708" t="str">
            <v>Puerta en madera Según detalle Arquitectónico</v>
          </cell>
        </row>
        <row r="709">
          <cell r="A709" t="str">
            <v>Suministro e insatalación de Banca exterior tipo IDU</v>
          </cell>
        </row>
        <row r="710">
          <cell r="A710" t="str">
            <v>Adoquin concreto 10x8x20</v>
          </cell>
        </row>
        <row r="711">
          <cell r="A711" t="str">
            <v>Toma de caucho (aérea) con polo</v>
          </cell>
        </row>
        <row r="712">
          <cell r="A712" t="str">
            <v>Clavija de caucho (aérea) con polo</v>
          </cell>
        </row>
        <row r="713">
          <cell r="A713" t="str">
            <v>Marquilla en acrílico</v>
          </cell>
        </row>
        <row r="714">
          <cell r="A714" t="str">
            <v>Perno de tiro</v>
          </cell>
        </row>
        <row r="715">
          <cell r="A715" t="str">
            <v>Pólvora para perno</v>
          </cell>
        </row>
        <row r="716">
          <cell r="A716" t="str">
            <v>Cable vehicular No 16</v>
          </cell>
        </row>
        <row r="717">
          <cell r="A717" t="str">
            <v>Botón de timbre</v>
          </cell>
        </row>
        <row r="718">
          <cell r="A718" t="str">
            <v>Automático tipo riel 1x16 A</v>
          </cell>
        </row>
        <row r="719">
          <cell r="A719" t="str">
            <v>Automático tipo riel 2x16 A - 10Ka</v>
          </cell>
        </row>
        <row r="720">
          <cell r="A720" t="str">
            <v>Tablero minipragma de 24 circuitos</v>
          </cell>
        </row>
        <row r="721">
          <cell r="A721" t="str">
            <v>Telerruptor bipolar 120V - 16 amperios</v>
          </cell>
        </row>
        <row r="722">
          <cell r="A722" t="str">
            <v>Cable de cobre No 10</v>
          </cell>
        </row>
        <row r="723">
          <cell r="A723" t="str">
            <v>Terminal cobre No 6</v>
          </cell>
        </row>
        <row r="724">
          <cell r="A724" t="str">
            <v>Terminal cobre No 10</v>
          </cell>
        </row>
        <row r="725">
          <cell r="A725" t="str">
            <v>Tubo conduit  PVC 3"</v>
          </cell>
        </row>
        <row r="726">
          <cell r="A726" t="str">
            <v>Boquilla terminal PVC de 3"</v>
          </cell>
        </row>
        <row r="727">
          <cell r="A727" t="str">
            <v>Caja en mampostería</v>
          </cell>
        </row>
        <row r="728">
          <cell r="A728" t="str">
            <v>Tapa en concreto 60x60</v>
          </cell>
        </row>
        <row r="729">
          <cell r="A729" t="str">
            <v xml:space="preserve">Marco 60x60 </v>
          </cell>
        </row>
        <row r="730">
          <cell r="A730" t="str">
            <v>Contramarco 60x60</v>
          </cell>
        </row>
        <row r="731">
          <cell r="A731" t="str">
            <v>Lámpara metal halide 250 W - 208 V completa</v>
          </cell>
        </row>
        <row r="732">
          <cell r="A732" t="str">
            <v>Soporte</v>
          </cell>
        </row>
        <row r="733">
          <cell r="A733" t="str">
            <v>Cable de cobre desnudo No 6</v>
          </cell>
        </row>
        <row r="734">
          <cell r="A734" t="str">
            <v>Varilla captora 60 cms</v>
          </cell>
        </row>
        <row r="735">
          <cell r="A735" t="str">
            <v>Aislador</v>
          </cell>
        </row>
        <row r="736">
          <cell r="A736" t="str">
            <v>soporte fijación</v>
          </cell>
        </row>
        <row r="737">
          <cell r="A737" t="str">
            <v>Encauchetado 3x16</v>
          </cell>
        </row>
        <row r="738">
          <cell r="A738" t="str">
            <v>Terminal en resina</v>
          </cell>
        </row>
        <row r="739">
          <cell r="A739" t="str">
            <v>Suministro e instalación de Cubierta 525c Sandwich deck en aluzinc calibre 26, aislamiento en fibra de vidrio de 30mm de espesor, bandeja lisa y pintada a dos caras.</v>
          </cell>
        </row>
        <row r="740">
          <cell r="A740" t="str">
            <v>Suministro e  instalación de Teja Luz GIP - Traslucida.</v>
          </cell>
        </row>
        <row r="741">
          <cell r="A741" t="str">
            <v>Loseta prefabricada A-50</v>
          </cell>
        </row>
        <row r="742">
          <cell r="A742" t="str">
            <v>Sardinel prefabricado A-15</v>
          </cell>
        </row>
        <row r="743">
          <cell r="A743" t="str">
            <v>Banca prefabricada en concreto M-30</v>
          </cell>
        </row>
        <row r="744">
          <cell r="A744" t="str">
            <v>Banca prefabricada en Concreto M-31</v>
          </cell>
        </row>
        <row r="745">
          <cell r="A745">
            <v>0</v>
          </cell>
        </row>
        <row r="746">
          <cell r="A746" t="str">
            <v>Cerramiento lateral con estructura en perfil tubular estructural H.R. cuadrado de 60mm x 60mm calibre 12. para soportar lámina acrílica de 10mm del alta resistencia a impactos. Incluye pisavidrio, acrílico e instalación según diseño.</v>
          </cell>
        </row>
        <row r="747">
          <cell r="A747" t="str">
            <v>Perfil estructural ∅4" e=6,02 mm</v>
          </cell>
        </row>
        <row r="748">
          <cell r="A748" t="str">
            <v>Perfil estructural ∅6" e=7,11 mm</v>
          </cell>
        </row>
        <row r="749">
          <cell r="A749" t="str">
            <v>Perfil estructural CC 150 x 100 x 15 x 2</v>
          </cell>
        </row>
        <row r="750">
          <cell r="A750" t="str">
            <v>Gramoquin ecológico</v>
          </cell>
        </row>
        <row r="751">
          <cell r="A751" t="str">
            <v>Bordillo Prefabricado tipo A-80</v>
          </cell>
        </row>
        <row r="752">
          <cell r="A752" t="str">
            <v>Adoquin corbatín</v>
          </cell>
        </row>
        <row r="753">
          <cell r="A753" t="str">
            <v>Concreto de 1,500 p.s.i.</v>
          </cell>
        </row>
        <row r="754">
          <cell r="A754" t="str">
            <v>Angulo 1 1/2" x 1 1/2" x 3/16"</v>
          </cell>
        </row>
        <row r="755">
          <cell r="A755" t="str">
            <v>Rejilla par sumidero Fibrit R46C</v>
          </cell>
        </row>
        <row r="756">
          <cell r="A756" t="str">
            <v>Platina 1 1/2" x 1 1/2" x 1/4"</v>
          </cell>
        </row>
        <row r="757">
          <cell r="A757">
            <v>0</v>
          </cell>
        </row>
        <row r="758">
          <cell r="A758">
            <v>0</v>
          </cell>
        </row>
        <row r="759">
          <cell r="A759">
            <v>0</v>
          </cell>
        </row>
        <row r="760">
          <cell r="A760">
            <v>0</v>
          </cell>
        </row>
        <row r="761">
          <cell r="A761">
            <v>0</v>
          </cell>
        </row>
        <row r="762">
          <cell r="A762">
            <v>0</v>
          </cell>
        </row>
        <row r="763">
          <cell r="A763">
            <v>0</v>
          </cell>
        </row>
        <row r="764">
          <cell r="A764">
            <v>0</v>
          </cell>
        </row>
        <row r="765">
          <cell r="A765">
            <v>0</v>
          </cell>
        </row>
        <row r="766">
          <cell r="A766">
            <v>0</v>
          </cell>
        </row>
        <row r="767">
          <cell r="A767">
            <v>0</v>
          </cell>
        </row>
        <row r="768">
          <cell r="A768">
            <v>0</v>
          </cell>
        </row>
        <row r="769">
          <cell r="A769">
            <v>0</v>
          </cell>
        </row>
        <row r="770">
          <cell r="A770">
            <v>0</v>
          </cell>
        </row>
        <row r="771">
          <cell r="A771">
            <v>0</v>
          </cell>
        </row>
        <row r="772">
          <cell r="A772">
            <v>0</v>
          </cell>
        </row>
        <row r="773">
          <cell r="A773">
            <v>0</v>
          </cell>
        </row>
        <row r="774">
          <cell r="A774">
            <v>0</v>
          </cell>
        </row>
        <row r="775">
          <cell r="A775">
            <v>0</v>
          </cell>
        </row>
        <row r="776">
          <cell r="A776">
            <v>0</v>
          </cell>
        </row>
        <row r="777">
          <cell r="A777">
            <v>0</v>
          </cell>
        </row>
        <row r="778">
          <cell r="A778">
            <v>0</v>
          </cell>
        </row>
        <row r="779">
          <cell r="A779">
            <v>0</v>
          </cell>
        </row>
        <row r="780">
          <cell r="A780">
            <v>0</v>
          </cell>
        </row>
        <row r="781">
          <cell r="A781">
            <v>0</v>
          </cell>
        </row>
        <row r="782">
          <cell r="A782">
            <v>0</v>
          </cell>
        </row>
        <row r="783">
          <cell r="A783">
            <v>0</v>
          </cell>
        </row>
        <row r="784">
          <cell r="A784">
            <v>0</v>
          </cell>
        </row>
        <row r="785">
          <cell r="A785">
            <v>0</v>
          </cell>
        </row>
        <row r="786">
          <cell r="A786">
            <v>0</v>
          </cell>
        </row>
        <row r="787">
          <cell r="A787">
            <v>0</v>
          </cell>
        </row>
        <row r="788">
          <cell r="A788">
            <v>0</v>
          </cell>
        </row>
        <row r="789">
          <cell r="A789">
            <v>0</v>
          </cell>
        </row>
        <row r="790">
          <cell r="A790">
            <v>0</v>
          </cell>
        </row>
        <row r="791">
          <cell r="A791">
            <v>0</v>
          </cell>
        </row>
        <row r="792">
          <cell r="A792">
            <v>0</v>
          </cell>
        </row>
        <row r="793">
          <cell r="A793">
            <v>0</v>
          </cell>
        </row>
        <row r="794">
          <cell r="A794">
            <v>0</v>
          </cell>
        </row>
        <row r="795">
          <cell r="A795">
            <v>0</v>
          </cell>
        </row>
        <row r="796">
          <cell r="A796">
            <v>0</v>
          </cell>
        </row>
        <row r="797">
          <cell r="A797">
            <v>0</v>
          </cell>
        </row>
        <row r="798">
          <cell r="A798">
            <v>0</v>
          </cell>
        </row>
        <row r="799">
          <cell r="A799">
            <v>0</v>
          </cell>
        </row>
        <row r="800">
          <cell r="A800">
            <v>0</v>
          </cell>
        </row>
        <row r="801">
          <cell r="A801">
            <v>0</v>
          </cell>
        </row>
        <row r="802">
          <cell r="A802">
            <v>0</v>
          </cell>
        </row>
        <row r="803">
          <cell r="A803">
            <v>0</v>
          </cell>
        </row>
        <row r="804">
          <cell r="A804">
            <v>0</v>
          </cell>
        </row>
        <row r="805">
          <cell r="A805">
            <v>0</v>
          </cell>
        </row>
        <row r="806">
          <cell r="A806">
            <v>0</v>
          </cell>
        </row>
        <row r="807">
          <cell r="A807">
            <v>0</v>
          </cell>
        </row>
        <row r="808">
          <cell r="A808">
            <v>0</v>
          </cell>
        </row>
        <row r="809">
          <cell r="A809">
            <v>0</v>
          </cell>
        </row>
        <row r="810">
          <cell r="A810">
            <v>0</v>
          </cell>
        </row>
        <row r="811">
          <cell r="A811">
            <v>0</v>
          </cell>
        </row>
        <row r="812">
          <cell r="A812">
            <v>0</v>
          </cell>
        </row>
        <row r="813">
          <cell r="A813">
            <v>0</v>
          </cell>
        </row>
        <row r="814">
          <cell r="A814">
            <v>0</v>
          </cell>
        </row>
        <row r="815">
          <cell r="A815">
            <v>0</v>
          </cell>
        </row>
        <row r="816">
          <cell r="A816">
            <v>0</v>
          </cell>
        </row>
        <row r="817">
          <cell r="A817">
            <v>0</v>
          </cell>
        </row>
        <row r="818">
          <cell r="A818">
            <v>0</v>
          </cell>
        </row>
        <row r="819">
          <cell r="A819">
            <v>0</v>
          </cell>
        </row>
        <row r="820">
          <cell r="A820">
            <v>0</v>
          </cell>
        </row>
        <row r="821">
          <cell r="A821">
            <v>0</v>
          </cell>
        </row>
        <row r="822">
          <cell r="A822">
            <v>0</v>
          </cell>
        </row>
        <row r="823">
          <cell r="A823">
            <v>0</v>
          </cell>
        </row>
        <row r="824">
          <cell r="A824">
            <v>0</v>
          </cell>
        </row>
        <row r="825">
          <cell r="A825">
            <v>0</v>
          </cell>
        </row>
        <row r="826">
          <cell r="A826">
            <v>0</v>
          </cell>
        </row>
        <row r="827">
          <cell r="A827">
            <v>0</v>
          </cell>
        </row>
        <row r="828">
          <cell r="A828">
            <v>0</v>
          </cell>
        </row>
        <row r="829">
          <cell r="A829">
            <v>0</v>
          </cell>
        </row>
        <row r="830">
          <cell r="A830">
            <v>0</v>
          </cell>
        </row>
        <row r="831">
          <cell r="A831">
            <v>0</v>
          </cell>
        </row>
        <row r="832">
          <cell r="A832">
            <v>0</v>
          </cell>
        </row>
        <row r="833">
          <cell r="A833">
            <v>0</v>
          </cell>
        </row>
        <row r="834">
          <cell r="A834">
            <v>0</v>
          </cell>
        </row>
        <row r="835">
          <cell r="A835">
            <v>0</v>
          </cell>
        </row>
        <row r="836">
          <cell r="A836">
            <v>0</v>
          </cell>
        </row>
        <row r="837">
          <cell r="A837">
            <v>0</v>
          </cell>
        </row>
        <row r="838">
          <cell r="A838">
            <v>0</v>
          </cell>
        </row>
        <row r="839">
          <cell r="A839">
            <v>0</v>
          </cell>
        </row>
        <row r="840">
          <cell r="A840">
            <v>0</v>
          </cell>
        </row>
        <row r="841">
          <cell r="A841">
            <v>0</v>
          </cell>
        </row>
        <row r="842">
          <cell r="A842">
            <v>0</v>
          </cell>
        </row>
        <row r="843">
          <cell r="A843">
            <v>0</v>
          </cell>
        </row>
        <row r="844">
          <cell r="A844">
            <v>0</v>
          </cell>
        </row>
        <row r="845">
          <cell r="A845">
            <v>0</v>
          </cell>
        </row>
        <row r="846">
          <cell r="A846">
            <v>0</v>
          </cell>
        </row>
        <row r="847">
          <cell r="A847">
            <v>0</v>
          </cell>
        </row>
        <row r="848">
          <cell r="A848">
            <v>0</v>
          </cell>
        </row>
        <row r="849">
          <cell r="A849">
            <v>0</v>
          </cell>
        </row>
        <row r="850">
          <cell r="A850">
            <v>0</v>
          </cell>
        </row>
        <row r="851">
          <cell r="A851">
            <v>0</v>
          </cell>
        </row>
        <row r="852">
          <cell r="A852">
            <v>0</v>
          </cell>
        </row>
        <row r="853">
          <cell r="A853">
            <v>0</v>
          </cell>
        </row>
        <row r="854">
          <cell r="A854">
            <v>0</v>
          </cell>
        </row>
        <row r="855">
          <cell r="A855">
            <v>0</v>
          </cell>
        </row>
        <row r="856">
          <cell r="A856">
            <v>0</v>
          </cell>
        </row>
        <row r="857">
          <cell r="A857">
            <v>0</v>
          </cell>
        </row>
        <row r="858">
          <cell r="A858">
            <v>0</v>
          </cell>
        </row>
        <row r="859">
          <cell r="A859">
            <v>0</v>
          </cell>
        </row>
        <row r="860">
          <cell r="A860">
            <v>0</v>
          </cell>
        </row>
        <row r="861">
          <cell r="A861">
            <v>0</v>
          </cell>
        </row>
        <row r="862">
          <cell r="A862">
            <v>0</v>
          </cell>
        </row>
        <row r="863">
          <cell r="A863">
            <v>0</v>
          </cell>
        </row>
        <row r="864">
          <cell r="A864">
            <v>0</v>
          </cell>
        </row>
        <row r="865">
          <cell r="A865">
            <v>0</v>
          </cell>
        </row>
        <row r="866">
          <cell r="A866">
            <v>0</v>
          </cell>
        </row>
        <row r="867">
          <cell r="A867">
            <v>0</v>
          </cell>
        </row>
        <row r="868">
          <cell r="A868">
            <v>0</v>
          </cell>
        </row>
        <row r="869">
          <cell r="A869">
            <v>0</v>
          </cell>
        </row>
        <row r="870">
          <cell r="A870">
            <v>0</v>
          </cell>
        </row>
        <row r="871">
          <cell r="A871">
            <v>0</v>
          </cell>
        </row>
        <row r="872">
          <cell r="A872">
            <v>0</v>
          </cell>
        </row>
        <row r="873">
          <cell r="A873">
            <v>0</v>
          </cell>
        </row>
        <row r="874">
          <cell r="A874">
            <v>0</v>
          </cell>
        </row>
        <row r="875">
          <cell r="A875">
            <v>0</v>
          </cell>
        </row>
        <row r="876">
          <cell r="A876">
            <v>0</v>
          </cell>
        </row>
        <row r="877">
          <cell r="A877">
            <v>0</v>
          </cell>
        </row>
        <row r="878">
          <cell r="A878">
            <v>0</v>
          </cell>
        </row>
        <row r="879">
          <cell r="A879">
            <v>0</v>
          </cell>
        </row>
        <row r="880">
          <cell r="A880">
            <v>0</v>
          </cell>
        </row>
        <row r="881">
          <cell r="A881">
            <v>0</v>
          </cell>
        </row>
        <row r="882">
          <cell r="A882">
            <v>0</v>
          </cell>
        </row>
        <row r="883">
          <cell r="A883">
            <v>0</v>
          </cell>
        </row>
        <row r="884">
          <cell r="A884">
            <v>0</v>
          </cell>
        </row>
        <row r="885">
          <cell r="A885">
            <v>0</v>
          </cell>
        </row>
        <row r="886">
          <cell r="A886">
            <v>0</v>
          </cell>
        </row>
        <row r="887">
          <cell r="A887">
            <v>0</v>
          </cell>
        </row>
        <row r="888">
          <cell r="A888">
            <v>0</v>
          </cell>
        </row>
        <row r="889">
          <cell r="A889">
            <v>0</v>
          </cell>
        </row>
        <row r="890">
          <cell r="A890">
            <v>0</v>
          </cell>
        </row>
        <row r="891">
          <cell r="A891">
            <v>0</v>
          </cell>
        </row>
        <row r="892">
          <cell r="A892">
            <v>0</v>
          </cell>
        </row>
        <row r="893">
          <cell r="A893">
            <v>0</v>
          </cell>
        </row>
        <row r="894">
          <cell r="A894">
            <v>0</v>
          </cell>
        </row>
        <row r="895">
          <cell r="A895">
            <v>0</v>
          </cell>
        </row>
        <row r="896">
          <cell r="A896">
            <v>0</v>
          </cell>
        </row>
        <row r="897">
          <cell r="A897">
            <v>0</v>
          </cell>
        </row>
        <row r="898">
          <cell r="A898">
            <v>0</v>
          </cell>
        </row>
        <row r="899">
          <cell r="A899">
            <v>0</v>
          </cell>
        </row>
        <row r="900">
          <cell r="A900">
            <v>0</v>
          </cell>
        </row>
        <row r="901">
          <cell r="A901">
            <v>0</v>
          </cell>
        </row>
        <row r="902">
          <cell r="A902">
            <v>0</v>
          </cell>
        </row>
        <row r="903">
          <cell r="A903">
            <v>0</v>
          </cell>
        </row>
        <row r="904">
          <cell r="A904">
            <v>0</v>
          </cell>
        </row>
        <row r="905">
          <cell r="A905">
            <v>0</v>
          </cell>
        </row>
        <row r="906">
          <cell r="A906">
            <v>0</v>
          </cell>
        </row>
        <row r="907">
          <cell r="A907">
            <v>0</v>
          </cell>
        </row>
        <row r="908">
          <cell r="A908">
            <v>0</v>
          </cell>
        </row>
        <row r="909">
          <cell r="A909">
            <v>0</v>
          </cell>
        </row>
        <row r="910">
          <cell r="A910">
            <v>0</v>
          </cell>
        </row>
        <row r="911">
          <cell r="A911">
            <v>0</v>
          </cell>
        </row>
        <row r="912">
          <cell r="A912">
            <v>0</v>
          </cell>
        </row>
        <row r="913">
          <cell r="A913">
            <v>0</v>
          </cell>
        </row>
        <row r="914">
          <cell r="A914">
            <v>0</v>
          </cell>
        </row>
        <row r="915">
          <cell r="A915">
            <v>0</v>
          </cell>
        </row>
        <row r="916">
          <cell r="A916">
            <v>0</v>
          </cell>
        </row>
        <row r="917">
          <cell r="A917">
            <v>0</v>
          </cell>
        </row>
        <row r="918">
          <cell r="A918">
            <v>0</v>
          </cell>
        </row>
        <row r="919">
          <cell r="A919">
            <v>0</v>
          </cell>
        </row>
        <row r="920">
          <cell r="A920">
            <v>0</v>
          </cell>
        </row>
        <row r="921">
          <cell r="A921">
            <v>0</v>
          </cell>
        </row>
        <row r="922">
          <cell r="A922">
            <v>0</v>
          </cell>
        </row>
        <row r="923">
          <cell r="A923">
            <v>0</v>
          </cell>
        </row>
        <row r="924">
          <cell r="A924">
            <v>0</v>
          </cell>
        </row>
        <row r="925">
          <cell r="A925">
            <v>0</v>
          </cell>
        </row>
        <row r="926">
          <cell r="A926">
            <v>0</v>
          </cell>
        </row>
        <row r="927">
          <cell r="A927">
            <v>0</v>
          </cell>
        </row>
        <row r="928">
          <cell r="A928">
            <v>0</v>
          </cell>
        </row>
        <row r="929">
          <cell r="A929">
            <v>0</v>
          </cell>
        </row>
        <row r="930">
          <cell r="A930">
            <v>0</v>
          </cell>
        </row>
        <row r="931">
          <cell r="A931">
            <v>0</v>
          </cell>
        </row>
        <row r="932">
          <cell r="A932">
            <v>0</v>
          </cell>
        </row>
        <row r="933">
          <cell r="A933">
            <v>0</v>
          </cell>
        </row>
        <row r="934">
          <cell r="A934">
            <v>0</v>
          </cell>
        </row>
        <row r="935">
          <cell r="A935">
            <v>0</v>
          </cell>
        </row>
        <row r="936">
          <cell r="A936">
            <v>0</v>
          </cell>
        </row>
        <row r="937">
          <cell r="A937">
            <v>0</v>
          </cell>
        </row>
        <row r="938">
          <cell r="A938">
            <v>0</v>
          </cell>
        </row>
        <row r="939">
          <cell r="A939">
            <v>0</v>
          </cell>
        </row>
        <row r="940">
          <cell r="A940">
            <v>0</v>
          </cell>
        </row>
        <row r="941">
          <cell r="A941">
            <v>0</v>
          </cell>
        </row>
        <row r="942">
          <cell r="A942">
            <v>0</v>
          </cell>
        </row>
        <row r="943">
          <cell r="A943">
            <v>0</v>
          </cell>
        </row>
        <row r="944">
          <cell r="A944">
            <v>0</v>
          </cell>
        </row>
        <row r="945">
          <cell r="A945">
            <v>0</v>
          </cell>
        </row>
        <row r="946">
          <cell r="A946">
            <v>0</v>
          </cell>
        </row>
        <row r="947">
          <cell r="A947">
            <v>0</v>
          </cell>
        </row>
        <row r="948">
          <cell r="A948">
            <v>0</v>
          </cell>
        </row>
        <row r="949">
          <cell r="A949">
            <v>0</v>
          </cell>
        </row>
        <row r="950">
          <cell r="A950">
            <v>0</v>
          </cell>
        </row>
        <row r="951">
          <cell r="A951">
            <v>0</v>
          </cell>
        </row>
        <row r="952">
          <cell r="A952">
            <v>0</v>
          </cell>
        </row>
        <row r="953">
          <cell r="A953">
            <v>0</v>
          </cell>
        </row>
        <row r="954">
          <cell r="A954">
            <v>0</v>
          </cell>
        </row>
        <row r="955">
          <cell r="A955">
            <v>0</v>
          </cell>
        </row>
        <row r="956">
          <cell r="A956">
            <v>0</v>
          </cell>
        </row>
        <row r="957">
          <cell r="A957">
            <v>0</v>
          </cell>
        </row>
        <row r="958">
          <cell r="A958">
            <v>0</v>
          </cell>
        </row>
        <row r="959">
          <cell r="A959">
            <v>0</v>
          </cell>
        </row>
        <row r="960">
          <cell r="A960">
            <v>0</v>
          </cell>
        </row>
        <row r="961">
          <cell r="A961">
            <v>0</v>
          </cell>
        </row>
        <row r="962">
          <cell r="A962">
            <v>0</v>
          </cell>
        </row>
        <row r="963">
          <cell r="A963">
            <v>0</v>
          </cell>
        </row>
        <row r="964">
          <cell r="A964">
            <v>0</v>
          </cell>
        </row>
        <row r="965">
          <cell r="A965">
            <v>0</v>
          </cell>
        </row>
        <row r="966">
          <cell r="A966">
            <v>0</v>
          </cell>
        </row>
        <row r="967">
          <cell r="A967">
            <v>0</v>
          </cell>
        </row>
        <row r="968">
          <cell r="A968">
            <v>0</v>
          </cell>
        </row>
        <row r="969">
          <cell r="A969">
            <v>0</v>
          </cell>
        </row>
        <row r="970">
          <cell r="A970">
            <v>0</v>
          </cell>
        </row>
        <row r="971">
          <cell r="A971">
            <v>0</v>
          </cell>
        </row>
        <row r="972">
          <cell r="A972">
            <v>0</v>
          </cell>
        </row>
        <row r="973">
          <cell r="A973">
            <v>0</v>
          </cell>
        </row>
        <row r="974">
          <cell r="A974">
            <v>0</v>
          </cell>
        </row>
        <row r="975">
          <cell r="A975">
            <v>0</v>
          </cell>
        </row>
        <row r="976">
          <cell r="A976">
            <v>0</v>
          </cell>
        </row>
        <row r="977">
          <cell r="A977">
            <v>0</v>
          </cell>
        </row>
        <row r="978">
          <cell r="A978">
            <v>0</v>
          </cell>
        </row>
        <row r="979">
          <cell r="A979">
            <v>0</v>
          </cell>
        </row>
        <row r="980">
          <cell r="A980">
            <v>0</v>
          </cell>
        </row>
        <row r="981">
          <cell r="A981">
            <v>0</v>
          </cell>
        </row>
        <row r="982">
          <cell r="A982">
            <v>0</v>
          </cell>
        </row>
        <row r="983">
          <cell r="A983">
            <v>0</v>
          </cell>
        </row>
        <row r="984">
          <cell r="A984">
            <v>0</v>
          </cell>
        </row>
        <row r="985">
          <cell r="A985">
            <v>0</v>
          </cell>
        </row>
        <row r="986">
          <cell r="A986">
            <v>0</v>
          </cell>
        </row>
        <row r="987">
          <cell r="A987">
            <v>0</v>
          </cell>
        </row>
        <row r="988">
          <cell r="A988">
            <v>0</v>
          </cell>
        </row>
        <row r="989">
          <cell r="A989">
            <v>0</v>
          </cell>
        </row>
        <row r="990">
          <cell r="A990">
            <v>0</v>
          </cell>
        </row>
        <row r="991">
          <cell r="A991">
            <v>0</v>
          </cell>
        </row>
        <row r="992">
          <cell r="A992">
            <v>0</v>
          </cell>
        </row>
        <row r="993">
          <cell r="A993">
            <v>0</v>
          </cell>
        </row>
        <row r="994">
          <cell r="A994">
            <v>0</v>
          </cell>
        </row>
        <row r="995">
          <cell r="A995">
            <v>0</v>
          </cell>
        </row>
        <row r="996">
          <cell r="A996">
            <v>0</v>
          </cell>
        </row>
        <row r="997">
          <cell r="A997">
            <v>0</v>
          </cell>
        </row>
        <row r="998">
          <cell r="A998">
            <v>0</v>
          </cell>
        </row>
        <row r="999">
          <cell r="A999">
            <v>0</v>
          </cell>
        </row>
        <row r="1000">
          <cell r="A1000">
            <v>0</v>
          </cell>
        </row>
        <row r="1001">
          <cell r="A1001">
            <v>0</v>
          </cell>
        </row>
        <row r="1002">
          <cell r="A1002">
            <v>0</v>
          </cell>
        </row>
        <row r="1003">
          <cell r="A1003">
            <v>0</v>
          </cell>
        </row>
        <row r="1004">
          <cell r="A1004">
            <v>0</v>
          </cell>
        </row>
        <row r="1005">
          <cell r="A1005">
            <v>0</v>
          </cell>
        </row>
        <row r="1006">
          <cell r="A1006">
            <v>0</v>
          </cell>
        </row>
        <row r="1007">
          <cell r="A1007">
            <v>0</v>
          </cell>
        </row>
        <row r="1008">
          <cell r="A1008">
            <v>0</v>
          </cell>
        </row>
        <row r="1009">
          <cell r="A1009">
            <v>0</v>
          </cell>
        </row>
        <row r="1010">
          <cell r="A1010">
            <v>0</v>
          </cell>
        </row>
        <row r="1011">
          <cell r="A1011">
            <v>0</v>
          </cell>
        </row>
        <row r="1012">
          <cell r="A1012">
            <v>0</v>
          </cell>
        </row>
        <row r="1013">
          <cell r="A1013">
            <v>0</v>
          </cell>
        </row>
        <row r="1014">
          <cell r="A1014">
            <v>0</v>
          </cell>
        </row>
        <row r="1015">
          <cell r="A1015">
            <v>0</v>
          </cell>
        </row>
        <row r="1016">
          <cell r="A1016">
            <v>0</v>
          </cell>
        </row>
        <row r="1017">
          <cell r="A1017">
            <v>0</v>
          </cell>
        </row>
        <row r="1018">
          <cell r="A1018">
            <v>0</v>
          </cell>
        </row>
        <row r="1019">
          <cell r="A1019">
            <v>0</v>
          </cell>
        </row>
        <row r="1020">
          <cell r="A1020">
            <v>0</v>
          </cell>
        </row>
        <row r="1021">
          <cell r="A1021">
            <v>0</v>
          </cell>
        </row>
        <row r="1022">
          <cell r="A1022">
            <v>0</v>
          </cell>
        </row>
        <row r="1023">
          <cell r="A1023">
            <v>0</v>
          </cell>
        </row>
        <row r="1024">
          <cell r="A1024">
            <v>0</v>
          </cell>
        </row>
        <row r="1025">
          <cell r="A1025">
            <v>0</v>
          </cell>
        </row>
        <row r="1026">
          <cell r="A1026">
            <v>0</v>
          </cell>
        </row>
        <row r="1027">
          <cell r="A1027">
            <v>0</v>
          </cell>
        </row>
        <row r="1028">
          <cell r="A1028">
            <v>0</v>
          </cell>
        </row>
        <row r="1029">
          <cell r="A1029">
            <v>0</v>
          </cell>
        </row>
        <row r="1030">
          <cell r="A1030">
            <v>0</v>
          </cell>
        </row>
        <row r="1031">
          <cell r="A1031">
            <v>0</v>
          </cell>
        </row>
        <row r="1032">
          <cell r="A1032">
            <v>0</v>
          </cell>
        </row>
        <row r="1033">
          <cell r="A1033">
            <v>0</v>
          </cell>
        </row>
        <row r="1034">
          <cell r="A1034">
            <v>0</v>
          </cell>
        </row>
        <row r="1035">
          <cell r="A1035">
            <v>0</v>
          </cell>
        </row>
        <row r="1036">
          <cell r="A1036">
            <v>0</v>
          </cell>
        </row>
        <row r="1037">
          <cell r="A1037">
            <v>0</v>
          </cell>
        </row>
        <row r="1038">
          <cell r="A1038">
            <v>0</v>
          </cell>
        </row>
        <row r="1039">
          <cell r="A1039">
            <v>0</v>
          </cell>
        </row>
        <row r="1040">
          <cell r="A1040">
            <v>0</v>
          </cell>
        </row>
        <row r="1041">
          <cell r="A1041">
            <v>0</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row r="15">
          <cell r="A15" t="str">
            <v>Cargador tipo Cat - 904</v>
          </cell>
        </row>
      </sheetData>
      <sheetData sheetId="54">
        <row r="12">
          <cell r="A12" t="str">
            <v>COSTOS DE TRANSPORTE</v>
          </cell>
        </row>
      </sheetData>
      <sheetData sheetId="55"/>
      <sheetData sheetId="56">
        <row r="11">
          <cell r="A11" t="str">
            <v>A.C.P.M.</v>
          </cell>
        </row>
      </sheetData>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row r="19">
          <cell r="I19">
            <v>31084.2</v>
          </cell>
        </row>
      </sheetData>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row r="8">
          <cell r="D8" t="str">
            <v>P. ALBAÑILERIA</v>
          </cell>
        </row>
      </sheetData>
      <sheetData sheetId="486"/>
      <sheetData sheetId="487"/>
      <sheetData sheetId="488"/>
      <sheetData sheetId="489"/>
      <sheetData sheetId="490">
        <row r="10">
          <cell r="A10" t="str">
            <v>INTERVENTOR:</v>
          </cell>
        </row>
      </sheetData>
      <sheetData sheetId="491">
        <row r="10">
          <cell r="A10" t="str">
            <v>INTERVENTOR:</v>
          </cell>
        </row>
      </sheetData>
      <sheetData sheetId="492"/>
      <sheetData sheetId="493"/>
      <sheetData sheetId="494"/>
      <sheetData sheetId="495">
        <row r="12">
          <cell r="A12" t="str">
            <v>PRESUPUESTADOR:</v>
          </cell>
        </row>
      </sheetData>
      <sheetData sheetId="496"/>
      <sheetData sheetId="497"/>
      <sheetData sheetId="498"/>
      <sheetData sheetId="499"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ITEMS"/>
      <sheetName val="APU"/>
      <sheetName val="MATERIALES"/>
      <sheetName val="AIU"/>
      <sheetName val="EQUIPOS"/>
      <sheetName val="TRANSPORTES"/>
      <sheetName val="personal"/>
      <sheetName val="SALARIOS"/>
      <sheetName val="DOTACIONES"/>
      <sheetName val="Insumos"/>
    </sheetNames>
    <sheetDataSet>
      <sheetData sheetId="0" refreshError="1"/>
      <sheetData sheetId="1" refreshError="1">
        <row r="2">
          <cell r="B2" t="str">
            <v>Localización y replanteo</v>
          </cell>
          <cell r="C2" t="str">
            <v>M2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RESUMEN"/>
      <sheetName val="ITEMS"/>
      <sheetName val="memorias"/>
      <sheetName val="AIU"/>
      <sheetName val="APU"/>
      <sheetName val="EQUIPOS"/>
      <sheetName val="TRANSPORTES"/>
      <sheetName val="MATERIALES"/>
      <sheetName val="personal"/>
      <sheetName val="SALARIOS"/>
      <sheetName val="DOTACIONES"/>
      <sheetName val="CIERRE"/>
      <sheetName val="unitario"/>
      <sheetName val="Informacion"/>
      <sheetName val="DATOS"/>
      <sheetName val="Circuitos"/>
    </sheetNames>
    <sheetDataSet>
      <sheetData sheetId="0" refreshError="1"/>
      <sheetData sheetId="1" refreshError="1"/>
      <sheetData sheetId="2" refreshError="1">
        <row r="522">
          <cell r="A522" t="str">
            <v>2.4.22</v>
          </cell>
          <cell r="B522" t="str">
            <v>Cárcamo tipo Box coulvert de 36"</v>
          </cell>
          <cell r="C522" t="str">
            <v>m</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Hoja1"/>
      <sheetName val="RESUMEN"/>
      <sheetName val="ITEMS"/>
      <sheetName val="memorias"/>
      <sheetName val="AIU"/>
      <sheetName val="LISTADO"/>
      <sheetName val="APU"/>
      <sheetName val="EQUIPOS"/>
      <sheetName val="TRANSPORTES"/>
      <sheetName val="MATERIALES"/>
      <sheetName val="personal"/>
      <sheetName val="SALARIOS"/>
      <sheetName val="DOTACIONES"/>
      <sheetName val="CIERRE"/>
      <sheetName val="INSUMOS"/>
      <sheetName val="Insum"/>
      <sheetName val="Datos"/>
      <sheetName val="Cuadrillas"/>
      <sheetName val="Jornal"/>
      <sheetName val="Macro1"/>
      <sheetName val="Banderas"/>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otales"/>
      <sheetName val="200.4P localización y replanteo"/>
      <sheetName val="201.15 rem.alcant"/>
      <sheetName val="201.17 tras. postes"/>
      <sheetName val="201,7 Dem. estruc"/>
      <sheetName val="210.2.2 volumenes exc"/>
      <sheetName val="211.1 remoción derrumbes"/>
      <sheetName val=" 220.1 terraplenes"/>
      <sheetName val="330.1 base granular"/>
      <sheetName val="320.1 subbase granular "/>
      <sheetName val="420.1 riego imprimacion"/>
      <sheetName val="450.2 mezcla asfaltica"/>
      <sheetName val="600.2.3 Exc. estructuras Alc"/>
      <sheetName val="600.2.3 Exc. estructuras Muros"/>
      <sheetName val="600,2,3 Exc. Estructuras Box"/>
      <sheetName val="600,2,3 Exc. Subdren"/>
      <sheetName val="610 Rellenos estructuras Alc."/>
      <sheetName val="610 Rellenos estructuras Muros"/>
      <sheetName val="610 Rellenos estructuras Box"/>
      <sheetName val="232,1 geotextil ref taludes "/>
      <sheetName val="630,1 Muros. Ccto clase D "/>
      <sheetName val="630,1. Box. Ccto clase D"/>
      <sheetName val="630,1 Alc. Ccto clase E "/>
      <sheetName val="630,1disip cct clase E"/>
      <sheetName val="630,1 Alc. Ccto clase F"/>
      <sheetName val="630,1 Muros. Ccto clase F"/>
      <sheetName val="630,1. Box. Ccto clase F"/>
      <sheetName val="640,1 Acero Alc. Fy 420 MPa"/>
      <sheetName val="640,1 Acero disip fy 420Mpa "/>
      <sheetName val="640,1 Acero Muros. Fy 420 M "/>
      <sheetName val="640,1 Acero Box. Fy 420 MPa"/>
      <sheetName val="ALTURA DE CABEZAL"/>
      <sheetName val="661,1 Tuberia Ccto Ref."/>
      <sheetName val="671,1 cuneta de Ccto "/>
      <sheetName val="674 Dren Horizontal"/>
      <sheetName val="673,P Subdrenes muros y via"/>
      <sheetName val="700.1 Demarcacion horizontal"/>
      <sheetName val="701.1 Tachas reflectivas"/>
      <sheetName val="730,1Barrera de contensión"/>
      <sheetName val="710.1.1 Señalizacion vertical"/>
      <sheetName val="810,1 Proteccion Vegetal"/>
      <sheetName val="900.2 Transporte"/>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ow r="58">
          <cell r="M58" t="str">
            <v>D1</v>
          </cell>
          <cell r="N58">
            <v>0.15</v>
          </cell>
        </row>
        <row r="59">
          <cell r="M59" t="str">
            <v>D2</v>
          </cell>
          <cell r="N59">
            <v>0.15</v>
          </cell>
        </row>
        <row r="60">
          <cell r="M60" t="str">
            <v>D3</v>
          </cell>
          <cell r="N60">
            <v>0.15</v>
          </cell>
        </row>
        <row r="61">
          <cell r="M61" t="str">
            <v>D4</v>
          </cell>
          <cell r="N61">
            <v>0.15</v>
          </cell>
        </row>
        <row r="62">
          <cell r="M62" t="str">
            <v>D5</v>
          </cell>
          <cell r="N62">
            <v>0.45</v>
          </cell>
        </row>
        <row r="63">
          <cell r="M63" t="str">
            <v>D6</v>
          </cell>
          <cell r="N63">
            <v>0.2</v>
          </cell>
        </row>
        <row r="64">
          <cell r="M64" t="str">
            <v>D7</v>
          </cell>
          <cell r="N64">
            <v>2</v>
          </cell>
        </row>
        <row r="65">
          <cell r="M65" t="str">
            <v>D8</v>
          </cell>
          <cell r="N65">
            <v>2</v>
          </cell>
        </row>
        <row r="66">
          <cell r="M66" t="str">
            <v>D9</v>
          </cell>
          <cell r="N66">
            <v>2</v>
          </cell>
        </row>
        <row r="67">
          <cell r="M67" t="str">
            <v>D10</v>
          </cell>
          <cell r="N67">
            <v>2</v>
          </cell>
        </row>
        <row r="68">
          <cell r="M68" t="str">
            <v>D11</v>
          </cell>
          <cell r="N68">
            <v>0.2</v>
          </cell>
        </row>
        <row r="69">
          <cell r="M69" t="str">
            <v>D12</v>
          </cell>
          <cell r="N69">
            <v>0.2</v>
          </cell>
        </row>
        <row r="70">
          <cell r="M70" t="str">
            <v>D13</v>
          </cell>
          <cell r="N70">
            <v>0.2</v>
          </cell>
        </row>
      </sheetData>
      <sheetData sheetId="30"/>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 y Dis"/>
      <sheetName val="Fondo Ensayos"/>
      <sheetName val="Obra puente"/>
      <sheetName val="AIU"/>
      <sheetName val="Fondo Ajustes"/>
      <sheetName val="Interventoria"/>
      <sheetName val="MINTRANSPORTE"/>
      <sheetName val="FACTOR MULTIPLICADOR"/>
      <sheetName val="Datos Generales"/>
      <sheetName val="CRONOGRAMA"/>
      <sheetName val="APU ANTICORROSIVO"/>
      <sheetName val="APU LIMPIEZA Y PINTURA"/>
      <sheetName val="APU REFUERZOS"/>
      <sheetName val="APU ADECUACIÓN PASAMANOS"/>
      <sheetName val="APU DESMONTE BARANDA"/>
      <sheetName val="APU REINSTALACIÓN BARANDA"/>
      <sheetName val="APU BARANDA NUEVA"/>
      <sheetName val="APU PINTURA BARANDA"/>
      <sheetName val="APU CONCRETO - METALDECK"/>
      <sheetName val="Est_y_Dis"/>
      <sheetName val="Fondo_Ensayos"/>
      <sheetName val="Obra_puente"/>
      <sheetName val="Fondo_Ajustes"/>
      <sheetName val="FACTOR_MULTIPLICADOR"/>
      <sheetName val="Datos_Generales"/>
      <sheetName val="APU_ANTICORROSIVO"/>
      <sheetName val="APU_LIMPIEZA_Y_PINTURA"/>
      <sheetName val="APU_REFUERZOS"/>
      <sheetName val="APU_ADECUACIÓN_PASAMANOS"/>
      <sheetName val="APU_DESMONTE_BARANDA"/>
      <sheetName val="APU_REINSTALACIÓN_BARANDA"/>
      <sheetName val="APU_BARANDA_NUEVA"/>
      <sheetName val="APU_PINTURA_BARANDA"/>
      <sheetName val="APU_CONCRETO_-_METALDECK"/>
      <sheetName val="Est_y_Dis1"/>
      <sheetName val="Fondo_Ensayos1"/>
      <sheetName val="Obra_puente1"/>
      <sheetName val="Fondo_Ajustes1"/>
      <sheetName val="FACTOR_MULTIPLICADOR1"/>
      <sheetName val="Datos_Generales1"/>
      <sheetName val="APU_ANTICORROSIVO1"/>
      <sheetName val="APU_LIMPIEZA_Y_PINTURA1"/>
      <sheetName val="APU_REFUERZOS1"/>
      <sheetName val="APU_ADECUACIÓN_PASAMANOS1"/>
      <sheetName val="APU_DESMONTE_BARANDA1"/>
      <sheetName val="APU_REINSTALACIÓN_BARANDA1"/>
      <sheetName val="APU_BARANDA_NUEVA1"/>
      <sheetName val="APU_PINTURA_BARANDA1"/>
      <sheetName val="APU_CONCRETO_-_METALDECK1"/>
      <sheetName val="Est_y_Dis4"/>
      <sheetName val="Fondo_Ensayos4"/>
      <sheetName val="Obra_puente4"/>
      <sheetName val="Fondo_Ajustes4"/>
      <sheetName val="FACTOR_MULTIPLICADOR4"/>
      <sheetName val="Datos_Generales4"/>
      <sheetName val="APU_ANTICORROSIVO4"/>
      <sheetName val="APU_LIMPIEZA_Y_PINTURA4"/>
      <sheetName val="APU_REFUERZOS4"/>
      <sheetName val="APU_ADECUACIÓN_PASAMANOS4"/>
      <sheetName val="APU_DESMONTE_BARANDA4"/>
      <sheetName val="APU_REINSTALACIÓN_BARANDA4"/>
      <sheetName val="APU_BARANDA_NUEVA4"/>
      <sheetName val="APU_PINTURA_BARANDA4"/>
      <sheetName val="APU_CONCRETO_-_METALDECK4"/>
      <sheetName val="Est_y_Dis2"/>
      <sheetName val="Fondo_Ensayos2"/>
      <sheetName val="Obra_puente2"/>
      <sheetName val="Fondo_Ajustes2"/>
      <sheetName val="FACTOR_MULTIPLICADOR2"/>
      <sheetName val="Datos_Generales2"/>
      <sheetName val="APU_ANTICORROSIVO2"/>
      <sheetName val="APU_LIMPIEZA_Y_PINTURA2"/>
      <sheetName val="APU_REFUERZOS2"/>
      <sheetName val="APU_ADECUACIÓN_PASAMANOS2"/>
      <sheetName val="APU_DESMONTE_BARANDA2"/>
      <sheetName val="APU_REINSTALACIÓN_BARANDA2"/>
      <sheetName val="APU_BARANDA_NUEVA2"/>
      <sheetName val="APU_PINTURA_BARANDA2"/>
      <sheetName val="APU_CONCRETO_-_METALDECK2"/>
      <sheetName val="Est_y_Dis3"/>
      <sheetName val="Fondo_Ensayos3"/>
      <sheetName val="Obra_puente3"/>
      <sheetName val="Fondo_Ajustes3"/>
      <sheetName val="FACTOR_MULTIPLICADOR3"/>
      <sheetName val="Datos_Generales3"/>
      <sheetName val="APU_ANTICORROSIVO3"/>
      <sheetName val="APU_LIMPIEZA_Y_PINTURA3"/>
      <sheetName val="APU_REFUERZOS3"/>
      <sheetName val="APU_ADECUACIÓN_PASAMANOS3"/>
      <sheetName val="APU_DESMONTE_BARANDA3"/>
      <sheetName val="APU_REINSTALACIÓN_BARANDA3"/>
      <sheetName val="APU_BARANDA_NUEVA3"/>
      <sheetName val="APU_PINTURA_BARANDA3"/>
      <sheetName val="APU_CONCRETO_-_METALDECK3"/>
      <sheetName val="Est_y_Dis5"/>
      <sheetName val="Fondo_Ensayos5"/>
      <sheetName val="Obra_puente5"/>
      <sheetName val="Fondo_Ajustes5"/>
      <sheetName val="FACTOR_MULTIPLICADOR5"/>
      <sheetName val="Datos_Generales5"/>
      <sheetName val="APU_ANTICORROSIVO5"/>
      <sheetName val="APU_LIMPIEZA_Y_PINTURA5"/>
      <sheetName val="APU_REFUERZOS5"/>
      <sheetName val="APU_ADECUACIÓN_PASAMANOS5"/>
      <sheetName val="APU_DESMONTE_BARANDA5"/>
      <sheetName val="APU_REINSTALACIÓN_BARANDA5"/>
      <sheetName val="APU_BARANDA_NUEVA5"/>
      <sheetName val="APU_PINTURA_BARANDA5"/>
      <sheetName val="APU_CONCRETO_-_METALDECK5"/>
      <sheetName val="Est_y_Dis6"/>
      <sheetName val="Fondo_Ensayos6"/>
      <sheetName val="Obra_puente6"/>
      <sheetName val="Fondo_Ajustes6"/>
      <sheetName val="FACTOR_MULTIPLICADOR6"/>
      <sheetName val="Datos_Generales6"/>
      <sheetName val="APU_ANTICORROSIVO6"/>
      <sheetName val="APU_LIMPIEZA_Y_PINTURA6"/>
      <sheetName val="APU_REFUERZOS6"/>
      <sheetName val="APU_ADECUACIÓN_PASAMANOS6"/>
      <sheetName val="APU_DESMONTE_BARANDA6"/>
      <sheetName val="APU_REINSTALACIÓN_BARANDA6"/>
      <sheetName val="APU_BARANDA_NUEVA6"/>
      <sheetName val="APU_PINTURA_BARANDA6"/>
      <sheetName val="APU_CONCRETO_-_METALDECK6"/>
      <sheetName val="Est_y_Dis7"/>
      <sheetName val="Fondo_Ensayos7"/>
      <sheetName val="Obra_puente7"/>
      <sheetName val="Fondo_Ajustes7"/>
      <sheetName val="FACTOR_MULTIPLICADOR7"/>
      <sheetName val="Datos_Generales7"/>
      <sheetName val="APU_ANTICORROSIVO7"/>
      <sheetName val="APU_LIMPIEZA_Y_PINTURA7"/>
      <sheetName val="APU_REFUERZOS7"/>
      <sheetName val="APU_ADECUACIÓN_PASAMANOS7"/>
      <sheetName val="APU_DESMONTE_BARANDA7"/>
      <sheetName val="APU_REINSTALACIÓN_BARANDA7"/>
      <sheetName val="APU_BARANDA_NUEVA7"/>
      <sheetName val="APU_PINTURA_BARANDA7"/>
      <sheetName val="APU_CONCRETO_-_METALDECK7"/>
      <sheetName val="días habiles 2015"/>
    </sheetNames>
    <sheetDataSet>
      <sheetData sheetId="0" refreshError="1"/>
      <sheetData sheetId="1" refreshError="1"/>
      <sheetData sheetId="2" refreshError="1"/>
      <sheetData sheetId="3" refreshError="1">
        <row r="105">
          <cell r="J105">
            <v>0.2394</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PRECIOS"/>
      <sheetName val="UNITARIOS"/>
      <sheetName val="Av. Cali K4+880 - K4+970"/>
      <sheetName val="AIU"/>
      <sheetName val="SOCIAL"/>
      <sheetName val="AJUSTE"/>
      <sheetName val="PMT"/>
      <sheetName val="AIU PMT"/>
    </sheetNames>
    <sheetDataSet>
      <sheetData sheetId="0"/>
      <sheetData sheetId="1"/>
      <sheetData sheetId="2"/>
      <sheetData sheetId="3" refreshError="1">
        <row r="1">
          <cell r="A1" t="str">
            <v>INSTITUTO DE DESARROLLO URBANO IDU</v>
          </cell>
        </row>
        <row r="2">
          <cell r="A2" t="str">
            <v>MATRIZ PARA CALCULO DE FACTOR DE A.I.U. - AÑO 2007</v>
          </cell>
        </row>
        <row r="4">
          <cell r="B4" t="str">
            <v>COSTO DIRECTO ESTIMADO DE OBRA (CD)</v>
          </cell>
          <cell r="C4">
            <v>1032077768</v>
          </cell>
          <cell r="E4" t="str">
            <v>COSTO TOTAL DEL PROYECTO</v>
          </cell>
          <cell r="G4">
            <v>1413373801</v>
          </cell>
          <cell r="H4" t="str">
            <v>COSTO DIRECTO ESTIMADO DE OBRA (CD)</v>
          </cell>
        </row>
      </sheetData>
      <sheetData sheetId="4"/>
      <sheetData sheetId="5"/>
      <sheetData sheetId="6"/>
      <sheetData sheetId="7"/>
    </sheetDataSet>
  </externalBook>
</externalLink>
</file>

<file path=xl/externalLinks/externalLink4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QUIPO"/>
      <sheetName val="MATERIAL"/>
      <sheetName val=" AdoVh"/>
    </sheetNames>
    <sheetDataSet>
      <sheetData sheetId="0" refreshError="1"/>
      <sheetData sheetId="1" refreshError="1"/>
      <sheetData sheetId="2" refreshError="1"/>
    </sheetDataSet>
  </externalBook>
</externalLink>
</file>

<file path=xl/externalLinks/externalLink4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 Av 68 con 64"/>
      <sheetName val="Presup Av 1o de mayo con 73a "/>
      <sheetName val="Presup Av 68 con 10"/>
      <sheetName val="Presup Clle 63 con 50"/>
      <sheetName val="BASES"/>
    </sheetNames>
    <sheetDataSet>
      <sheetData sheetId="0"/>
      <sheetData sheetId="1" refreshError="1">
        <row r="17">
          <cell r="A17" t="str">
            <v>PRECIO TOPE IDU    COSTO DIRECTO VIGENTE</v>
          </cell>
          <cell r="B17" t="str">
            <v>ÍTEM No.</v>
          </cell>
          <cell r="C17" t="str">
            <v>DESCRIPCIÓN</v>
          </cell>
          <cell r="D17" t="str">
            <v>UND.</v>
          </cell>
          <cell r="E17" t="str">
            <v>CANT.</v>
          </cell>
          <cell r="G17" t="str">
            <v>PRECIO UNITARIO DIRECTO</v>
          </cell>
          <cell r="H17" t="str">
            <v>SUBTOTAL DIRECTO</v>
          </cell>
          <cell r="J17" t="str">
            <v>PRECIO UNITARIO TOTAL</v>
          </cell>
          <cell r="K17" t="str">
            <v>SUBTOTAL</v>
          </cell>
          <cell r="L17" t="str">
            <v>% DE INCIDENCIA EN EL PRESUPUESTO</v>
          </cell>
        </row>
        <row r="20">
          <cell r="H20">
            <v>0</v>
          </cell>
          <cell r="K20">
            <v>0</v>
          </cell>
        </row>
        <row r="21">
          <cell r="B21">
            <v>1</v>
          </cell>
          <cell r="C21" t="str">
            <v>Rampas</v>
          </cell>
          <cell r="H21">
            <v>274294027.15999997</v>
          </cell>
          <cell r="K21">
            <v>382338444.45832402</v>
          </cell>
          <cell r="L21">
            <v>0.59345298791305234</v>
          </cell>
        </row>
        <row r="23">
          <cell r="B23">
            <v>1.1000000000000001</v>
          </cell>
          <cell r="C23" t="str">
            <v>Concreto f'c=280 Kg/cm2</v>
          </cell>
          <cell r="D23" t="str">
            <v>m3</v>
          </cell>
          <cell r="E23">
            <v>108.04</v>
          </cell>
          <cell r="F23">
            <v>450525</v>
          </cell>
          <cell r="G23">
            <v>450525</v>
          </cell>
          <cell r="H23">
            <v>48674721</v>
          </cell>
          <cell r="J23">
            <v>627986.79749999999</v>
          </cell>
          <cell r="K23">
            <v>67847693.601899996</v>
          </cell>
          <cell r="L23">
            <v>0.10531092824866525</v>
          </cell>
        </row>
        <row r="24">
          <cell r="A24">
            <v>3.0070000000000001</v>
          </cell>
          <cell r="B24">
            <v>1.2</v>
          </cell>
          <cell r="C24" t="str">
            <v>Concreto f'c=210 Kg/cm2</v>
          </cell>
          <cell r="D24" t="str">
            <v>m3</v>
          </cell>
          <cell r="E24">
            <v>114.36</v>
          </cell>
          <cell r="F24">
            <v>447307</v>
          </cell>
          <cell r="G24">
            <v>447307</v>
          </cell>
          <cell r="H24">
            <v>51154028.520000003</v>
          </cell>
          <cell r="J24">
            <v>623501.22729999991</v>
          </cell>
          <cell r="K24">
            <v>71303600.354028001</v>
          </cell>
          <cell r="L24">
            <v>0.1106750715037462</v>
          </cell>
        </row>
        <row r="25">
          <cell r="A25">
            <v>3.71</v>
          </cell>
          <cell r="B25">
            <v>1.3</v>
          </cell>
          <cell r="C25" t="str">
            <v>Acero fy=4200 Kg/cm2</v>
          </cell>
          <cell r="D25" t="str">
            <v>kg</v>
          </cell>
          <cell r="E25">
            <v>22830</v>
          </cell>
          <cell r="F25">
            <v>2703</v>
          </cell>
          <cell r="G25">
            <v>2649</v>
          </cell>
          <cell r="H25">
            <v>60476670</v>
          </cell>
          <cell r="J25">
            <v>3692.4411</v>
          </cell>
          <cell r="K25">
            <v>84298430.312999994</v>
          </cell>
          <cell r="L25">
            <v>0.130845213372424</v>
          </cell>
        </row>
        <row r="26">
          <cell r="B26">
            <v>1.4</v>
          </cell>
          <cell r="C26" t="str">
            <v>Excavación manual para bases</v>
          </cell>
          <cell r="D26" t="str">
            <v>m3</v>
          </cell>
          <cell r="E26">
            <v>90.76</v>
          </cell>
          <cell r="F26">
            <v>35288</v>
          </cell>
          <cell r="G26">
            <v>29539</v>
          </cell>
          <cell r="H26">
            <v>2680959.64</v>
          </cell>
          <cell r="J26">
            <v>41174.412099999994</v>
          </cell>
          <cell r="K26">
            <v>3736989.6421960001</v>
          </cell>
          <cell r="L26">
            <v>5.8004307469088001E-3</v>
          </cell>
        </row>
        <row r="27">
          <cell r="B27">
            <v>1.5</v>
          </cell>
          <cell r="C27" t="str">
            <v>Excavación para pilotes</v>
          </cell>
          <cell r="D27" t="str">
            <v>ml</v>
          </cell>
          <cell r="E27">
            <v>476</v>
          </cell>
          <cell r="F27">
            <v>124033</v>
          </cell>
          <cell r="G27">
            <v>66642</v>
          </cell>
          <cell r="H27">
            <v>31721592</v>
          </cell>
          <cell r="J27">
            <v>92892.28379999999</v>
          </cell>
          <cell r="K27">
            <v>44216727.088799998</v>
          </cell>
          <cell r="L27">
            <v>6.8631729785270545E-2</v>
          </cell>
          <cell r="M27">
            <v>31618.268664734016</v>
          </cell>
          <cell r="N27" t="str">
            <v>22320,65+2500+900*20</v>
          </cell>
        </row>
        <row r="28">
          <cell r="B28">
            <v>1.6</v>
          </cell>
          <cell r="C28" t="str">
            <v>Apoyos de Neopreno 0.50*0.30*3/4"</v>
          </cell>
          <cell r="D28" t="str">
            <v>un</v>
          </cell>
          <cell r="E28">
            <v>2</v>
          </cell>
          <cell r="F28">
            <v>298323</v>
          </cell>
          <cell r="G28">
            <v>995512</v>
          </cell>
          <cell r="H28">
            <v>1991024</v>
          </cell>
          <cell r="J28">
            <v>1387644.1768</v>
          </cell>
          <cell r="K28">
            <v>2775288.3536</v>
          </cell>
          <cell r="L28">
            <v>4.3077100658752724E-3</v>
          </cell>
        </row>
        <row r="29">
          <cell r="B29">
            <v>1.7</v>
          </cell>
          <cell r="C29" t="str">
            <v>Demoliciones (Incluye cargue  y transporte a escombrera autorizada)</v>
          </cell>
          <cell r="D29" t="str">
            <v>m3</v>
          </cell>
          <cell r="E29">
            <v>104</v>
          </cell>
          <cell r="F29">
            <v>42821</v>
          </cell>
          <cell r="G29">
            <v>35958</v>
          </cell>
          <cell r="H29">
            <v>3739632</v>
          </cell>
          <cell r="J29">
            <v>50121.856199999995</v>
          </cell>
          <cell r="K29">
            <v>5212673.0447999993</v>
          </cell>
          <cell r="L29">
            <v>8.0909373312774112E-3</v>
          </cell>
        </row>
        <row r="30">
          <cell r="B30">
            <v>1.8</v>
          </cell>
          <cell r="C30" t="str">
            <v>Mampostería e=0,15mts</v>
          </cell>
          <cell r="D30" t="str">
            <v>m2</v>
          </cell>
          <cell r="E30">
            <v>100</v>
          </cell>
          <cell r="F30">
            <v>32518</v>
          </cell>
          <cell r="G30">
            <v>32518</v>
          </cell>
          <cell r="H30">
            <v>3251800</v>
          </cell>
          <cell r="J30">
            <v>45326.840199999999</v>
          </cell>
          <cell r="K30">
            <v>4532684.0199999996</v>
          </cell>
          <cell r="L30">
            <v>7.0354810349916481E-3</v>
          </cell>
        </row>
        <row r="31">
          <cell r="B31">
            <v>1.9</v>
          </cell>
          <cell r="C31" t="str">
            <v>Lamina steel deck cal 22</v>
          </cell>
          <cell r="D31" t="str">
            <v>m2</v>
          </cell>
          <cell r="E31">
            <v>100</v>
          </cell>
          <cell r="F31">
            <v>67860</v>
          </cell>
          <cell r="G31">
            <v>74640</v>
          </cell>
          <cell r="H31">
            <v>7464000</v>
          </cell>
          <cell r="J31">
            <v>104040.696</v>
          </cell>
          <cell r="K31">
            <v>10404069.6</v>
          </cell>
          <cell r="L31">
            <v>1.6148850004667464E-2</v>
          </cell>
        </row>
        <row r="32">
          <cell r="A32">
            <v>3.01</v>
          </cell>
          <cell r="B32" t="str">
            <v>1,10</v>
          </cell>
          <cell r="C32" t="str">
            <v>Acero Estructural A-36</v>
          </cell>
          <cell r="D32" t="str">
            <v>kg</v>
          </cell>
          <cell r="E32">
            <v>9200</v>
          </cell>
          <cell r="F32">
            <v>6863</v>
          </cell>
          <cell r="G32">
            <v>6863</v>
          </cell>
          <cell r="H32">
            <v>63139600</v>
          </cell>
          <cell r="J32">
            <v>9566.3356999999996</v>
          </cell>
          <cell r="K32">
            <v>88010288.439999998</v>
          </cell>
          <cell r="L32">
            <v>0.13660663581922586</v>
          </cell>
        </row>
        <row r="34">
          <cell r="B34">
            <v>2</v>
          </cell>
          <cell r="C34" t="str">
            <v>ESPACIO PUBLICO</v>
          </cell>
          <cell r="H34">
            <v>142431026.44999999</v>
          </cell>
          <cell r="K34">
            <v>198534607.76865497</v>
          </cell>
          <cell r="L34">
            <v>0.30815879985957584</v>
          </cell>
        </row>
        <row r="36">
          <cell r="B36">
            <v>2.1</v>
          </cell>
          <cell r="C36" t="str">
            <v>Rampa peatonal (Vado) (1 mt x 1 mt)</v>
          </cell>
          <cell r="D36" t="str">
            <v>un</v>
          </cell>
          <cell r="E36">
            <v>2</v>
          </cell>
          <cell r="F36">
            <v>105071</v>
          </cell>
          <cell r="G36">
            <v>59528</v>
          </cell>
          <cell r="H36">
            <v>119056</v>
          </cell>
          <cell r="J36">
            <v>82976.079199999993</v>
          </cell>
          <cell r="K36">
            <v>165952.15839999999</v>
          </cell>
          <cell r="L36">
            <v>2.5758540811303453E-4</v>
          </cell>
        </row>
        <row r="37">
          <cell r="A37">
            <v>3.71</v>
          </cell>
          <cell r="B37">
            <v>2.2000000000000002</v>
          </cell>
          <cell r="C37" t="str">
            <v>Sardinel A-10</v>
          </cell>
          <cell r="D37" t="str">
            <v>ml</v>
          </cell>
          <cell r="E37">
            <v>135.24</v>
          </cell>
          <cell r="F37">
            <v>44217</v>
          </cell>
          <cell r="G37">
            <v>43206</v>
          </cell>
          <cell r="H37">
            <v>5843179.4400000004</v>
          </cell>
          <cell r="I37">
            <v>1910439702</v>
          </cell>
          <cell r="J37">
            <v>60224.843399999998</v>
          </cell>
          <cell r="K37">
            <v>8144807.8214159999</v>
          </cell>
          <cell r="L37">
            <v>1.2642099186350059E-2</v>
          </cell>
        </row>
        <row r="38">
          <cell r="B38">
            <v>2.2999999999999998</v>
          </cell>
          <cell r="C38" t="str">
            <v>Sardinel A-85</v>
          </cell>
          <cell r="D38" t="str">
            <v>ml</v>
          </cell>
          <cell r="E38">
            <v>8.5</v>
          </cell>
          <cell r="G38">
            <v>39092</v>
          </cell>
          <cell r="H38">
            <v>332282</v>
          </cell>
          <cell r="I38">
            <v>0</v>
          </cell>
          <cell r="J38">
            <v>54490.338799999998</v>
          </cell>
          <cell r="K38">
            <v>463167.8798</v>
          </cell>
          <cell r="L38">
            <v>7.1891374293286633E-4</v>
          </cell>
        </row>
        <row r="39">
          <cell r="B39">
            <v>2.4</v>
          </cell>
          <cell r="C39" t="str">
            <v>Bordillo de confinamiento A-80</v>
          </cell>
          <cell r="D39" t="str">
            <v>ml</v>
          </cell>
          <cell r="E39">
            <v>1005.29</v>
          </cell>
          <cell r="F39">
            <v>37246</v>
          </cell>
          <cell r="G39">
            <v>35802</v>
          </cell>
          <cell r="H39">
            <v>35991392.579999998</v>
          </cell>
          <cell r="I39">
            <v>1333481292</v>
          </cell>
          <cell r="J39">
            <v>49904.407799999994</v>
          </cell>
          <cell r="K39">
            <v>50168402.117261991</v>
          </cell>
          <cell r="L39">
            <v>7.7869721360332461E-2</v>
          </cell>
        </row>
        <row r="40">
          <cell r="B40">
            <v>2.5</v>
          </cell>
          <cell r="C40" t="str">
            <v>Adoquín en arcilla</v>
          </cell>
          <cell r="D40" t="str">
            <v>m2</v>
          </cell>
          <cell r="E40">
            <v>1068.01</v>
          </cell>
          <cell r="F40">
            <v>45911</v>
          </cell>
          <cell r="G40">
            <v>35428</v>
          </cell>
          <cell r="H40">
            <v>37837458.280000001</v>
          </cell>
          <cell r="I40">
            <v>1626534908</v>
          </cell>
          <cell r="J40">
            <v>49383.089199999995</v>
          </cell>
          <cell r="K40">
            <v>52741633.096492</v>
          </cell>
          <cell r="L40">
            <v>8.1863804705463963E-2</v>
          </cell>
        </row>
        <row r="41">
          <cell r="B41">
            <v>2.6</v>
          </cell>
          <cell r="C41" t="str">
            <v xml:space="preserve">Adoquín de arena </v>
          </cell>
          <cell r="D41" t="str">
            <v>m2</v>
          </cell>
          <cell r="E41">
            <v>0</v>
          </cell>
          <cell r="G41">
            <v>35428</v>
          </cell>
          <cell r="H41">
            <v>0</v>
          </cell>
          <cell r="I41">
            <v>0</v>
          </cell>
          <cell r="J41">
            <v>49383.089199999995</v>
          </cell>
          <cell r="K41">
            <v>0</v>
          </cell>
          <cell r="L41">
            <v>0</v>
          </cell>
        </row>
        <row r="42">
          <cell r="B42">
            <v>2.7</v>
          </cell>
          <cell r="C42" t="str">
            <v>Adoquín de concreto</v>
          </cell>
          <cell r="D42" t="str">
            <v>m2</v>
          </cell>
          <cell r="E42">
            <v>374.12</v>
          </cell>
          <cell r="G42">
            <v>31081</v>
          </cell>
          <cell r="H42">
            <v>11628023.720000001</v>
          </cell>
          <cell r="I42">
            <v>0</v>
          </cell>
          <cell r="J42">
            <v>43323.805899999999</v>
          </cell>
          <cell r="K42">
            <v>16208302.263308</v>
          </cell>
          <cell r="L42">
            <v>2.5157986455653189E-2</v>
          </cell>
        </row>
        <row r="43">
          <cell r="C43" t="str">
            <v>Concreto escobiado</v>
          </cell>
          <cell r="D43" t="str">
            <v>m2</v>
          </cell>
          <cell r="E43">
            <v>63.03</v>
          </cell>
          <cell r="G43">
            <v>31081</v>
          </cell>
          <cell r="H43">
            <v>1959035.43</v>
          </cell>
          <cell r="I43">
            <v>0</v>
          </cell>
          <cell r="J43">
            <v>43323.805899999999</v>
          </cell>
          <cell r="K43">
            <v>2730699.4858769998</v>
          </cell>
          <cell r="L43">
            <v>4.2385007118032189E-3</v>
          </cell>
        </row>
        <row r="44">
          <cell r="B44">
            <v>2.8</v>
          </cell>
          <cell r="C44" t="str">
            <v>Contenedor de raíces tipo B-25</v>
          </cell>
          <cell r="D44" t="str">
            <v>un</v>
          </cell>
          <cell r="E44">
            <v>8</v>
          </cell>
          <cell r="F44">
            <v>158272.59</v>
          </cell>
          <cell r="G44">
            <v>158272</v>
          </cell>
          <cell r="H44">
            <v>1266176</v>
          </cell>
          <cell r="I44">
            <v>25050119364.48</v>
          </cell>
          <cell r="J44">
            <v>220615.34079999998</v>
          </cell>
          <cell r="K44">
            <v>1764922.7263999998</v>
          </cell>
          <cell r="L44">
            <v>2.7394542207274694E-3</v>
          </cell>
        </row>
        <row r="45">
          <cell r="B45">
            <v>2.9</v>
          </cell>
          <cell r="C45" t="str">
            <v>Banca M-31</v>
          </cell>
          <cell r="D45" t="str">
            <v>un</v>
          </cell>
          <cell r="E45">
            <v>3</v>
          </cell>
          <cell r="G45">
            <v>436882</v>
          </cell>
          <cell r="H45">
            <v>1310646</v>
          </cell>
          <cell r="I45">
            <v>0</v>
          </cell>
          <cell r="J45">
            <v>608969.81979999994</v>
          </cell>
          <cell r="K45">
            <v>1826909.4593999998</v>
          </cell>
          <cell r="L45">
            <v>2.8356679613099401E-3</v>
          </cell>
        </row>
        <row r="46">
          <cell r="B46" t="str">
            <v>2,10</v>
          </cell>
          <cell r="C46" t="str">
            <v>Teléfono público</v>
          </cell>
          <cell r="D46" t="str">
            <v>un</v>
          </cell>
          <cell r="E46">
            <v>1</v>
          </cell>
          <cell r="G46">
            <v>5046758</v>
          </cell>
          <cell r="H46">
            <v>5046758</v>
          </cell>
          <cell r="I46">
            <v>0</v>
          </cell>
          <cell r="J46">
            <v>7034675.9761999995</v>
          </cell>
          <cell r="K46">
            <v>7034675.9761999995</v>
          </cell>
          <cell r="L46">
            <v>1.0918989543389008E-2</v>
          </cell>
        </row>
        <row r="47">
          <cell r="B47">
            <v>2.11</v>
          </cell>
          <cell r="C47" t="str">
            <v>Bolardo</v>
          </cell>
          <cell r="D47" t="str">
            <v>un</v>
          </cell>
          <cell r="E47">
            <v>0</v>
          </cell>
          <cell r="G47">
            <v>56484</v>
          </cell>
          <cell r="H47">
            <v>0</v>
          </cell>
          <cell r="I47">
            <v>0</v>
          </cell>
          <cell r="J47">
            <v>78733.047599999991</v>
          </cell>
          <cell r="K47">
            <v>0</v>
          </cell>
          <cell r="L47">
            <v>0</v>
          </cell>
        </row>
        <row r="48">
          <cell r="B48">
            <v>2.12</v>
          </cell>
          <cell r="C48" t="str">
            <v>Luminaria peatonal sencilla M-130</v>
          </cell>
          <cell r="D48" t="str">
            <v>un</v>
          </cell>
          <cell r="E48">
            <v>13</v>
          </cell>
          <cell r="F48">
            <v>1015700</v>
          </cell>
          <cell r="G48">
            <v>1053393</v>
          </cell>
          <cell r="H48">
            <v>13694109</v>
          </cell>
          <cell r="I48">
            <v>1069931270100</v>
          </cell>
          <cell r="J48">
            <v>1468324.5026999998</v>
          </cell>
          <cell r="K48">
            <v>19088218.535099998</v>
          </cell>
          <cell r="L48">
            <v>2.9628096488286008E-2</v>
          </cell>
        </row>
        <row r="49">
          <cell r="B49">
            <v>2.13</v>
          </cell>
          <cell r="C49" t="str">
            <v>Caneca antivandálica en acero inoxidable</v>
          </cell>
          <cell r="D49" t="str">
            <v>un</v>
          </cell>
          <cell r="E49">
            <v>3</v>
          </cell>
          <cell r="F49">
            <v>219380.2</v>
          </cell>
          <cell r="G49">
            <v>219380</v>
          </cell>
          <cell r="H49">
            <v>658140</v>
          </cell>
          <cell r="I49">
            <v>48127628276</v>
          </cell>
          <cell r="J49">
            <v>305793.78200000001</v>
          </cell>
          <cell r="K49">
            <v>917381.3459999999</v>
          </cell>
          <cell r="L49">
            <v>1.4239287435787572E-3</v>
          </cell>
        </row>
        <row r="50">
          <cell r="B50">
            <v>2.14</v>
          </cell>
          <cell r="C50" t="str">
            <v>Franja de ajuste en concreto e=0.1m</v>
          </cell>
          <cell r="D50" t="str">
            <v>ml</v>
          </cell>
          <cell r="E50">
            <v>0</v>
          </cell>
          <cell r="F50">
            <v>4505.25</v>
          </cell>
          <cell r="G50">
            <v>3762</v>
          </cell>
          <cell r="H50">
            <v>0</v>
          </cell>
          <cell r="I50">
            <v>16948750.5</v>
          </cell>
          <cell r="J50">
            <v>5243.8517999999995</v>
          </cell>
          <cell r="K50">
            <v>0</v>
          </cell>
          <cell r="L50">
            <v>0</v>
          </cell>
        </row>
        <row r="51">
          <cell r="B51">
            <v>2.15</v>
          </cell>
          <cell r="C51" t="str">
            <v>Loseta táctil tipo A-50 con estoperoles</v>
          </cell>
          <cell r="D51" t="str">
            <v>m2</v>
          </cell>
          <cell r="E51">
            <v>0</v>
          </cell>
          <cell r="F51">
            <v>44646.78</v>
          </cell>
          <cell r="G51">
            <v>40967</v>
          </cell>
          <cell r="H51">
            <v>0</v>
          </cell>
          <cell r="I51">
            <v>1829044636.26</v>
          </cell>
          <cell r="J51">
            <v>57103.901299999998</v>
          </cell>
          <cell r="K51">
            <v>0</v>
          </cell>
          <cell r="L51">
            <v>0</v>
          </cell>
        </row>
        <row r="52">
          <cell r="B52">
            <v>2.16</v>
          </cell>
          <cell r="C52" t="str">
            <v>Subbase</v>
          </cell>
          <cell r="D52" t="str">
            <v>m3</v>
          </cell>
          <cell r="E52">
            <v>491</v>
          </cell>
          <cell r="F52">
            <v>50163.13</v>
          </cell>
          <cell r="G52">
            <v>54470</v>
          </cell>
          <cell r="H52">
            <v>26744770</v>
          </cell>
          <cell r="J52">
            <v>75925.732999999993</v>
          </cell>
          <cell r="K52">
            <v>37279534.902999997</v>
          </cell>
          <cell r="L52">
            <v>5.7864051331635885E-2</v>
          </cell>
        </row>
        <row r="53">
          <cell r="B53">
            <v>2.17</v>
          </cell>
          <cell r="C53" t="str">
            <v>Capa granular estabilizada con cemento (3%)</v>
          </cell>
          <cell r="D53" t="str">
            <v>m3</v>
          </cell>
          <cell r="E53">
            <v>589</v>
          </cell>
          <cell r="G53">
            <v>64070</v>
          </cell>
          <cell r="H53">
            <v>37737230</v>
          </cell>
          <cell r="J53">
            <v>64070</v>
          </cell>
          <cell r="K53">
            <v>37737230</v>
          </cell>
          <cell r="L53">
            <v>8.1646954295503366E-2</v>
          </cell>
        </row>
        <row r="54">
          <cell r="B54">
            <v>2.1800000000000002</v>
          </cell>
          <cell r="C54" t="str">
            <v>Relleno para conformacion subrasante</v>
          </cell>
          <cell r="D54" t="str">
            <v>m3</v>
          </cell>
          <cell r="E54">
            <v>0</v>
          </cell>
          <cell r="G54">
            <v>19670</v>
          </cell>
          <cell r="H54">
            <v>0</v>
          </cell>
          <cell r="J54">
            <v>19670</v>
          </cell>
          <cell r="K54">
            <v>0</v>
          </cell>
          <cell r="L54">
            <v>0</v>
          </cell>
        </row>
        <row r="55">
          <cell r="B55">
            <v>2.19</v>
          </cell>
          <cell r="C55" t="str">
            <v>Geotextil</v>
          </cell>
          <cell r="D55" t="str">
            <v>m2</v>
          </cell>
          <cell r="E55">
            <v>491</v>
          </cell>
          <cell r="G55">
            <v>7955</v>
          </cell>
          <cell r="H55">
            <v>3905905</v>
          </cell>
          <cell r="J55">
            <v>7955</v>
          </cell>
          <cell r="K55">
            <v>3905905</v>
          </cell>
          <cell r="L55">
            <v>8.4506797933387827E-3</v>
          </cell>
        </row>
        <row r="57">
          <cell r="B57">
            <v>3</v>
          </cell>
          <cell r="C57" t="str">
            <v>VÍA</v>
          </cell>
          <cell r="H57">
            <v>0</v>
          </cell>
          <cell r="K57">
            <v>0</v>
          </cell>
          <cell r="L57">
            <v>0</v>
          </cell>
          <cell r="M57">
            <v>580873052.22697902</v>
          </cell>
        </row>
        <row r="59">
          <cell r="A59">
            <v>3.464</v>
          </cell>
          <cell r="B59">
            <v>3.1</v>
          </cell>
          <cell r="C59" t="str">
            <v>Adoquín vehicular de 8 cms de espesor</v>
          </cell>
          <cell r="D59" t="str">
            <v>m2</v>
          </cell>
          <cell r="E59">
            <v>0</v>
          </cell>
          <cell r="F59">
            <v>33827</v>
          </cell>
          <cell r="G59">
            <v>39205</v>
          </cell>
          <cell r="H59">
            <v>0</v>
          </cell>
          <cell r="I59">
            <v>1326187535</v>
          </cell>
          <cell r="J59">
            <v>54647.849499999997</v>
          </cell>
          <cell r="K59">
            <v>0</v>
          </cell>
          <cell r="L59">
            <v>0</v>
          </cell>
        </row>
        <row r="60">
          <cell r="B60">
            <v>3.2</v>
          </cell>
          <cell r="C60" t="str">
            <v>Base granular de 15 cms de espesor</v>
          </cell>
          <cell r="D60" t="str">
            <v>m3</v>
          </cell>
          <cell r="E60">
            <v>0</v>
          </cell>
          <cell r="F60">
            <v>59965</v>
          </cell>
          <cell r="G60">
            <v>73148</v>
          </cell>
          <cell r="H60">
            <v>0</v>
          </cell>
          <cell r="I60">
            <v>4386319820</v>
          </cell>
          <cell r="J60">
            <v>101960.9972</v>
          </cell>
          <cell r="K60">
            <v>0</v>
          </cell>
          <cell r="L60">
            <v>0</v>
          </cell>
        </row>
        <row r="61">
          <cell r="B61">
            <v>3.3</v>
          </cell>
          <cell r="C61" t="str">
            <v>Sub-base granular de 20 cms de espesor</v>
          </cell>
          <cell r="D61" t="str">
            <v>m3</v>
          </cell>
          <cell r="E61">
            <v>0</v>
          </cell>
          <cell r="F61">
            <v>50163</v>
          </cell>
          <cell r="G61">
            <v>54470</v>
          </cell>
          <cell r="H61">
            <v>0</v>
          </cell>
          <cell r="I61">
            <v>2732378610</v>
          </cell>
          <cell r="J61">
            <v>75925.732999999993</v>
          </cell>
          <cell r="K61">
            <v>0</v>
          </cell>
          <cell r="L61">
            <v>0</v>
          </cell>
        </row>
        <row r="62">
          <cell r="B62">
            <v>3.4</v>
          </cell>
          <cell r="C62" t="str">
            <v>Excavación</v>
          </cell>
          <cell r="D62" t="str">
            <v>m3</v>
          </cell>
          <cell r="E62">
            <v>0</v>
          </cell>
          <cell r="F62">
            <v>35288</v>
          </cell>
          <cell r="G62">
            <v>15448</v>
          </cell>
          <cell r="H62">
            <v>0</v>
          </cell>
          <cell r="I62">
            <v>545129024</v>
          </cell>
          <cell r="J62">
            <v>21532.967199999999</v>
          </cell>
          <cell r="K62">
            <v>0</v>
          </cell>
          <cell r="L62">
            <v>0</v>
          </cell>
        </row>
        <row r="63">
          <cell r="B63">
            <v>3.5</v>
          </cell>
          <cell r="C63" t="str">
            <v>Relleno mejoramiento</v>
          </cell>
          <cell r="D63" t="str">
            <v>m3</v>
          </cell>
          <cell r="E63">
            <v>0</v>
          </cell>
          <cell r="F63">
            <v>37562</v>
          </cell>
          <cell r="G63">
            <v>37579</v>
          </cell>
          <cell r="H63">
            <v>0</v>
          </cell>
          <cell r="I63">
            <v>1411542398</v>
          </cell>
          <cell r="J63">
            <v>52381.3681</v>
          </cell>
          <cell r="K63">
            <v>0</v>
          </cell>
          <cell r="L63">
            <v>0</v>
          </cell>
        </row>
        <row r="64">
          <cell r="B64">
            <v>3.6</v>
          </cell>
          <cell r="C64" t="str">
            <v>Geotextil separación</v>
          </cell>
          <cell r="D64" t="str">
            <v>m2</v>
          </cell>
          <cell r="E64">
            <v>0</v>
          </cell>
          <cell r="F64">
            <v>7955</v>
          </cell>
          <cell r="G64">
            <v>7955</v>
          </cell>
          <cell r="H64">
            <v>0</v>
          </cell>
          <cell r="I64">
            <v>63282025</v>
          </cell>
          <cell r="J64">
            <v>11088.474499999998</v>
          </cell>
          <cell r="K64">
            <v>0</v>
          </cell>
          <cell r="L64">
            <v>0</v>
          </cell>
        </row>
        <row r="65">
          <cell r="B65">
            <v>3.7</v>
          </cell>
          <cell r="C65" t="str">
            <v>Demolición pavimento existente</v>
          </cell>
          <cell r="D65" t="str">
            <v>m2</v>
          </cell>
          <cell r="E65">
            <v>0</v>
          </cell>
          <cell r="F65">
            <v>4800</v>
          </cell>
          <cell r="G65">
            <v>18029</v>
          </cell>
          <cell r="H65">
            <v>0</v>
          </cell>
          <cell r="I65">
            <v>86539200</v>
          </cell>
          <cell r="J65">
            <v>25130.623099999997</v>
          </cell>
          <cell r="K65">
            <v>0</v>
          </cell>
          <cell r="L65">
            <v>0</v>
          </cell>
        </row>
        <row r="67">
          <cell r="B67">
            <v>4</v>
          </cell>
          <cell r="C67" t="str">
            <v>ACUEDUCTO</v>
          </cell>
          <cell r="H67">
            <v>2999206</v>
          </cell>
          <cell r="K67">
            <v>4180593.2433999996</v>
          </cell>
          <cell r="L67">
            <v>6.4889774687967158E-3</v>
          </cell>
        </row>
        <row r="69">
          <cell r="B69">
            <v>4.0999999999999996</v>
          </cell>
          <cell r="C69" t="str">
            <v>Tubería de 6"</v>
          </cell>
          <cell r="D69" t="str">
            <v>m2</v>
          </cell>
          <cell r="E69">
            <v>0</v>
          </cell>
          <cell r="F69">
            <v>4800</v>
          </cell>
          <cell r="G69">
            <v>50834</v>
          </cell>
          <cell r="H69">
            <v>0</v>
          </cell>
          <cell r="I69">
            <v>244003200</v>
          </cell>
          <cell r="J69">
            <v>70857.512600000002</v>
          </cell>
          <cell r="K69">
            <v>0</v>
          </cell>
          <cell r="L69">
            <v>0</v>
          </cell>
        </row>
        <row r="70">
          <cell r="B70">
            <v>4.2</v>
          </cell>
          <cell r="C70" t="str">
            <v>Tubería de12"</v>
          </cell>
          <cell r="D70" t="str">
            <v>m3</v>
          </cell>
          <cell r="E70">
            <v>59</v>
          </cell>
          <cell r="F70">
            <v>4800</v>
          </cell>
          <cell r="G70">
            <v>50834</v>
          </cell>
          <cell r="H70">
            <v>2999206</v>
          </cell>
          <cell r="I70">
            <v>244003200</v>
          </cell>
          <cell r="J70">
            <v>70857.512600000002</v>
          </cell>
          <cell r="K70">
            <v>4180593.2433999996</v>
          </cell>
          <cell r="L70">
            <v>6.4889774687967158E-3</v>
          </cell>
        </row>
        <row r="71">
          <cell r="I71">
            <v>0</v>
          </cell>
        </row>
        <row r="72">
          <cell r="B72">
            <v>5</v>
          </cell>
          <cell r="C72" t="str">
            <v>ALCANTARILLADO</v>
          </cell>
          <cell r="H72">
            <v>22003763</v>
          </cell>
          <cell r="K72">
            <v>30671045.245699998</v>
          </cell>
          <cell r="L72">
            <v>4.7606573985162347E-2</v>
          </cell>
        </row>
        <row r="74">
          <cell r="B74">
            <v>5.0999999999999996</v>
          </cell>
          <cell r="C74" t="str">
            <v>Excavaciones (Incluye transporte y disposición en zonas de desecho)</v>
          </cell>
        </row>
        <row r="75">
          <cell r="A75">
            <v>3.71</v>
          </cell>
          <cell r="B75" t="str">
            <v>5,1,1</v>
          </cell>
          <cell r="C75" t="str">
            <v>Excavación "Manual" de 0.00 a 2.00 m  de profundidad  (incluye cargue, transporte y disposición de sobrantes en sitio autorizado por la autoridad ambiental)</v>
          </cell>
          <cell r="D75" t="str">
            <v>m3</v>
          </cell>
          <cell r="E75">
            <v>146</v>
          </cell>
          <cell r="F75">
            <v>14787.67</v>
          </cell>
          <cell r="G75">
            <v>18292</v>
          </cell>
          <cell r="H75">
            <v>2670632</v>
          </cell>
          <cell r="I75">
            <v>270496059.63999999</v>
          </cell>
          <cell r="J75">
            <v>25497.218799999999</v>
          </cell>
          <cell r="K75">
            <v>3722593.9447999997</v>
          </cell>
          <cell r="L75">
            <v>5.7780862253034668E-3</v>
          </cell>
        </row>
        <row r="76">
          <cell r="B76">
            <v>5.2</v>
          </cell>
          <cell r="C76" t="str">
            <v>Rellenos (Incluye suministro, transporte, colocación y compactación)</v>
          </cell>
          <cell r="I76">
            <v>0</v>
          </cell>
        </row>
        <row r="77">
          <cell r="B77" t="str">
            <v>5,2,1</v>
          </cell>
          <cell r="C77" t="str">
            <v>Suministro e instalación de relleno tipo 1 "Mezcla gravilla y arena lavada de río"</v>
          </cell>
          <cell r="D77" t="str">
            <v>m3</v>
          </cell>
          <cell r="E77">
            <v>23</v>
          </cell>
          <cell r="F77">
            <v>69949.05</v>
          </cell>
          <cell r="G77">
            <v>69999</v>
          </cell>
          <cell r="H77">
            <v>1609977</v>
          </cell>
          <cell r="I77">
            <v>4896363550.9499998</v>
          </cell>
          <cell r="J77">
            <v>97571.60609999999</v>
          </cell>
          <cell r="K77">
            <v>2244146.9402999999</v>
          </cell>
          <cell r="L77">
            <v>3.4832900701988892E-3</v>
          </cell>
        </row>
        <row r="78">
          <cell r="B78" t="str">
            <v>5,2,2</v>
          </cell>
          <cell r="C78" t="str">
            <v>Suministro e instalación de relleno tipo 2 "Recebo"</v>
          </cell>
          <cell r="D78" t="str">
            <v>m3</v>
          </cell>
          <cell r="E78">
            <v>57</v>
          </cell>
          <cell r="F78">
            <v>25738.77</v>
          </cell>
          <cell r="G78">
            <v>26806</v>
          </cell>
          <cell r="H78">
            <v>1527942</v>
          </cell>
          <cell r="I78">
            <v>689953468.62</v>
          </cell>
          <cell r="J78">
            <v>37364.883399999999</v>
          </cell>
          <cell r="K78">
            <v>2129798.3537999997</v>
          </cell>
          <cell r="L78">
            <v>3.3058020061403556E-3</v>
          </cell>
        </row>
        <row r="79">
          <cell r="A79">
            <v>3.4849999999999999</v>
          </cell>
          <cell r="B79" t="str">
            <v>5,2,3</v>
          </cell>
          <cell r="C79" t="str">
            <v>Suministro e instalación de relleno tipo 7 " Mat. Proveniente de la excavación"</v>
          </cell>
          <cell r="D79" t="str">
            <v>m3</v>
          </cell>
          <cell r="E79">
            <v>68</v>
          </cell>
          <cell r="F79">
            <v>4465.2700000000004</v>
          </cell>
          <cell r="G79">
            <v>4474</v>
          </cell>
          <cell r="H79">
            <v>304232</v>
          </cell>
          <cell r="I79">
            <v>19977617.98</v>
          </cell>
          <cell r="J79">
            <v>6236.3085999999994</v>
          </cell>
          <cell r="K79">
            <v>424068.98479999998</v>
          </cell>
          <cell r="L79">
            <v>6.5822574150857342E-4</v>
          </cell>
        </row>
        <row r="80">
          <cell r="B80">
            <v>5.3</v>
          </cell>
          <cell r="C80" t="str">
            <v>Tubería de concreto simple ( incluye valor de la tubería, colocación y calafateo)</v>
          </cell>
          <cell r="I80">
            <v>0</v>
          </cell>
        </row>
        <row r="81">
          <cell r="B81" t="str">
            <v>5,3,1</v>
          </cell>
          <cell r="C81" t="str">
            <v>Suministro e instalación Tubo clase I concreto sin ref. 14" ( Incluye Anillo de caucho p/t)</v>
          </cell>
          <cell r="D81" t="str">
            <v>ml</v>
          </cell>
          <cell r="E81">
            <v>140</v>
          </cell>
          <cell r="F81">
            <v>44540.03</v>
          </cell>
          <cell r="G81">
            <v>44540</v>
          </cell>
          <cell r="H81">
            <v>6235600</v>
          </cell>
          <cell r="I81">
            <v>1983812936.2</v>
          </cell>
          <cell r="J81">
            <v>62084.305999999997</v>
          </cell>
          <cell r="K81">
            <v>8691802.8399999999</v>
          </cell>
          <cell r="L81">
            <v>1.3491126619654936E-2</v>
          </cell>
        </row>
        <row r="82">
          <cell r="B82">
            <v>5.4</v>
          </cell>
          <cell r="C82" t="str">
            <v xml:space="preserve">Pozos Inspección </v>
          </cell>
          <cell r="I82">
            <v>0</v>
          </cell>
        </row>
        <row r="83">
          <cell r="B83" t="str">
            <v>5,4,1</v>
          </cell>
          <cell r="C83" t="str">
            <v>Construcción de placa fondo pozo inspección D=1,70 m</v>
          </cell>
          <cell r="D83" t="str">
            <v>un</v>
          </cell>
          <cell r="E83">
            <v>4</v>
          </cell>
          <cell r="F83">
            <v>438298.16</v>
          </cell>
          <cell r="G83">
            <v>437994</v>
          </cell>
          <cell r="H83">
            <v>1751976</v>
          </cell>
          <cell r="J83">
            <v>610519.83659999992</v>
          </cell>
          <cell r="K83">
            <v>2442079.3463999997</v>
          </cell>
          <cell r="L83">
            <v>3.7905141527032802E-3</v>
          </cell>
        </row>
        <row r="84">
          <cell r="A84">
            <v>3.01</v>
          </cell>
          <cell r="B84" t="str">
            <v>5,4,2</v>
          </cell>
          <cell r="C84" t="str">
            <v>Construcción pozo inspección D=1.70 E=0.25 tipo A</v>
          </cell>
          <cell r="D84" t="str">
            <v>ml</v>
          </cell>
          <cell r="E84">
            <v>15</v>
          </cell>
          <cell r="F84">
            <v>330520.24</v>
          </cell>
          <cell r="G84">
            <v>330523</v>
          </cell>
          <cell r="H84">
            <v>4957845</v>
          </cell>
          <cell r="I84">
            <v>109244541285.52</v>
          </cell>
          <cell r="J84">
            <v>460716.0097</v>
          </cell>
          <cell r="K84">
            <v>6910740.1454999996</v>
          </cell>
          <cell r="L84">
            <v>1.0726620478482123E-2</v>
          </cell>
        </row>
        <row r="85">
          <cell r="A85">
            <v>3.4860000000000002</v>
          </cell>
          <cell r="B85" t="str">
            <v>5,4,3</v>
          </cell>
          <cell r="C85" t="str">
            <v>Placa Cubierta Aro y Tapa pozo inspección- Fundida en sitio</v>
          </cell>
          <cell r="D85" t="str">
            <v>un</v>
          </cell>
          <cell r="E85">
            <v>4</v>
          </cell>
          <cell r="F85">
            <v>645156.16</v>
          </cell>
          <cell r="G85">
            <v>644928</v>
          </cell>
          <cell r="H85">
            <v>2579712</v>
          </cell>
          <cell r="I85">
            <v>416079271956.48004</v>
          </cell>
          <cell r="J85">
            <v>898965.13919999998</v>
          </cell>
          <cell r="K85">
            <v>3595860.5567999999</v>
          </cell>
          <cell r="L85">
            <v>5.5813748852144573E-3</v>
          </cell>
        </row>
        <row r="86">
          <cell r="B86" t="str">
            <v>5,4,4</v>
          </cell>
          <cell r="C86" t="str">
            <v>Nivelación de pozo inspección e = 0.25 m hasta la rasante</v>
          </cell>
          <cell r="D86" t="str">
            <v>un</v>
          </cell>
          <cell r="E86">
            <v>5</v>
          </cell>
          <cell r="F86">
            <v>48346.2</v>
          </cell>
          <cell r="G86">
            <v>48391</v>
          </cell>
          <cell r="H86">
            <v>241955</v>
          </cell>
          <cell r="I86">
            <v>2339520964.1999998</v>
          </cell>
          <cell r="J86">
            <v>67452.214899999992</v>
          </cell>
          <cell r="K86">
            <v>337261.07449999999</v>
          </cell>
          <cell r="L86">
            <v>5.2348539695596416E-4</v>
          </cell>
        </row>
        <row r="87">
          <cell r="B87" t="str">
            <v>5,4,5</v>
          </cell>
          <cell r="C87" t="str">
            <v>Limpieza de pozos y sumideros</v>
          </cell>
          <cell r="D87" t="str">
            <v>un</v>
          </cell>
          <cell r="E87">
            <v>4</v>
          </cell>
          <cell r="F87">
            <v>31023.599999999999</v>
          </cell>
          <cell r="G87">
            <v>30973</v>
          </cell>
          <cell r="H87">
            <v>123892</v>
          </cell>
          <cell r="I87">
            <v>960893962.79999995</v>
          </cell>
          <cell r="J87">
            <v>43173.2647</v>
          </cell>
          <cell r="K87">
            <v>172693.0588</v>
          </cell>
          <cell r="L87">
            <v>2.6804840900030298E-4</v>
          </cell>
        </row>
        <row r="89">
          <cell r="B89">
            <v>7</v>
          </cell>
          <cell r="C89" t="str">
            <v>OBRA ELÉCTRICA</v>
          </cell>
          <cell r="E89">
            <v>1</v>
          </cell>
          <cell r="H89">
            <v>20472072</v>
          </cell>
          <cell r="K89">
            <v>28536021.160799999</v>
          </cell>
          <cell r="L89">
            <v>4.4292660773412734E-2</v>
          </cell>
          <cell r="M89">
            <v>63387659.649899997</v>
          </cell>
        </row>
        <row r="91">
          <cell r="B91">
            <v>7.1</v>
          </cell>
          <cell r="C91" t="str">
            <v>CANALIZACIONES</v>
          </cell>
        </row>
        <row r="92">
          <cell r="B92" t="str">
            <v>7,1,1</v>
          </cell>
          <cell r="C92" t="str">
            <v>Suministro de materiales, mano de obra, equipo y herramienta para la instalación de tubería en 1Ø3" PVC tipo DB. Incluye: zanja, relleno, compactación, tubería, curvas, uniones, campanas, cinta de señalización, retiro de material donde la autoridad ambien</v>
          </cell>
          <cell r="D92" t="str">
            <v>ml</v>
          </cell>
          <cell r="E92">
            <v>140</v>
          </cell>
          <cell r="F92">
            <v>16028</v>
          </cell>
          <cell r="G92">
            <v>29306</v>
          </cell>
          <cell r="H92">
            <v>4102840</v>
          </cell>
          <cell r="J92">
            <v>40849.633399999999</v>
          </cell>
          <cell r="K92">
            <v>5718948.676</v>
          </cell>
          <cell r="L92">
            <v>8.8767614889000337E-3</v>
          </cell>
        </row>
        <row r="93">
          <cell r="A93">
            <v>3.5779999999999998</v>
          </cell>
          <cell r="B93">
            <v>7.2</v>
          </cell>
          <cell r="C93" t="str">
            <v>CAJAS DE INSPECCIÓN</v>
          </cell>
        </row>
        <row r="94">
          <cell r="B94" t="str">
            <v>7,2,1</v>
          </cell>
          <cell r="C94" t="str">
            <v>Suministro de materiales, mano de obra, equipo y herramienta para la instalación de caja de inspección tipo alumbrado, según norma CS274. Incluye: marco y tapa, excavación, mampostería,  traslado de sobrantes a lugares donde la autoridad ambiental lo perm</v>
          </cell>
          <cell r="D94" t="str">
            <v>un</v>
          </cell>
          <cell r="E94">
            <v>12</v>
          </cell>
          <cell r="F94">
            <v>279149</v>
          </cell>
          <cell r="G94">
            <v>352647</v>
          </cell>
          <cell r="H94">
            <v>4231764</v>
          </cell>
          <cell r="J94">
            <v>491554.65329999995</v>
          </cell>
          <cell r="K94">
            <v>5898655.8395999996</v>
          </cell>
          <cell r="L94">
            <v>9.1556969575497856E-3</v>
          </cell>
        </row>
        <row r="95">
          <cell r="A95">
            <v>3.4540000000000002</v>
          </cell>
          <cell r="B95">
            <v>7.3</v>
          </cell>
          <cell r="C95" t="str">
            <v>POSTERÍA</v>
          </cell>
        </row>
        <row r="96">
          <cell r="B96" t="str">
            <v>7,3,1</v>
          </cell>
          <cell r="C96" t="str">
            <v>Suministro de materiales, mano de obra, equipo y herramienta para la instalación de poste de concreto 12m recto tipo alumbrado. Incluye: ahoyada, hincada, cimentación, transporte.</v>
          </cell>
          <cell r="D96" t="str">
            <v>un</v>
          </cell>
          <cell r="E96">
            <v>6</v>
          </cell>
          <cell r="F96">
            <v>638300</v>
          </cell>
          <cell r="G96">
            <v>792256</v>
          </cell>
          <cell r="H96">
            <v>4753536</v>
          </cell>
          <cell r="J96">
            <v>1104325.6383999998</v>
          </cell>
          <cell r="K96">
            <v>6625953.8303999994</v>
          </cell>
          <cell r="L96">
            <v>1.0284584653776388E-2</v>
          </cell>
        </row>
        <row r="97">
          <cell r="A97">
            <v>3.0049999999999999</v>
          </cell>
          <cell r="B97" t="str">
            <v>7,3,2</v>
          </cell>
          <cell r="C97" t="str">
            <v>Suministro de materiales, mano de obra, equipo y herramienta para la instalación de poste de concreto 14m recto tipo alumbrado. Incluye: ahoyada, hincada, cimentación, transporte.</v>
          </cell>
          <cell r="D97" t="str">
            <v>un</v>
          </cell>
          <cell r="E97">
            <v>0</v>
          </cell>
          <cell r="F97">
            <v>953745</v>
          </cell>
          <cell r="G97">
            <v>952974</v>
          </cell>
          <cell r="H97">
            <v>0</v>
          </cell>
          <cell r="J97">
            <v>1328350.4586</v>
          </cell>
          <cell r="K97">
            <v>0</v>
          </cell>
          <cell r="L97">
            <v>0</v>
          </cell>
        </row>
        <row r="98">
          <cell r="A98">
            <v>3.0059999999999998</v>
          </cell>
          <cell r="B98">
            <v>7.4</v>
          </cell>
          <cell r="C98" t="str">
            <v>RED DE BAJA PENSIÓN</v>
          </cell>
        </row>
        <row r="99">
          <cell r="B99" t="str">
            <v>7,4,1</v>
          </cell>
          <cell r="C99" t="str">
            <v>Suministro de materiales, mano de obra, equipo y herramienta para la instalación red de alumbrado en conductor de aluminio calibre 6 AWG con aislamiento en THW-75C-600V.</v>
          </cell>
          <cell r="D99" t="str">
            <v>ml</v>
          </cell>
          <cell r="E99">
            <v>0</v>
          </cell>
          <cell r="F99">
            <v>4354</v>
          </cell>
          <cell r="G99">
            <v>2389</v>
          </cell>
          <cell r="H99">
            <v>0</v>
          </cell>
          <cell r="J99">
            <v>3330.0270999999998</v>
          </cell>
          <cell r="K99">
            <v>0</v>
          </cell>
          <cell r="L99">
            <v>0</v>
          </cell>
        </row>
        <row r="100">
          <cell r="B100" t="str">
            <v>7,4,2</v>
          </cell>
          <cell r="C100" t="str">
            <v>Suministro de materiales, mano de obra, equipo y herramienta para la instalación red de alumbrado en conductor de aluminio calibre 2x6 AWG con aislamiento en THW-75C-600V.</v>
          </cell>
          <cell r="D100" t="str">
            <v>ml</v>
          </cell>
          <cell r="E100">
            <v>140</v>
          </cell>
          <cell r="F100">
            <v>4354</v>
          </cell>
          <cell r="H100">
            <v>0</v>
          </cell>
          <cell r="J100">
            <v>0</v>
          </cell>
          <cell r="K100">
            <v>0</v>
          </cell>
          <cell r="L100">
            <v>0</v>
          </cell>
        </row>
        <row r="101">
          <cell r="B101" t="str">
            <v>7,4,3</v>
          </cell>
          <cell r="C101" t="str">
            <v>Suministro de materiales, mano de obra, equipo y herramienta para la instalación tubo galvanizado 1Ø1" para subterranización red AP. Incluye: tubo, capacete, cinta band-it, hebillas, accesorios de instalación.</v>
          </cell>
          <cell r="D101" t="str">
            <v>ml</v>
          </cell>
          <cell r="E101">
            <v>2</v>
          </cell>
          <cell r="F101">
            <v>4354</v>
          </cell>
          <cell r="H101">
            <v>0</v>
          </cell>
          <cell r="J101">
            <v>0</v>
          </cell>
          <cell r="K101">
            <v>0</v>
          </cell>
          <cell r="L101">
            <v>0</v>
          </cell>
        </row>
        <row r="102">
          <cell r="B102" t="str">
            <v>7,4,4</v>
          </cell>
          <cell r="C102" t="str">
            <v>Suministro de materiales, mano de obra, equipo y herramienta para la instalación de percha de cinco (5) puestos. Incluye: percha, herrajes, elementos de fijación y accesorios, transporte de materiales y equipos, necesarios para la instalación.</v>
          </cell>
          <cell r="D102" t="str">
            <v>ml</v>
          </cell>
          <cell r="E102">
            <v>1</v>
          </cell>
          <cell r="F102">
            <v>4354</v>
          </cell>
          <cell r="H102">
            <v>0</v>
          </cell>
          <cell r="J102">
            <v>0</v>
          </cell>
          <cell r="K102">
            <v>0</v>
          </cell>
          <cell r="L102">
            <v>0</v>
          </cell>
        </row>
        <row r="103">
          <cell r="A103">
            <v>3.746</v>
          </cell>
          <cell r="B103">
            <v>7.5</v>
          </cell>
          <cell r="C103" t="str">
            <v>LUMINARIAS</v>
          </cell>
        </row>
        <row r="104">
          <cell r="A104">
            <v>3.754</v>
          </cell>
          <cell r="B104" t="str">
            <v>7,5,1</v>
          </cell>
          <cell r="C104" t="str">
            <v>Suministro de materiales, mano de obra, equipo y herramienta para la instalación de luminaria de sodio 70W, 220V, tipo cerrada desde red subterránea. Incluye: luminaria, bombilla, brazo luminaria, fotocelda, cable conexionado 2x12 AWG THW-75C-600V, empalm</v>
          </cell>
          <cell r="D104" t="str">
            <v>un</v>
          </cell>
          <cell r="E104">
            <v>1</v>
          </cell>
          <cell r="F104">
            <v>368406</v>
          </cell>
          <cell r="G104">
            <v>459698</v>
          </cell>
          <cell r="H104">
            <v>459698</v>
          </cell>
          <cell r="J104">
            <v>640773.04219999991</v>
          </cell>
          <cell r="K104">
            <v>640773.04219999991</v>
          </cell>
          <cell r="L104">
            <v>9.9458655539196462E-4</v>
          </cell>
        </row>
        <row r="105">
          <cell r="A105">
            <v>3.8410000000000002</v>
          </cell>
          <cell r="B105" t="str">
            <v>7,5,2</v>
          </cell>
          <cell r="C105" t="str">
            <v>Suministro de materiales, mano de obra, equipo y herramienta para la instalación de luminaria de sodio 150W, 220V, tipo cerrada desde red subterránea. Incluye: luminaria, bombilla, brazo luminaria, fotocelda, cable conexionado 2x12 AWG THW-75C-600V, empal</v>
          </cell>
          <cell r="D105" t="str">
            <v>un</v>
          </cell>
          <cell r="E105">
            <v>6</v>
          </cell>
          <cell r="F105">
            <v>481742</v>
          </cell>
          <cell r="G105">
            <v>874030</v>
          </cell>
          <cell r="H105">
            <v>5244180</v>
          </cell>
          <cell r="J105">
            <v>1218310.4169999999</v>
          </cell>
          <cell r="K105">
            <v>7309862.5019999994</v>
          </cell>
          <cell r="L105">
            <v>1.1346124895160372E-2</v>
          </cell>
        </row>
        <row r="106">
          <cell r="B106" t="str">
            <v>7,5,2</v>
          </cell>
          <cell r="C106" t="str">
            <v xml:space="preserve">Suministro de materiales, mano de obra, equipo y herramienta para la instalación de reflector de sodio 70W, 220V, adosado a la estructura del puente. Incluye: reflector, bombilla, accesorios de montaje, protección antivandálica (ángulo y malla ondulada), </v>
          </cell>
          <cell r="D106" t="str">
            <v>un</v>
          </cell>
          <cell r="E106">
            <v>2</v>
          </cell>
          <cell r="F106">
            <v>481742</v>
          </cell>
          <cell r="G106">
            <v>779700</v>
          </cell>
          <cell r="H106">
            <v>1559400</v>
          </cell>
          <cell r="J106">
            <v>1086823.8299999998</v>
          </cell>
          <cell r="K106">
            <v>2173647.6599999997</v>
          </cell>
          <cell r="L106">
            <v>3.3738634374703164E-3</v>
          </cell>
        </row>
        <row r="107">
          <cell r="B107" t="str">
            <v>7,5,4</v>
          </cell>
          <cell r="C107" t="str">
            <v>Suministro de materiales, mano de obra, equipo y herramienta para la instalación de fotocelda para el control de reflectores de la parte inferior del puente. Incluye: base y fotocelda accesorios de montaje, protección antivandálica (ángulo y malla ondulad</v>
          </cell>
          <cell r="D107" t="str">
            <v>un</v>
          </cell>
          <cell r="E107">
            <v>1</v>
          </cell>
          <cell r="F107">
            <v>481742</v>
          </cell>
          <cell r="G107">
            <v>120654</v>
          </cell>
          <cell r="H107">
            <v>120654</v>
          </cell>
          <cell r="J107">
            <v>168179.61059999999</v>
          </cell>
          <cell r="K107">
            <v>168179.61059999999</v>
          </cell>
          <cell r="L107">
            <v>2.61042785163873E-4</v>
          </cell>
        </row>
        <row r="108">
          <cell r="B108" t="str">
            <v>7,5,5</v>
          </cell>
          <cell r="C108" t="str">
            <v>Suministro de materiales, mano de obra, equipo y herramienta para la conexión de luminaria existente en poste desde red subterranea. Incluye: cable conexionado 2x12 AWG THW-75C-600V, tubería galavnizada 1/2", cinta bandit y accesorios, empalme tipo deriva</v>
          </cell>
          <cell r="D108" t="str">
            <v>un</v>
          </cell>
          <cell r="E108">
            <v>5</v>
          </cell>
          <cell r="F108">
            <v>481742</v>
          </cell>
          <cell r="H108">
            <v>0</v>
          </cell>
          <cell r="J108">
            <v>0</v>
          </cell>
          <cell r="K108">
            <v>0</v>
          </cell>
          <cell r="L108">
            <v>0</v>
          </cell>
        </row>
        <row r="109">
          <cell r="B109">
            <v>7.6</v>
          </cell>
          <cell r="C109" t="str">
            <v>Acometidas</v>
          </cell>
        </row>
        <row r="110">
          <cell r="A110">
            <v>3.8420000000000001</v>
          </cell>
          <cell r="B110" t="str">
            <v>7,6,1</v>
          </cell>
          <cell r="C110" t="str">
            <v>Suministro de materiales, mano de obra, equipo y herramienta para la instalación de acometida monofásica en cable con neutro concéntrico calibre 2x8 AWG asilamiento XLPE 600V.</v>
          </cell>
          <cell r="D110" t="str">
            <v>un</v>
          </cell>
          <cell r="E110">
            <v>1</v>
          </cell>
          <cell r="F110">
            <v>368406</v>
          </cell>
          <cell r="H110">
            <v>0</v>
          </cell>
          <cell r="J110">
            <v>0</v>
          </cell>
          <cell r="K110">
            <v>0</v>
          </cell>
          <cell r="L110">
            <v>0</v>
          </cell>
        </row>
      </sheetData>
      <sheetData sheetId="2"/>
      <sheetData sheetId="3"/>
      <sheetData sheetId="4" refreshError="1"/>
    </sheetDataSet>
  </externalBook>
</externalLink>
</file>

<file path=xl/externalLinks/externalLink4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FACTOR PRESTACIONAL 2009"/>
      <sheetName val="HISTORICO"/>
      <sheetName val="SALARIO CELADOR 2008"/>
      <sheetName val="TARIFAS REGISTRO DISTRITAL 2009"/>
      <sheetName val="COSTOS OFICINA"/>
      <sheetName val="COSTOS CAMPAMENTO"/>
      <sheetName val="EQUIPO"/>
      <sheetName val="MATERIAL"/>
      <sheetName val="Presup_Cancha"/>
      <sheetName val="Res-Accide-10"/>
      <sheetName val="Insumos"/>
      <sheetName val="materiales"/>
      <sheetName val="otros"/>
      <sheetName val="APU"/>
    </sheetNames>
    <sheetDataSet>
      <sheetData sheetId="0"/>
      <sheetData sheetId="1" refreshError="1"/>
      <sheetData sheetId="2" refreshError="1"/>
      <sheetData sheetId="3" refreshError="1"/>
      <sheetData sheetId="4" refreshError="1"/>
      <sheetData sheetId="5"/>
      <sheetData sheetId="6"/>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4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álisis de precios"/>
      <sheetName val="Remo. derr."/>
      <sheetName val="Limp. mec. Alcant."/>
      <sheetName val="Res-Accide-10"/>
      <sheetName val="Hoja1"/>
      <sheetName val="Equipo"/>
      <sheetName val="materiales"/>
      <sheetName val="otros"/>
      <sheetName val="COSTOS OFICINA"/>
      <sheetName val="COSTOS CAMPAMENTO"/>
      <sheetName val="Insum"/>
      <sheetName val="Presupuesto remoción de derrumb"/>
      <sheetName val="DATOS"/>
      <sheetName val="INFORME SEMANAL"/>
      <sheetName val="AVANCE SEMANAL"/>
      <sheetName val="CLIMA mes"/>
      <sheetName val="REG FOTO"/>
      <sheetName val="SISOMA"/>
      <sheetName val="LETRAS"/>
      <sheetName val="CONTROL ADM"/>
      <sheetName val="RECIBO PARCIAL"/>
      <sheetName val="Memoria de cantidades"/>
      <sheetName val="CARTILLA ACEROS"/>
      <sheetName val="PERSONAL"/>
      <sheetName val="BALANCE DE OBRA "/>
      <sheetName val="MAYORES Y MENORES"/>
      <sheetName val="ACTA LIQUIDACION"/>
    </sheetNames>
    <sheetDataSet>
      <sheetData sheetId="0" refreshError="1">
        <row r="52">
          <cell r="H52">
            <v>46548</v>
          </cell>
        </row>
      </sheetData>
      <sheetData sheetId="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Set>
  </externalBook>
</externalLink>
</file>

<file path=xl/externalLinks/externalLink4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 REGIONES"/>
      <sheetName val="PRESUPUESTO DETALLADO"/>
      <sheetName val="PRESUPUESTO BASE POLIDEPORTIVO"/>
      <sheetName val="AHORROS"/>
      <sheetName val="días habiles 2015"/>
      <sheetName val="MANTENIMIENTO y OPERACIÓN"/>
      <sheetName val="PRESUPUESTO DE E&amp;D"/>
      <sheetName val="CálculoTarifasMR"/>
      <sheetName val="Análisis de precios"/>
    </sheetNames>
    <sheetDataSet>
      <sheetData sheetId="0" refreshError="1"/>
      <sheetData sheetId="1" refreshError="1"/>
      <sheetData sheetId="2" refreshError="1"/>
      <sheetData sheetId="3" refreshError="1"/>
      <sheetData sheetId="4">
        <row r="1">
          <cell r="M1" t="str">
            <v>Domingo</v>
          </cell>
        </row>
        <row r="2">
          <cell r="D2">
            <v>42005</v>
          </cell>
          <cell r="M2" t="str">
            <v>Sábado y domingo</v>
          </cell>
        </row>
        <row r="3">
          <cell r="D3">
            <v>42016</v>
          </cell>
        </row>
        <row r="4">
          <cell r="D4">
            <v>42086</v>
          </cell>
        </row>
        <row r="5">
          <cell r="D5">
            <v>42096</v>
          </cell>
        </row>
        <row r="6">
          <cell r="D6">
            <v>42097</v>
          </cell>
        </row>
        <row r="7">
          <cell r="D7">
            <v>42125</v>
          </cell>
        </row>
        <row r="8">
          <cell r="D8">
            <v>42142</v>
          </cell>
        </row>
        <row r="9">
          <cell r="D9">
            <v>42166</v>
          </cell>
        </row>
        <row r="10">
          <cell r="D10">
            <v>42163</v>
          </cell>
        </row>
        <row r="11">
          <cell r="D11">
            <v>42170</v>
          </cell>
        </row>
        <row r="12">
          <cell r="D12">
            <v>42184</v>
          </cell>
        </row>
        <row r="13">
          <cell r="D13">
            <v>42187</v>
          </cell>
        </row>
        <row r="14">
          <cell r="D14">
            <v>42205</v>
          </cell>
        </row>
        <row r="15">
          <cell r="D15">
            <v>42223</v>
          </cell>
        </row>
        <row r="16">
          <cell r="D16">
            <v>42233</v>
          </cell>
        </row>
        <row r="17">
          <cell r="D17">
            <v>42289</v>
          </cell>
        </row>
        <row r="18">
          <cell r="D18">
            <v>42310</v>
          </cell>
        </row>
        <row r="19">
          <cell r="D19">
            <v>42324</v>
          </cell>
        </row>
        <row r="20">
          <cell r="D20">
            <v>42346</v>
          </cell>
        </row>
        <row r="21">
          <cell r="D21">
            <v>42363</v>
          </cell>
        </row>
      </sheetData>
      <sheetData sheetId="5" refreshError="1"/>
      <sheetData sheetId="6" refreshError="1"/>
      <sheetData sheetId="7" refreshError="1"/>
      <sheetData sheetId="8" refreshError="1"/>
    </sheetDataSet>
  </externalBook>
</externalLink>
</file>

<file path=xl/externalLinks/externalLink4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La Secreta"/>
      <sheetName val="Cronograma"/>
      <sheetName val="xxxx"/>
    </sheetNames>
    <sheetDataSet>
      <sheetData sheetId="0" refreshError="1">
        <row r="563">
          <cell r="D563">
            <v>500</v>
          </cell>
        </row>
        <row r="683">
          <cell r="D683">
            <v>3654</v>
          </cell>
        </row>
        <row r="801">
          <cell r="D801">
            <v>2000</v>
          </cell>
        </row>
        <row r="1398">
          <cell r="D1398">
            <v>1650</v>
          </cell>
        </row>
      </sheetData>
      <sheetData sheetId="1" refreshError="1"/>
      <sheetData sheetId="2" refreshError="1"/>
      <sheetData sheetId="3" refreshError="1"/>
      <sheetData sheetId="4" refreshError="1"/>
    </sheetDataSet>
  </externalBook>
</externalLink>
</file>

<file path=xl/externalLinks/externalLink4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 P. U."/>
    </sheetNames>
    <sheetDataSet>
      <sheetData sheetId="0" refreshError="1"/>
    </sheetDataSet>
  </externalBook>
</externalLink>
</file>

<file path=xl/externalLinks/externalLink4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 0"/>
      <sheetName val="PR 1"/>
      <sheetName val="PR 2"/>
      <sheetName val="PR 3"/>
      <sheetName val="PR 4"/>
      <sheetName val="PR 5"/>
      <sheetName val="PR 6"/>
      <sheetName val="PR 7"/>
      <sheetName val="PR 8"/>
      <sheetName val="PR 9"/>
      <sheetName val="PR 10"/>
      <sheetName val="PR 11"/>
      <sheetName val="PR 12"/>
      <sheetName val="PR 13"/>
      <sheetName val="PR 14"/>
      <sheetName val="PR 15"/>
      <sheetName val="PR 16"/>
      <sheetName val="PR 17"/>
      <sheetName val="PR18"/>
      <sheetName val="PR 19"/>
      <sheetName val="PR 20"/>
      <sheetName val="PR 21"/>
      <sheetName val="PR 22"/>
      <sheetName val="PR 23"/>
      <sheetName val="PR 24"/>
      <sheetName val="PR 25"/>
      <sheetName val="PR 26"/>
      <sheetName val="PR 27"/>
      <sheetName val="PR 28"/>
      <sheetName val="PR 29"/>
      <sheetName val="PR 30"/>
      <sheetName val="PR 31"/>
      <sheetName val="PR 32"/>
      <sheetName val="PR 33"/>
      <sheetName val="PR 34"/>
      <sheetName val="PR 35"/>
      <sheetName val="PR 36"/>
      <sheetName val="PR 37"/>
      <sheetName val="PR38"/>
      <sheetName val="PR 39"/>
      <sheetName val="PR 40"/>
      <sheetName val="PR 41"/>
      <sheetName val="PR 42"/>
      <sheetName val="PR 43"/>
      <sheetName val="PR 44"/>
      <sheetName val="PR 45"/>
      <sheetName val="PR 46"/>
      <sheetName val="PR 47"/>
      <sheetName val="PR 48"/>
      <sheetName val="PR 49"/>
      <sheetName val="Cuadro Estado"/>
      <sheetName val="items"/>
      <sheetName val="2103mar "/>
      <sheetName val="A. P. U."/>
      <sheetName val="Insumos"/>
      <sheetName val="TRAYECTO 1"/>
      <sheetName val="Itemes Renovación"/>
      <sheetName val="PR_1"/>
      <sheetName val="FECHAS DE CORTE"/>
      <sheetName val="Informacion General"/>
      <sheetName val="Equipo"/>
      <sheetName val="materiales"/>
      <sheetName val="otros"/>
      <sheetName val="TARIFAS"/>
      <sheetName val="Personalizar"/>
      <sheetName val="Formulas"/>
      <sheetName val="INDICE"/>
      <sheetName val="DISTANCIA"/>
      <sheetName val="PERSONAL"/>
      <sheetName val="FIBRA ÓPTICA"/>
      <sheetName val="2103mar%20.xls"/>
    </sheetNames>
    <sheetDataSet>
      <sheetData sheetId="0"/>
      <sheetData sheetId="1" refreshError="1">
        <row r="2">
          <cell r="A2" t="str">
            <v>INVÍAS - TERRITORIAL CORDOBA - GRUPO 3</v>
          </cell>
        </row>
        <row r="4">
          <cell r="A4" t="str">
            <v>DETERMINACIÓN Y CALIFICACIÓN DEL ESTADO DE LA RED VIAL CON CRITERIOS TÉCNICOS (MARZO 2005)</v>
          </cell>
        </row>
        <row r="5">
          <cell r="A5" t="str">
            <v>Documento base: "Normas para la Determinación y Calificación del Estado de la Red Vial"(Revisión N° 1 - Febrero 2003) preparado por  INVÍAS - Subdirección de Conservación</v>
          </cell>
        </row>
        <row r="7">
          <cell r="A7" t="str">
            <v>SECCIÓN: PR 1</v>
          </cell>
        </row>
        <row r="9">
          <cell r="B9" t="str">
            <v>Nombre de la Ruta:</v>
          </cell>
          <cell r="C9" t="str">
            <v>Monteria - Lorica</v>
          </cell>
          <cell r="F9" t="str">
            <v>Longitud de calzada (m):</v>
          </cell>
          <cell r="I9">
            <v>947</v>
          </cell>
        </row>
        <row r="10">
          <cell r="B10" t="str">
            <v>Nombre del Tramo:</v>
          </cell>
          <cell r="C10" t="str">
            <v>Monteria - Cerete - Lorica</v>
          </cell>
          <cell r="F10" t="str">
            <v>Ancho promedio de calzada (m):</v>
          </cell>
          <cell r="I10">
            <v>6.8</v>
          </cell>
        </row>
        <row r="11">
          <cell r="B11" t="str">
            <v>Nombre del Sector:</v>
          </cell>
          <cell r="C11" t="str">
            <v>Monteria - Cerete - Lorica</v>
          </cell>
          <cell r="F11" t="str">
            <v>Longitud de berma (m):</v>
          </cell>
          <cell r="I11">
            <v>947</v>
          </cell>
        </row>
        <row r="12">
          <cell r="B12" t="str">
            <v>Código:</v>
          </cell>
          <cell r="C12">
            <v>2103</v>
          </cell>
          <cell r="F12" t="str">
            <v>Ancho promedio de las bermas (m):</v>
          </cell>
          <cell r="I12">
            <v>1.25</v>
          </cell>
        </row>
        <row r="14">
          <cell r="A14" t="str">
            <v>PARÁMETRO</v>
          </cell>
          <cell r="B14" t="str">
            <v>ELEMENTO</v>
          </cell>
          <cell r="C14" t="str">
            <v>Daño</v>
          </cell>
          <cell r="D14" t="str">
            <v>Área (m2)</v>
          </cell>
          <cell r="E14" t="str">
            <v>Parámetro</v>
          </cell>
          <cell r="G14" t="str">
            <v>Valor</v>
          </cell>
          <cell r="H14" t="str">
            <v>Calif. Parcial</v>
          </cell>
          <cell r="I14" t="str">
            <v>Peso Parcial</v>
          </cell>
          <cell r="J14" t="str">
            <v>Calif. Pond.</v>
          </cell>
        </row>
        <row r="15">
          <cell r="A15" t="str">
            <v>CORONA</v>
          </cell>
          <cell r="B15" t="str">
            <v>CALZADA</v>
          </cell>
          <cell r="C15" t="str">
            <v xml:space="preserve"> Baches (m²)</v>
          </cell>
          <cell r="D15">
            <v>0</v>
          </cell>
          <cell r="E15" t="str">
            <v>Área dañada (%)</v>
          </cell>
          <cell r="G15">
            <v>0</v>
          </cell>
          <cell r="H15">
            <v>5</v>
          </cell>
          <cell r="I15">
            <v>0.14000000000000001</v>
          </cell>
          <cell r="J15">
            <v>0.7</v>
          </cell>
        </row>
        <row r="16">
          <cell r="C16" t="str">
            <v xml:space="preserve"> Fisuras (m²)</v>
          </cell>
          <cell r="D16">
            <v>64.396000000000001</v>
          </cell>
          <cell r="E16" t="str">
            <v>Área dañada (%)</v>
          </cell>
          <cell r="G16">
            <v>1</v>
          </cell>
          <cell r="H16">
            <v>4.88</v>
          </cell>
          <cell r="I16">
            <v>7.0000000000000007E-2</v>
          </cell>
          <cell r="J16">
            <v>0.34</v>
          </cell>
        </row>
        <row r="17">
          <cell r="C17" t="str">
            <v xml:space="preserve"> Deformaciones (m²)</v>
          </cell>
          <cell r="D17">
            <v>65</v>
          </cell>
          <cell r="E17" t="str">
            <v>Área dañada (%)</v>
          </cell>
          <cell r="G17">
            <v>1.01</v>
          </cell>
          <cell r="H17">
            <v>4.75</v>
          </cell>
          <cell r="I17">
            <v>0.105</v>
          </cell>
          <cell r="J17">
            <v>0.5</v>
          </cell>
        </row>
        <row r="18">
          <cell r="C18" t="str">
            <v xml:space="preserve"> Desprendimientos (m²)</v>
          </cell>
          <cell r="D18">
            <v>0</v>
          </cell>
          <cell r="E18" t="str">
            <v>Área dañada (%)</v>
          </cell>
          <cell r="G18">
            <v>0</v>
          </cell>
          <cell r="H18">
            <v>5</v>
          </cell>
          <cell r="I18">
            <v>0.105</v>
          </cell>
          <cell r="J18">
            <v>0.53</v>
          </cell>
        </row>
        <row r="19">
          <cell r="C19" t="str">
            <v xml:space="preserve"> Ahuellamiento (mm)</v>
          </cell>
          <cell r="D19">
            <v>0</v>
          </cell>
          <cell r="E19" t="str">
            <v>Ahuellamiento prom. (mm)</v>
          </cell>
          <cell r="G19">
            <v>0</v>
          </cell>
          <cell r="H19">
            <v>5</v>
          </cell>
          <cell r="I19">
            <v>0.105</v>
          </cell>
          <cell r="J19">
            <v>0.53</v>
          </cell>
        </row>
        <row r="20">
          <cell r="C20" t="str">
            <v xml:space="preserve"> Otros daños (m²)</v>
          </cell>
          <cell r="D20">
            <v>0</v>
          </cell>
          <cell r="E20" t="str">
            <v>Área dañada (%)</v>
          </cell>
          <cell r="G20">
            <v>0</v>
          </cell>
          <cell r="H20">
            <v>5</v>
          </cell>
          <cell r="I20">
            <v>0.105</v>
          </cell>
          <cell r="J20">
            <v>0.53</v>
          </cell>
          <cell r="K20">
            <v>3.1300000000000008</v>
          </cell>
          <cell r="L20" t="str">
            <v>Bueno</v>
          </cell>
        </row>
        <row r="21">
          <cell r="B21" t="str">
            <v>BERMAS</v>
          </cell>
          <cell r="C21" t="str">
            <v xml:space="preserve"> Daños totales (m²)</v>
          </cell>
          <cell r="D21">
            <v>7</v>
          </cell>
          <cell r="E21" t="str">
            <v>Área dañada (%)</v>
          </cell>
          <cell r="G21">
            <v>0.59</v>
          </cell>
          <cell r="H21">
            <v>4.88</v>
          </cell>
          <cell r="I21">
            <v>7.0000000000000007E-2</v>
          </cell>
          <cell r="J21">
            <v>0.34</v>
          </cell>
          <cell r="K21">
            <v>0.34</v>
          </cell>
          <cell r="L21" t="str">
            <v>Bueno</v>
          </cell>
        </row>
        <row r="23">
          <cell r="A23" t="str">
            <v>PARÁMETRO</v>
          </cell>
          <cell r="B23" t="str">
            <v>ELEMENTO</v>
          </cell>
          <cell r="C23" t="str">
            <v>Cant. Requerida</v>
          </cell>
          <cell r="D23" t="str">
            <v>Criterio</v>
          </cell>
          <cell r="E23" t="str">
            <v>Cant. Buena</v>
          </cell>
          <cell r="F23" t="str">
            <v>Cant. Reg.</v>
          </cell>
          <cell r="G23" t="str">
            <v>Cant. Mala</v>
          </cell>
          <cell r="H23" t="str">
            <v>Calif. Parcial</v>
          </cell>
          <cell r="I23" t="str">
            <v>Peso Parcial</v>
          </cell>
          <cell r="J23" t="str">
            <v>Calif. Pond.</v>
          </cell>
        </row>
        <row r="24">
          <cell r="A24" t="str">
            <v>DRENAJE</v>
          </cell>
          <cell r="B24" t="str">
            <v>CUNETAS (m)</v>
          </cell>
          <cell r="C24">
            <v>0</v>
          </cell>
          <cell r="D24" t="str">
            <v>Funcionalidad</v>
          </cell>
          <cell r="E24">
            <v>0</v>
          </cell>
          <cell r="F24">
            <v>0</v>
          </cell>
          <cell r="G24">
            <v>0</v>
          </cell>
          <cell r="H24">
            <v>5</v>
          </cell>
          <cell r="I24">
            <v>3.125E-2</v>
          </cell>
          <cell r="J24">
            <v>0.16</v>
          </cell>
        </row>
        <row r="25">
          <cell r="D25" t="str">
            <v>Suficiencia</v>
          </cell>
          <cell r="E25" t="str">
            <v>No se requieren</v>
          </cell>
          <cell r="H25">
            <v>5</v>
          </cell>
          <cell r="I25">
            <v>2.5000000000000001E-2</v>
          </cell>
          <cell r="J25">
            <v>0.13</v>
          </cell>
          <cell r="K25">
            <v>0.29000000000000004</v>
          </cell>
          <cell r="L25" t="str">
            <v/>
          </cell>
        </row>
        <row r="26">
          <cell r="B26" t="str">
            <v>ALCANTARILLAS (U)</v>
          </cell>
          <cell r="C26">
            <v>0</v>
          </cell>
          <cell r="D26" t="str">
            <v>Funcionalidad</v>
          </cell>
          <cell r="E26">
            <v>0</v>
          </cell>
          <cell r="F26">
            <v>0</v>
          </cell>
          <cell r="G26">
            <v>0</v>
          </cell>
          <cell r="H26">
            <v>5</v>
          </cell>
          <cell r="I26">
            <v>3.125E-2</v>
          </cell>
          <cell r="J26">
            <v>0.16</v>
          </cell>
        </row>
        <row r="27">
          <cell r="D27" t="str">
            <v>Suficiencia</v>
          </cell>
          <cell r="E27" t="str">
            <v>No se requieren</v>
          </cell>
          <cell r="H27">
            <v>5</v>
          </cell>
          <cell r="I27">
            <v>1.8749999999999999E-2</v>
          </cell>
          <cell r="J27">
            <v>0.09</v>
          </cell>
          <cell r="K27">
            <v>0.25</v>
          </cell>
          <cell r="L27" t="str">
            <v/>
          </cell>
        </row>
        <row r="28">
          <cell r="B28" t="str">
            <v>PUENTES Y PONT.</v>
          </cell>
          <cell r="C28">
            <v>1</v>
          </cell>
          <cell r="D28" t="str">
            <v>Estado</v>
          </cell>
          <cell r="E28">
            <v>1</v>
          </cell>
          <cell r="F28">
            <v>0</v>
          </cell>
          <cell r="G28">
            <v>0</v>
          </cell>
          <cell r="H28">
            <v>5</v>
          </cell>
          <cell r="I28">
            <v>1.8749999999999999E-2</v>
          </cell>
          <cell r="J28">
            <v>0.09</v>
          </cell>
          <cell r="K28">
            <v>0.09</v>
          </cell>
          <cell r="L28" t="str">
            <v>Bueno</v>
          </cell>
        </row>
        <row r="30">
          <cell r="A30" t="str">
            <v>PARÁMETRO</v>
          </cell>
          <cell r="B30" t="str">
            <v>ELEMENTO</v>
          </cell>
          <cell r="C30" t="str">
            <v>Cant. Requerida</v>
          </cell>
          <cell r="D30" t="str">
            <v>Criterio</v>
          </cell>
          <cell r="E30" t="str">
            <v>Buenas</v>
          </cell>
          <cell r="F30" t="str">
            <v>Regulares</v>
          </cell>
          <cell r="G30" t="str">
            <v>Malas</v>
          </cell>
          <cell r="H30" t="str">
            <v>Calif. Parc.</v>
          </cell>
          <cell r="I30" t="str">
            <v>Peso Parcial</v>
          </cell>
          <cell r="J30" t="str">
            <v>Calif. Pond.</v>
          </cell>
        </row>
        <row r="31">
          <cell r="A31" t="str">
            <v>SEÑALIZACIÓN</v>
          </cell>
          <cell r="B31" t="str">
            <v>VERTICAL (U)</v>
          </cell>
          <cell r="C31">
            <v>10</v>
          </cell>
          <cell r="D31" t="str">
            <v>Estado</v>
          </cell>
          <cell r="E31">
            <v>10</v>
          </cell>
          <cell r="F31">
            <v>0</v>
          </cell>
          <cell r="G31">
            <v>0</v>
          </cell>
          <cell r="H31">
            <v>5</v>
          </cell>
          <cell r="I31">
            <v>2.5000000000000001E-2</v>
          </cell>
          <cell r="J31">
            <v>0.13</v>
          </cell>
        </row>
        <row r="32">
          <cell r="D32" t="str">
            <v>Suficiencia</v>
          </cell>
          <cell r="E32" t="str">
            <v>Si</v>
          </cell>
          <cell r="H32">
            <v>5</v>
          </cell>
          <cell r="I32">
            <v>2.5000000000000001E-2</v>
          </cell>
          <cell r="J32">
            <v>0.13</v>
          </cell>
          <cell r="K32">
            <v>0.26</v>
          </cell>
          <cell r="L32" t="str">
            <v>Bueno</v>
          </cell>
        </row>
        <row r="33">
          <cell r="B33" t="str">
            <v>HORIZONTAL (m)</v>
          </cell>
          <cell r="C33">
            <v>2841</v>
          </cell>
          <cell r="D33" t="str">
            <v>Estado</v>
          </cell>
          <cell r="E33">
            <v>0</v>
          </cell>
          <cell r="F33">
            <v>2841</v>
          </cell>
          <cell r="G33">
            <v>0</v>
          </cell>
          <cell r="H33">
            <v>2.5</v>
          </cell>
          <cell r="I33">
            <v>3.7499999999999999E-2</v>
          </cell>
          <cell r="J33">
            <v>0.09</v>
          </cell>
        </row>
        <row r="34">
          <cell r="D34" t="str">
            <v>Suficiencia</v>
          </cell>
          <cell r="E34" t="str">
            <v>Si</v>
          </cell>
          <cell r="H34">
            <v>5</v>
          </cell>
          <cell r="I34">
            <v>3.7499999999999999E-2</v>
          </cell>
          <cell r="J34">
            <v>0.19</v>
          </cell>
          <cell r="K34">
            <v>0.28000000000000003</v>
          </cell>
          <cell r="L34" t="str">
            <v>Regular</v>
          </cell>
        </row>
        <row r="36">
          <cell r="A36" t="str">
            <v>PARÁMETRO</v>
          </cell>
          <cell r="B36" t="str">
            <v>ELEMENTO</v>
          </cell>
          <cell r="C36" t="str">
            <v>Elemento</v>
          </cell>
          <cell r="E36" t="str">
            <v>Criterio</v>
          </cell>
          <cell r="H36" t="str">
            <v>Calif. Parcial</v>
          </cell>
          <cell r="I36" t="str">
            <v>Peso Parcial</v>
          </cell>
          <cell r="J36" t="str">
            <v>Calif. Pond.</v>
          </cell>
        </row>
        <row r="37">
          <cell r="A37" t="str">
            <v>ZONAS LATERALES</v>
          </cell>
          <cell r="C37" t="str">
            <v>Taludes Inestables (m):</v>
          </cell>
          <cell r="D37">
            <v>0</v>
          </cell>
          <cell r="E37" t="str">
            <v xml:space="preserve"> No existen</v>
          </cell>
          <cell r="H37">
            <v>5</v>
          </cell>
          <cell r="I37">
            <v>0.05</v>
          </cell>
          <cell r="J37">
            <v>0.25</v>
          </cell>
          <cell r="K37">
            <v>0.25</v>
          </cell>
          <cell r="L37" t="str">
            <v>Bueno</v>
          </cell>
        </row>
        <row r="39">
          <cell r="F39" t="str">
            <v>CALIFICACIÓN TOTAL DE LA SECCIÓN:</v>
          </cell>
          <cell r="J39">
            <v>4.8899999999999997</v>
          </cell>
        </row>
        <row r="40">
          <cell r="A40" t="str">
            <v>NOTA:</v>
          </cell>
          <cell r="B40" t="str">
            <v>El ingeniero sólo deberá introducir los datos requeridos para los campos en blanco. Lo demás lo calcula el programa.</v>
          </cell>
        </row>
        <row r="41">
          <cell r="G41" t="str">
            <v>ESTADO DE LA SECCIÓN:</v>
          </cell>
          <cell r="J41" t="str">
            <v>Bueno</v>
          </cell>
          <cell r="K41">
            <v>4.8900000000000006</v>
          </cell>
          <cell r="L41" t="str">
            <v>Bueno</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4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ORTADA"/>
      <sheetName val="PRESUPUESTO"/>
      <sheetName val="ANALISIS"/>
      <sheetName val="INSUMOS"/>
      <sheetName val="INTERVENTORIA"/>
      <sheetName val="F.M 2,4"/>
      <sheetName val="F.M 1,5"/>
      <sheetName val="AIU"/>
      <sheetName val="AIU ALCALDIA"/>
      <sheetName val="PPTO PMA"/>
      <sheetName val="APU PMA"/>
      <sheetName val="INSUMOS PMA"/>
      <sheetName val=" INT. PMA"/>
      <sheetName val="PPTO PMT"/>
      <sheetName val="APU PMT"/>
      <sheetName val="INSUMOS PMT"/>
      <sheetName val="INT. PMT"/>
      <sheetName val="CUADRO COMPARATIVO"/>
      <sheetName val="1.1 EDF_ACC_ADM_EQUIP_PLAT"/>
      <sheetName val="2.1 EDF_OFC_PAT_TALLER"/>
      <sheetName val="3.1 EDF_MANT_PAT_TALLER"/>
      <sheetName val="4.1 ÁREA_ABAST_LAV"/>
      <sheetName val="5.1 ÁREA LIBRES"/>
      <sheetName val="6.1 COMPLENTARIOS"/>
    </sheetNames>
    <sheetDataSet>
      <sheetData sheetId="0"/>
      <sheetData sheetId="1">
        <row r="3">
          <cell r="B3" t="str">
            <v>CONSTRUCCIÓN DEL PORTAL NORTE  PERTENECIENTE AL SISTEMA INTEGRADO DE TRANSPORTE MASIVO  DE METROLINEA S.A</v>
          </cell>
        </row>
        <row r="541">
          <cell r="G541">
            <v>24338607053</v>
          </cell>
        </row>
      </sheetData>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tem"/>
      <sheetName val="1.1.1"/>
      <sheetName val="1.2.1"/>
      <sheetName val="1.2.2"/>
      <sheetName val="1.2.3"/>
      <sheetName val="1.2.4"/>
      <sheetName val="1.2.5"/>
      <sheetName val="1.2.6"/>
      <sheetName val="1.3.1"/>
      <sheetName val="1.3.2"/>
      <sheetName val="1.4.1"/>
      <sheetName val="1.4.2"/>
      <sheetName val="1.4.3"/>
      <sheetName val="1.4.4"/>
      <sheetName val="1.4.5"/>
      <sheetName val="1.4.6"/>
      <sheetName val="1.4.7"/>
      <sheetName val="1.4.8"/>
      <sheetName val="1.4.9"/>
      <sheetName val="1.4.10"/>
      <sheetName val="1.4.11"/>
      <sheetName val="1.4.12"/>
      <sheetName val="1.4.13"/>
      <sheetName val="1.4.14"/>
      <sheetName val="1.5.1"/>
      <sheetName val="1.5.2"/>
      <sheetName val="1.5.3"/>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2.1"/>
      <sheetName val="2.2.2"/>
      <sheetName val="2.2.3"/>
      <sheetName val="2.2.4"/>
      <sheetName val="2.4.1"/>
      <sheetName val="2.4.2"/>
      <sheetName val="2.4.3"/>
      <sheetName val="2.4.4"/>
      <sheetName val="2.4.5"/>
      <sheetName val="2.4.6"/>
      <sheetName val="2.4.7"/>
      <sheetName val="3.1.1"/>
      <sheetName val="3.1.2"/>
      <sheetName val="3.1.3"/>
      <sheetName val="3.1.4"/>
      <sheetName val="3.1.5"/>
      <sheetName val="3.1.6"/>
      <sheetName val="3.2.1"/>
      <sheetName val="3.2.2"/>
      <sheetName val="3.2.3"/>
      <sheetName val="3.2.4"/>
      <sheetName val="3.2.5"/>
      <sheetName val="3.2.6"/>
      <sheetName val="3.2.7"/>
      <sheetName val="4.1.1"/>
      <sheetName val="4.1.2"/>
      <sheetName val="4.1.3"/>
      <sheetName val="4.1.4"/>
      <sheetName val="4.2.1"/>
      <sheetName val="4.2.2"/>
      <sheetName val="4.2.3"/>
      <sheetName val="4.2.4"/>
      <sheetName val="4.2.5"/>
      <sheetName val="4.2.6"/>
      <sheetName val="4.3.1"/>
      <sheetName val="4.3.2"/>
      <sheetName val="4.6.1"/>
      <sheetName val="4.6.2"/>
      <sheetName val="4.6.3"/>
      <sheetName val="4.6.4"/>
      <sheetName val="4.6.5"/>
      <sheetName val="4.6.6"/>
      <sheetName val="4.6.7"/>
      <sheetName val="4.6.8"/>
      <sheetName val="4.6.9"/>
      <sheetName val="4.6.10"/>
      <sheetName val="4.6.11"/>
      <sheetName val="4.6.12"/>
      <sheetName val="4.6.13"/>
      <sheetName val="4.6.14"/>
      <sheetName val="4.6.15"/>
      <sheetName val="4.6.16"/>
      <sheetName val="4.6.17"/>
      <sheetName val="4.6.18"/>
      <sheetName val="4.6.19"/>
      <sheetName val="4.6.20"/>
      <sheetName val="4.6.21"/>
      <sheetName val="4.6.22"/>
      <sheetName val="4.6.23"/>
      <sheetName val="4.6.24"/>
      <sheetName val="4.6.25"/>
      <sheetName val="4.6.26"/>
      <sheetName val="4.6.27"/>
      <sheetName val="4.6.28"/>
      <sheetName val="4.6.29"/>
      <sheetName val="4.6.30"/>
      <sheetName val="4.6.31"/>
      <sheetName val="4.6.32"/>
      <sheetName val="4.6.33"/>
      <sheetName val="4.6.34"/>
      <sheetName val="4.6.35"/>
      <sheetName val="4.6.36"/>
      <sheetName val="4.6.37"/>
      <sheetName val="4.6.38"/>
      <sheetName val="4.6.39"/>
      <sheetName val="4.6.40"/>
      <sheetName val="4.6.41"/>
      <sheetName val="4.6.42"/>
      <sheetName val="4.6.43"/>
      <sheetName val="4.6.44"/>
      <sheetName val="4.6.45"/>
      <sheetName val="4.6.46"/>
      <sheetName val="4.6.47"/>
      <sheetName val="4.6.48"/>
      <sheetName val="4.6.49"/>
      <sheetName val="4.6.50"/>
      <sheetName val="4.6.51"/>
      <sheetName val="4.6.52"/>
      <sheetName val="4.6.53"/>
      <sheetName val="4.6.54"/>
      <sheetName val="4.6.55"/>
      <sheetName val="4.6.56"/>
      <sheetName val="4.6.57"/>
      <sheetName val="4.6.58"/>
      <sheetName val="4.6.59"/>
      <sheetName val="4.6.60"/>
      <sheetName val="4.6.61"/>
      <sheetName val="4.6.62"/>
      <sheetName val="4.6.63"/>
      <sheetName val="4.6.64"/>
      <sheetName val="4.6.65"/>
      <sheetName val="4.6.66"/>
      <sheetName val="4.6.67"/>
      <sheetName val="4.6.68"/>
      <sheetName val="4.6.69"/>
      <sheetName val="4.6.70"/>
      <sheetName val="4.6.71"/>
      <sheetName val="4.6.72"/>
      <sheetName val="4.6.73"/>
      <sheetName val="4.6.74"/>
      <sheetName val="4.6.75"/>
      <sheetName val="4.6.76"/>
      <sheetName val="4.6.77"/>
      <sheetName val="4.6.78"/>
      <sheetName val="4.6.79"/>
      <sheetName val="4.6.80"/>
      <sheetName val="4.6.81"/>
      <sheetName val="4.6.82"/>
      <sheetName val="4.6.83"/>
      <sheetName val="4.6.84"/>
      <sheetName val="4.6.85"/>
      <sheetName val="4.6.86"/>
      <sheetName val="4.6.87"/>
      <sheetName val="4.6.88"/>
      <sheetName val="4.6.89"/>
      <sheetName val="4.6.90"/>
      <sheetName val="4.7.1"/>
      <sheetName val="4.7.2"/>
      <sheetName val="4.7.3"/>
      <sheetName val="4.7.5"/>
      <sheetName val="4.7.6"/>
      <sheetName val="4.7.7"/>
      <sheetName val="4.7.8"/>
      <sheetName val="4.7.9"/>
      <sheetName val="4.7.10"/>
      <sheetName val="4.7.11"/>
      <sheetName val="4.8.1"/>
      <sheetName val="4.8.2"/>
      <sheetName val="4.8.3"/>
      <sheetName val="4.8.4"/>
      <sheetName val="4.8.5"/>
      <sheetName val="4.8.6"/>
      <sheetName val="4.8.7"/>
      <sheetName val="4.8.8"/>
    </sheetNames>
    <sheetDataSet>
      <sheetData sheetId="0" refreshError="1">
        <row r="1">
          <cell r="A1" t="str">
            <v>RELACIÓN ÍTEM DE PAGO</v>
          </cell>
        </row>
        <row r="2">
          <cell r="A2" t="str">
            <v>ÍTEM</v>
          </cell>
          <cell r="B2" t="str">
            <v xml:space="preserve">DESCRIPCIÓN </v>
          </cell>
          <cell r="C2" t="str">
            <v>UN</v>
          </cell>
          <cell r="D2" t="str">
            <v>Precio Unitario Costo Directo</v>
          </cell>
        </row>
        <row r="3">
          <cell r="A3" t="str">
            <v>1</v>
          </cell>
          <cell r="B3" t="str">
            <v xml:space="preserve">SECCIÓN 1: GEOTÉCNIA Y PAVIMENTO </v>
          </cell>
          <cell r="C3">
            <v>0</v>
          </cell>
          <cell r="D3">
            <v>1</v>
          </cell>
        </row>
        <row r="4">
          <cell r="A4" t="str">
            <v>1.1</v>
          </cell>
          <cell r="B4" t="str">
            <v>Localización general</v>
          </cell>
          <cell r="C4">
            <v>0</v>
          </cell>
          <cell r="D4">
            <v>1</v>
          </cell>
        </row>
        <row r="5">
          <cell r="A5" t="str">
            <v>1.1.1</v>
          </cell>
          <cell r="B5" t="str">
            <v>Replanteo y localización general</v>
          </cell>
          <cell r="C5" t="str">
            <v>m2</v>
          </cell>
          <cell r="D5">
            <v>281</v>
          </cell>
        </row>
        <row r="6">
          <cell r="A6" t="str">
            <v>1.2</v>
          </cell>
          <cell r="B6" t="str">
            <v>Demoliciones y Remociones</v>
          </cell>
          <cell r="C6">
            <v>0</v>
          </cell>
          <cell r="D6">
            <v>1</v>
          </cell>
        </row>
        <row r="7">
          <cell r="A7" t="str">
            <v>1.2.1</v>
          </cell>
          <cell r="B7" t="str">
            <v xml:space="preserve">Demolición mecánica de sardinel existente incluye cargue, Transporte y disposición final en sitio autorizado por la autoridad ambiental competente </v>
          </cell>
          <cell r="C7" t="str">
            <v>ml</v>
          </cell>
          <cell r="D7">
            <v>6951</v>
          </cell>
        </row>
        <row r="8">
          <cell r="A8" t="str">
            <v>1.2.2</v>
          </cell>
          <cell r="B8" t="str">
            <v>Demolición de pisos en concreto incluye cargue, Transporte y disposición final en sitio autorizado por la autoridad ambiental competente  0.15&lt;e&lt;0.20</v>
          </cell>
          <cell r="C8" t="str">
            <v>m2</v>
          </cell>
          <cell r="D8">
            <v>6905</v>
          </cell>
        </row>
        <row r="9">
          <cell r="A9" t="str">
            <v>1.2.3</v>
          </cell>
          <cell r="B9" t="str">
            <v>Demolición de pisos en concreto incluye cargue, Transporte y disposición final en sitio autorizado por la autoridad ambiental competente  0.20&lt;e&lt;0.25</v>
          </cell>
          <cell r="C9" t="str">
            <v>m2</v>
          </cell>
          <cell r="D9">
            <v>8167</v>
          </cell>
        </row>
        <row r="10">
          <cell r="A10" t="str">
            <v>1.2.4</v>
          </cell>
          <cell r="B10" t="str">
            <v xml:space="preserve">Demolición de pavimento asfáltico de espesor variable incluye cargue, Transporte y disposición final en sitio autorizado por la autoridad ambiental competente </v>
          </cell>
          <cell r="C10" t="str">
            <v>m3</v>
          </cell>
          <cell r="D10">
            <v>35524</v>
          </cell>
        </row>
        <row r="11">
          <cell r="A11" t="str">
            <v>1.2.5</v>
          </cell>
          <cell r="B11" t="str">
            <v xml:space="preserve">Demolición de pisos en concreto hidráulico espesor variable incluye cargue, Transporte y disposición final en sitio autorizado por la autoridad ambiental competente </v>
          </cell>
          <cell r="C11" t="str">
            <v>m3</v>
          </cell>
          <cell r="D11">
            <v>51371</v>
          </cell>
        </row>
        <row r="12">
          <cell r="A12" t="str">
            <v>1.2.6</v>
          </cell>
          <cell r="B12" t="str">
            <v xml:space="preserve">Demolición de muros en concreto incluye cargue, Transporte y disposición final en sitio autorizado por la autoridad ambiental competente </v>
          </cell>
          <cell r="C12" t="str">
            <v>m3</v>
          </cell>
          <cell r="D12">
            <v>85597</v>
          </cell>
        </row>
        <row r="13">
          <cell r="A13" t="str">
            <v>1.3</v>
          </cell>
          <cell r="B13" t="str">
            <v>Excavaciones</v>
          </cell>
          <cell r="C13">
            <v>0</v>
          </cell>
          <cell r="D13">
            <v>1</v>
          </cell>
        </row>
        <row r="14">
          <cell r="A14" t="str">
            <v>1.3.1</v>
          </cell>
          <cell r="B14" t="str">
            <v>Excavación mecánica material sin clasificación, incluye cargue, disposición final en sitio autorizado por la autoridad ambiental competente y transporte (ET 310-05)</v>
          </cell>
          <cell r="C14" t="str">
            <v>m3</v>
          </cell>
          <cell r="D14">
            <v>21818</v>
          </cell>
        </row>
        <row r="15">
          <cell r="A15" t="str">
            <v>1.3.2</v>
          </cell>
          <cell r="B15" t="str">
            <v>Excavación manual, incluye cargue, transporte y disposición final en sitio autorizado por la autoridad ambiental competente</v>
          </cell>
          <cell r="C15" t="str">
            <v>m3</v>
          </cell>
          <cell r="D15">
            <v>28751</v>
          </cell>
        </row>
        <row r="16">
          <cell r="A16" t="str">
            <v>1.4</v>
          </cell>
          <cell r="B16" t="str">
            <v>Estructura del Pavimento</v>
          </cell>
          <cell r="C16">
            <v>0</v>
          </cell>
          <cell r="D16">
            <v>1</v>
          </cell>
        </row>
        <row r="17">
          <cell r="A17" t="str">
            <v>1.4.1</v>
          </cell>
          <cell r="B17" t="str">
            <v>Renivelación y compactación de la subrasante</v>
          </cell>
          <cell r="C17" t="str">
            <v>m2</v>
          </cell>
          <cell r="D17">
            <v>658</v>
          </cell>
        </row>
        <row r="18">
          <cell r="A18" t="str">
            <v>1.4.2</v>
          </cell>
          <cell r="B18" t="str">
            <v xml:space="preserve">Suministro y compactación de subbase granular SBG-A (ET2005 - 400 - 05) incluye transporte </v>
          </cell>
          <cell r="C18" t="str">
            <v>m3</v>
          </cell>
          <cell r="D18">
            <v>99012</v>
          </cell>
        </row>
        <row r="19">
          <cell r="A19" t="str">
            <v>1.4.3</v>
          </cell>
          <cell r="B19" t="str">
            <v xml:space="preserve">Suministro y compactación de subbase granular SBG-B (ET2005 - 400 - 05) incluye transporte </v>
          </cell>
          <cell r="C19" t="str">
            <v>m3</v>
          </cell>
          <cell r="D19">
            <v>99012</v>
          </cell>
        </row>
        <row r="20">
          <cell r="A20" t="str">
            <v>1.4.4</v>
          </cell>
          <cell r="B20" t="str">
            <v xml:space="preserve">Suministro y compactación de subbase granular SBG-C (ET2005 - 400 - 05) incluye transporte </v>
          </cell>
          <cell r="C20" t="str">
            <v>m3</v>
          </cell>
          <cell r="D20">
            <v>99012</v>
          </cell>
        </row>
        <row r="21">
          <cell r="A21" t="str">
            <v>1.4.5</v>
          </cell>
          <cell r="B21" t="str">
            <v>Suministro y compactación de Rellenos con material seleccionado para conformación de la subrasante (ET 320-05) ( incluye transporte)</v>
          </cell>
          <cell r="C21" t="str">
            <v>m3</v>
          </cell>
          <cell r="D21">
            <v>39015</v>
          </cell>
        </row>
        <row r="22">
          <cell r="A22" t="str">
            <v>1.4.6</v>
          </cell>
          <cell r="B22" t="str">
            <v xml:space="preserve">Separación de suelos de subrasante y capas granulares con geotextil NT 2000 o similar (ET-330-05)  </v>
          </cell>
          <cell r="C22" t="str">
            <v>m2</v>
          </cell>
          <cell r="D22">
            <v>6098</v>
          </cell>
        </row>
        <row r="23">
          <cell r="A23" t="str">
            <v>1.4.7</v>
          </cell>
          <cell r="B23" t="str">
            <v>Suministro e instalación de base granular estabilizada con emulsión CRL 1 al 4%  (Incluye transporte)</v>
          </cell>
          <cell r="C23" t="str">
            <v>m3</v>
          </cell>
          <cell r="D23">
            <v>174926</v>
          </cell>
        </row>
        <row r="24">
          <cell r="A24" t="str">
            <v>1.4.8</v>
          </cell>
          <cell r="B24" t="str">
            <v>Suministro e instalación de base granular (ET-2005 -400-05) ( incluye transporte)</v>
          </cell>
          <cell r="C24" t="str">
            <v>m3</v>
          </cell>
          <cell r="D24">
            <v>111806</v>
          </cell>
        </row>
        <row r="25">
          <cell r="A25" t="str">
            <v>1.4.9</v>
          </cell>
          <cell r="B25" t="str">
            <v>Suministro e instalación de capas de Material granular estabilizado con cemento al 7% (ET2005-420-05)  ( incluye transporte)</v>
          </cell>
          <cell r="C25" t="str">
            <v>m3</v>
          </cell>
          <cell r="D25">
            <v>119456</v>
          </cell>
        </row>
        <row r="26">
          <cell r="A26" t="str">
            <v>1.4.10</v>
          </cell>
          <cell r="B26" t="str">
            <v xml:space="preserve">Suministro y colocación de Rajón para el mejoramiento de la subrasantes, incluye transporte del material </v>
          </cell>
          <cell r="C26" t="str">
            <v>m3</v>
          </cell>
          <cell r="D26">
            <v>40188</v>
          </cell>
        </row>
        <row r="27">
          <cell r="A27" t="str">
            <v>1.4.11</v>
          </cell>
          <cell r="B27" t="str">
            <v>Suministro e imprimación con emulsión asfáltica (ET 2005 500-05)</v>
          </cell>
          <cell r="C27" t="str">
            <v>m2</v>
          </cell>
          <cell r="D27">
            <v>1879</v>
          </cell>
        </row>
        <row r="28">
          <cell r="A28" t="str">
            <v>1.4.12</v>
          </cell>
          <cell r="B28" t="str">
            <v>Suministro e instalación de Riego de liga con Emulsiones Catiónicas CRR-1 (ET2005 - 210 - 05)</v>
          </cell>
          <cell r="C28" t="str">
            <v>m2</v>
          </cell>
          <cell r="D28">
            <v>2962</v>
          </cell>
        </row>
        <row r="29">
          <cell r="A29" t="str">
            <v>1.4.13</v>
          </cell>
          <cell r="B29" t="str">
            <v>Suministro e instalación de Base asfáltica MD20 (ET2005 - 510 -05)</v>
          </cell>
          <cell r="C29" t="str">
            <v>m3</v>
          </cell>
          <cell r="D29">
            <v>481592</v>
          </cell>
        </row>
        <row r="30">
          <cell r="A30" t="str">
            <v>1.4.14</v>
          </cell>
          <cell r="B30" t="str">
            <v>Fresado de pavimentos asfálticos (ET 540 05) Incluye cargue, retiro y disposición final de escombros</v>
          </cell>
          <cell r="C30" t="str">
            <v>m3</v>
          </cell>
          <cell r="D30">
            <v>27821</v>
          </cell>
        </row>
        <row r="31">
          <cell r="A31" t="str">
            <v>1.5</v>
          </cell>
          <cell r="B31" t="str">
            <v>Pavimento en Concreto</v>
          </cell>
          <cell r="C31">
            <v>0</v>
          </cell>
          <cell r="D31">
            <v>0</v>
          </cell>
        </row>
        <row r="32">
          <cell r="A32" t="str">
            <v>1.5.1</v>
          </cell>
          <cell r="B32" t="str">
            <v>Suministro e instalación de pavimento de concreto MR-45 (incluye curado y texturizado)</v>
          </cell>
          <cell r="C32" t="str">
            <v>m3</v>
          </cell>
          <cell r="D32">
            <v>416058</v>
          </cell>
        </row>
        <row r="33">
          <cell r="A33" t="str">
            <v>1.5.2</v>
          </cell>
          <cell r="B33" t="str">
            <v>Suministro, figuración y amarre de acero de refuerzo 37000 psi fy=2800 kg/cm2</v>
          </cell>
          <cell r="C33" t="str">
            <v>kg</v>
          </cell>
          <cell r="D33">
            <v>2456</v>
          </cell>
        </row>
        <row r="34">
          <cell r="A34" t="str">
            <v>1.5.3</v>
          </cell>
          <cell r="B34" t="str">
            <v>Suministro, figuración y amarre de acero de refuerzo 60000 psi fy=4200 kg/cm2</v>
          </cell>
          <cell r="C34" t="str">
            <v>kg</v>
          </cell>
          <cell r="D34">
            <v>2456</v>
          </cell>
        </row>
        <row r="35">
          <cell r="A35" t="str">
            <v>2</v>
          </cell>
          <cell r="B35" t="str">
            <v>SECCIÓN 2: OBRAS PARA URBANISMO</v>
          </cell>
          <cell r="C35">
            <v>0</v>
          </cell>
          <cell r="D35">
            <v>1</v>
          </cell>
        </row>
        <row r="36">
          <cell r="A36" t="str">
            <v>2.1</v>
          </cell>
          <cell r="B36" t="str">
            <v>Andenes Sardineles y pisos</v>
          </cell>
          <cell r="C36">
            <v>0</v>
          </cell>
          <cell r="D36">
            <v>1</v>
          </cell>
        </row>
        <row r="37">
          <cell r="A37" t="str">
            <v>2.1.1</v>
          </cell>
          <cell r="B37" t="str">
            <v>Suministro e instalación de base granular extendido a mano (ET-2005 -400-05) ( incluye transporte)</v>
          </cell>
          <cell r="C37" t="str">
            <v>m3</v>
          </cell>
          <cell r="D37">
            <v>107762</v>
          </cell>
        </row>
        <row r="38">
          <cell r="A38" t="str">
            <v>2.1.2</v>
          </cell>
          <cell r="B38" t="str">
            <v>Suministro e instalación  de subbase granular SBG_C IDU -ET-400-05 ( Extendido a mano)</v>
          </cell>
          <cell r="C38" t="str">
            <v>m3</v>
          </cell>
          <cell r="D38">
            <v>93842</v>
          </cell>
        </row>
        <row r="39">
          <cell r="A39" t="str">
            <v>2.1.3</v>
          </cell>
          <cell r="B39" t="str">
            <v>Suministro y compactación de Rellenos para andenes con material seleccionado B-200 IDU tipo A  para conformación de la subrasante (ET 320-05) ( incluye transporte)</v>
          </cell>
          <cell r="C39" t="str">
            <v>m3</v>
          </cell>
          <cell r="D39">
            <v>43702</v>
          </cell>
        </row>
        <row r="40">
          <cell r="A40" t="str">
            <v>2.1.4</v>
          </cell>
          <cell r="B40" t="str">
            <v xml:space="preserve">Mejoramiento de la subrasante para andenes con material adicionado (INVIAS art. 230)Suministro y colocación de Rajón para el mejoramiento de la subrasantes, incluye transporte del material </v>
          </cell>
          <cell r="C40" t="str">
            <v>m3</v>
          </cell>
          <cell r="D40">
            <v>40188</v>
          </cell>
        </row>
        <row r="41">
          <cell r="A41" t="str">
            <v>2.1.5</v>
          </cell>
          <cell r="B41" t="str">
            <v>Suministro e instalación de placa de concreto MR-43 (incluye curado y texturizado)</v>
          </cell>
          <cell r="C41" t="str">
            <v>m3</v>
          </cell>
          <cell r="D41">
            <v>375320</v>
          </cell>
        </row>
        <row r="42">
          <cell r="A42" t="str">
            <v>2.1.6</v>
          </cell>
          <cell r="B42" t="str">
            <v>Suministro e Instalación de Geotextil tejido T1800 o similar</v>
          </cell>
          <cell r="C42" t="str">
            <v>m2</v>
          </cell>
          <cell r="D42">
            <v>3782</v>
          </cell>
        </row>
        <row r="43">
          <cell r="A43" t="str">
            <v>2.1.7</v>
          </cell>
          <cell r="B43" t="str">
            <v>Suministro e Instalación de Geotextil tejido T1600 o similar</v>
          </cell>
          <cell r="C43" t="str">
            <v>m2</v>
          </cell>
          <cell r="D43">
            <v>3023</v>
          </cell>
        </row>
        <row r="44">
          <cell r="A44" t="str">
            <v>2.1.8</v>
          </cell>
          <cell r="B44" t="str">
            <v>Suministro e instalación de Adoquín en Concreto Peatonal (200mmx100mmx60mm) (Cartilla de Andenes S.D.P./I.D.U. Ref.A-25)  incluye arena de peña.</v>
          </cell>
          <cell r="C44" t="str">
            <v>m2</v>
          </cell>
          <cell r="D44">
            <v>33602</v>
          </cell>
        </row>
        <row r="45">
          <cell r="A45" t="str">
            <v>2.1.9</v>
          </cell>
          <cell r="B45" t="str">
            <v>Suministro e instalación de Adoquín en Concreto tráfico vehicular (200mmx100mmx80mm) tipo II Norma Icontec 3829 incluye mortero 3000 PSI.</v>
          </cell>
          <cell r="C45" t="str">
            <v>m2</v>
          </cell>
          <cell r="D45">
            <v>47796</v>
          </cell>
        </row>
        <row r="46">
          <cell r="A46" t="str">
            <v>2.1.10</v>
          </cell>
          <cell r="B46" t="str">
            <v>Suministro e instalación de Adoquín en Arcilla (200mmx100mmx60mm)  incluye mortero 3000 PSI.</v>
          </cell>
          <cell r="C46" t="str">
            <v>m2</v>
          </cell>
          <cell r="D46">
            <v>29097</v>
          </cell>
        </row>
        <row r="47">
          <cell r="A47" t="str">
            <v>2.1.11</v>
          </cell>
          <cell r="B47" t="str">
            <v>Suministro e instalación de Adoquín en Arcilla tráfico vehicular (200mmx100mmx80mm) Tipo II Norma Icontec 3829 incluye arena de peña</v>
          </cell>
          <cell r="C47" t="str">
            <v>m2</v>
          </cell>
          <cell r="D47">
            <v>29824</v>
          </cell>
        </row>
        <row r="48">
          <cell r="A48" t="str">
            <v>2.1.12</v>
          </cell>
          <cell r="B48" t="str">
            <v>Suministro e instalación de Bordillo prefabricado A-80 (800x200x350mm), incluye mortero de 3000 psi</v>
          </cell>
          <cell r="C48" t="str">
            <v>ml</v>
          </cell>
          <cell r="D48">
            <v>33144</v>
          </cell>
        </row>
        <row r="49">
          <cell r="A49" t="str">
            <v>2.1.13</v>
          </cell>
          <cell r="B49" t="str">
            <v>Suministro e instalación de Loseta  Lisa  Bicapa Prefabricada en Concreto (400mmx400mmx60mm) Color gris. (Cartilla de andenes S.D.P./I.D.U Ref A-50) incluye arena</v>
          </cell>
          <cell r="C49" t="str">
            <v>ml</v>
          </cell>
          <cell r="D49">
            <v>40160</v>
          </cell>
        </row>
        <row r="50">
          <cell r="A50" t="str">
            <v>2.1.14</v>
          </cell>
          <cell r="B50" t="str">
            <v>Suministro e instalación de Loseta tipo toperol (400x400x60)  (Cartilla de Andenes S.D.P./I.D.U. Ref.A-55 y A-56) Incluye arena de peña y mortero de pega.</v>
          </cell>
          <cell r="C50" t="str">
            <v>m2</v>
          </cell>
          <cell r="D50">
            <v>40306</v>
          </cell>
        </row>
        <row r="51">
          <cell r="A51" t="str">
            <v>2.1.15</v>
          </cell>
          <cell r="B51" t="str">
            <v xml:space="preserve">Suministro e instalación de sardinel prefabricado  (800x200x500) A-10. Incluye mortero 3000 PSI. </v>
          </cell>
          <cell r="C51" t="str">
            <v>m2</v>
          </cell>
          <cell r="D51">
            <v>45642</v>
          </cell>
        </row>
        <row r="52">
          <cell r="A52" t="str">
            <v>2.1.16</v>
          </cell>
          <cell r="B52" t="str">
            <v>Suministro e instalación de Sardinel Bajo Rampas Cartilla de Andenes S.D.P./I.D.U. Ref.A-85 (800x200x350).  Incluye mortero 3000 PSI.</v>
          </cell>
          <cell r="C52" t="str">
            <v>ml</v>
          </cell>
          <cell r="D52">
            <v>44472</v>
          </cell>
        </row>
        <row r="53">
          <cell r="A53" t="str">
            <v>2.1.17</v>
          </cell>
          <cell r="B53" t="str">
            <v>Suministro e instalación de Sardinel Especial Rampa Tipo A 600x200x600 (Cartilla de Andenes S.D.P./I.D.U. A100 )</v>
          </cell>
          <cell r="C53" t="str">
            <v>ml</v>
          </cell>
          <cell r="D53">
            <v>46724</v>
          </cell>
        </row>
        <row r="54">
          <cell r="A54" t="str">
            <v>2.1.18</v>
          </cell>
          <cell r="B54" t="str">
            <v>Suministro e instalación de sardinel especial Rampa Tipo B (Cartilla de Andenes S.D.P./I.D.U. A110 )</v>
          </cell>
          <cell r="C54" t="str">
            <v>ml</v>
          </cell>
          <cell r="D54">
            <v>53704</v>
          </cell>
        </row>
        <row r="55">
          <cell r="A55" t="str">
            <v>2.1.19</v>
          </cell>
          <cell r="B55" t="str">
            <v xml:space="preserve">Construcción sardinel fundido en sitio h=0.40 m, e=0.15m, Concreto 3000 PSI premezclado. </v>
          </cell>
          <cell r="C55" t="str">
            <v>ml</v>
          </cell>
          <cell r="D55">
            <v>24668</v>
          </cell>
        </row>
        <row r="56">
          <cell r="A56" t="str">
            <v>2.1.20</v>
          </cell>
          <cell r="B56" t="str">
            <v>Suministro e instalación rampa empalme fundida en sitio concreto de 3500 psi. Incluye estampada tipo espina. Desnivel 0.14 m, Ancho 3.6 m y desarrollo 1.2 m.</v>
          </cell>
          <cell r="C56" t="str">
            <v>ml</v>
          </cell>
          <cell r="D56">
            <v>108857</v>
          </cell>
        </row>
        <row r="57">
          <cell r="A57" t="str">
            <v>2.1.21</v>
          </cell>
          <cell r="B57" t="str">
            <v xml:space="preserve">Suministro e instalación de pieza de remate para rampa tipo A  (Cartilla de Andenes S.D.P./I.D.U. Ref.A-105) </v>
          </cell>
          <cell r="C57" t="str">
            <v>un</v>
          </cell>
          <cell r="D57">
            <v>54972</v>
          </cell>
        </row>
        <row r="58">
          <cell r="A58" t="str">
            <v>2.1.22</v>
          </cell>
          <cell r="B58" t="str">
            <v>Concreto 3000 psi para Construcción de Franja de ajuste fundida en sitio.</v>
          </cell>
          <cell r="C58" t="str">
            <v>m3</v>
          </cell>
          <cell r="D58">
            <v>318576</v>
          </cell>
        </row>
        <row r="59">
          <cell r="A59" t="str">
            <v>2.1.23</v>
          </cell>
          <cell r="B59" t="str">
            <v>Suministro e instalación de Contenedor de Raíces Tipo B-20 (Cartilla de Andenes S.D.P./I.D.U. ) Incluye gravilla ( Dimensiones 1,2*1,6)</v>
          </cell>
          <cell r="C59" t="str">
            <v>m2</v>
          </cell>
          <cell r="D59">
            <v>163109</v>
          </cell>
        </row>
        <row r="60">
          <cell r="A60" t="str">
            <v>2.1.24</v>
          </cell>
          <cell r="B60" t="str">
            <v>Suministro e instalación de baranda metálica (Cartilla mobiliario urbano Ref. M-81)</v>
          </cell>
          <cell r="C60" t="str">
            <v>ml</v>
          </cell>
          <cell r="D60">
            <v>121462</v>
          </cell>
        </row>
        <row r="61">
          <cell r="A61" t="str">
            <v>2.1.25</v>
          </cell>
          <cell r="B61" t="str">
            <v>Collarín cajas</v>
          </cell>
          <cell r="C61" t="str">
            <v>ml</v>
          </cell>
          <cell r="D61">
            <v>38553</v>
          </cell>
        </row>
        <row r="62">
          <cell r="A62" t="str">
            <v>2.1.26</v>
          </cell>
          <cell r="B62" t="str">
            <v>Alcorque</v>
          </cell>
          <cell r="C62" t="str">
            <v>un</v>
          </cell>
          <cell r="D62">
            <v>54507</v>
          </cell>
        </row>
        <row r="63">
          <cell r="A63" t="str">
            <v>2.1.27</v>
          </cell>
          <cell r="B63" t="str">
            <v>Escalones</v>
          </cell>
          <cell r="C63" t="str">
            <v>un</v>
          </cell>
          <cell r="D63">
            <v>0</v>
          </cell>
        </row>
        <row r="64">
          <cell r="A64" t="str">
            <v>2.1.28</v>
          </cell>
          <cell r="B64" t="str">
            <v>Hombro Rampa</v>
          </cell>
          <cell r="C64" t="str">
            <v>ml</v>
          </cell>
          <cell r="D64">
            <v>0</v>
          </cell>
        </row>
        <row r="65">
          <cell r="A65" t="str">
            <v>2.1.29</v>
          </cell>
          <cell r="B65" t="str">
            <v>Muro de contención</v>
          </cell>
          <cell r="C65" t="str">
            <v>m2</v>
          </cell>
          <cell r="D65">
            <v>0</v>
          </cell>
        </row>
        <row r="66">
          <cell r="A66" t="str">
            <v>2.1.30</v>
          </cell>
          <cell r="B66" t="e">
            <v>#N/A</v>
          </cell>
          <cell r="C66" t="e">
            <v>#N/A</v>
          </cell>
          <cell r="D66">
            <v>0</v>
          </cell>
        </row>
        <row r="67">
          <cell r="A67" t="str">
            <v>2.1.31</v>
          </cell>
          <cell r="B67" t="e">
            <v>#N/A</v>
          </cell>
          <cell r="C67" t="e">
            <v>#N/A</v>
          </cell>
          <cell r="D67">
            <v>0</v>
          </cell>
        </row>
        <row r="68">
          <cell r="A68" t="str">
            <v>2.1.32</v>
          </cell>
          <cell r="B68" t="e">
            <v>#N/A</v>
          </cell>
          <cell r="C68" t="e">
            <v>#N/A</v>
          </cell>
          <cell r="D68">
            <v>0</v>
          </cell>
        </row>
        <row r="69">
          <cell r="A69" t="str">
            <v>2.2</v>
          </cell>
          <cell r="B69" t="str">
            <v>Mobiliario</v>
          </cell>
          <cell r="C69">
            <v>0</v>
          </cell>
          <cell r="D69">
            <v>1</v>
          </cell>
        </row>
        <row r="70">
          <cell r="A70" t="str">
            <v>2.2.1</v>
          </cell>
          <cell r="B70" t="str">
            <v>Suministro e instalación de Banca en Concreto Sin Espaldar (Cartilla de Mobiliario Urbano S.D.P. Ref.M-31). Incluye base en concreto de 2500 psi</v>
          </cell>
          <cell r="C70" t="str">
            <v>un</v>
          </cell>
          <cell r="D70">
            <v>288291</v>
          </cell>
        </row>
        <row r="71">
          <cell r="A71" t="str">
            <v>2.2.2</v>
          </cell>
          <cell r="B71" t="str">
            <v>Suministro e instalación de Banca modular en Concreto (Cartilla de Mobiliario Urbano S.D.P. Ref.M-40). Incluye base en concreto de 2500 psi</v>
          </cell>
          <cell r="C71" t="str">
            <v>un</v>
          </cell>
          <cell r="D71">
            <v>116019</v>
          </cell>
        </row>
        <row r="72">
          <cell r="A72" t="str">
            <v>2.2.3</v>
          </cell>
          <cell r="B72" t="str">
            <v xml:space="preserve">Suministro e instalación de Caneca Acero Inoxidable. IDU Tipo Barcelona. </v>
          </cell>
          <cell r="C72" t="str">
            <v>un</v>
          </cell>
          <cell r="D72">
            <v>659315</v>
          </cell>
        </row>
        <row r="73">
          <cell r="A73" t="str">
            <v>2.2.4</v>
          </cell>
          <cell r="B73" t="str">
            <v xml:space="preserve">Suministro e instalación de Bolardo Alto en Hierro (Cartilla de Mobiliario Urbano S.D.P. Ref.M-63). </v>
          </cell>
          <cell r="C73" t="str">
            <v>un</v>
          </cell>
          <cell r="D73">
            <v>120179</v>
          </cell>
        </row>
        <row r="74">
          <cell r="A74" t="str">
            <v>2.4</v>
          </cell>
          <cell r="B74" t="str">
            <v>Ciclorruta</v>
          </cell>
          <cell r="C74">
            <v>0</v>
          </cell>
          <cell r="D74">
            <v>1</v>
          </cell>
        </row>
        <row r="75">
          <cell r="A75" t="str">
            <v>2.4.1</v>
          </cell>
          <cell r="B75" t="str">
            <v>Suministro e instalación  de subbase granular SBG_C IDU -ET-400-05 ( Extendido a mano)</v>
          </cell>
          <cell r="C75" t="str">
            <v>m3</v>
          </cell>
          <cell r="D75">
            <v>101347</v>
          </cell>
        </row>
        <row r="76">
          <cell r="A76" t="str">
            <v>2.4.2</v>
          </cell>
          <cell r="B76" t="str">
            <v>Suministro y compactación de subbase granular SBG-A (ET2005 - 400 - 05) incluye transporte</v>
          </cell>
          <cell r="C76" t="str">
            <v>m3</v>
          </cell>
          <cell r="D76">
            <v>97007</v>
          </cell>
        </row>
        <row r="77">
          <cell r="A77" t="str">
            <v>2.4.3</v>
          </cell>
          <cell r="B77" t="str">
            <v>Suministro e Instalación de Geotextil tejido T1600 o similar</v>
          </cell>
          <cell r="C77" t="str">
            <v>m2</v>
          </cell>
          <cell r="D77">
            <v>3033</v>
          </cell>
        </row>
        <row r="78">
          <cell r="A78" t="str">
            <v>2.4.4</v>
          </cell>
          <cell r="B78" t="str">
            <v>Suministro e instalación  de Rodadura asfáltica MD12 (ET2005 - 510 - 05)</v>
          </cell>
          <cell r="C78" t="str">
            <v>m3</v>
          </cell>
          <cell r="D78">
            <v>484538</v>
          </cell>
        </row>
        <row r="79">
          <cell r="A79" t="str">
            <v>2.4.5</v>
          </cell>
          <cell r="B79" t="str">
            <v>Suministro e instalación de base granular (ET-2005 -400-05) ( incluye transporte)</v>
          </cell>
          <cell r="C79" t="str">
            <v>m3</v>
          </cell>
          <cell r="D79">
            <v>111683</v>
          </cell>
        </row>
        <row r="80">
          <cell r="A80" t="str">
            <v>2.4.6</v>
          </cell>
          <cell r="B80" t="str">
            <v>Suministro y compactación de Rellenos con material seleccionado para conformación de la subrasante (ET 320-05) ( incluye transporte)</v>
          </cell>
          <cell r="C80" t="str">
            <v>m3</v>
          </cell>
          <cell r="D80">
            <v>38949</v>
          </cell>
        </row>
        <row r="81">
          <cell r="A81" t="str">
            <v>2.4.7</v>
          </cell>
          <cell r="B81" t="str">
            <v>Suministro e imprimación con emulsión asfáltica (ET 2005 500-05)</v>
          </cell>
          <cell r="C81" t="str">
            <v>m2</v>
          </cell>
          <cell r="D81">
            <v>741</v>
          </cell>
        </row>
        <row r="82">
          <cell r="A82" t="str">
            <v>2.5</v>
          </cell>
          <cell r="B82" t="str">
            <v>Paisajismo</v>
          </cell>
          <cell r="C82">
            <v>0</v>
          </cell>
          <cell r="D82">
            <v>0</v>
          </cell>
        </row>
        <row r="83">
          <cell r="A83" t="str">
            <v>2.5.1</v>
          </cell>
          <cell r="B83" t="str">
            <v>Suministro e instalación de Especie Propuesta Calistemo Lloron (biminalis)(H= 2,0 metros). Incluye tierra negra</v>
          </cell>
          <cell r="C83" t="str">
            <v>un</v>
          </cell>
          <cell r="D83">
            <v>0</v>
          </cell>
        </row>
        <row r="84">
          <cell r="A84" t="str">
            <v>2.5.2</v>
          </cell>
          <cell r="B84" t="str">
            <v>Suministro e instalación de Especie Propuesta Falso Pimiento (H= 2,0 metros). Incluye tierra negra</v>
          </cell>
          <cell r="C84" t="str">
            <v>un</v>
          </cell>
          <cell r="D84">
            <v>0</v>
          </cell>
        </row>
        <row r="85">
          <cell r="A85" t="str">
            <v>2.5.3</v>
          </cell>
          <cell r="B85" t="str">
            <v>Suministro e instalación de Especie Propuesta Hayuelo (H= 2,0 metros). Incluye tierra negra</v>
          </cell>
          <cell r="C85" t="str">
            <v>un</v>
          </cell>
          <cell r="D85">
            <v>0</v>
          </cell>
        </row>
        <row r="86">
          <cell r="A86" t="str">
            <v>2.5.4</v>
          </cell>
          <cell r="B86" t="str">
            <v>Suministro e instalación de Especie Propuesta Chicalá (H= 2,0 metros). Incluye tierra negra</v>
          </cell>
          <cell r="C86" t="str">
            <v>un</v>
          </cell>
          <cell r="D86">
            <v>0</v>
          </cell>
        </row>
        <row r="87">
          <cell r="A87" t="str">
            <v>2.5.5</v>
          </cell>
          <cell r="B87" t="str">
            <v>Suministro e instalación de Especie falso pimiento (H= 2,0 metros). Incluye tierra negra</v>
          </cell>
          <cell r="C87" t="str">
            <v>un</v>
          </cell>
          <cell r="D87">
            <v>0</v>
          </cell>
        </row>
        <row r="88">
          <cell r="A88" t="str">
            <v>2.5.6</v>
          </cell>
          <cell r="B88" t="str">
            <v>Suministro e instalación de Especie Propuesta Cajeto. Incluye tierra negra</v>
          </cell>
          <cell r="C88" t="str">
            <v>un</v>
          </cell>
          <cell r="D88">
            <v>0</v>
          </cell>
        </row>
        <row r="89">
          <cell r="A89" t="str">
            <v>2.5.7</v>
          </cell>
          <cell r="B89" t="str">
            <v>Tala de árboles (0 a 5 m) Incluye extracción de raíz</v>
          </cell>
          <cell r="C89" t="str">
            <v>un</v>
          </cell>
          <cell r="D89">
            <v>0</v>
          </cell>
        </row>
        <row r="90">
          <cell r="A90" t="str">
            <v>2.5.8</v>
          </cell>
          <cell r="B90" t="str">
            <v>Suministro e instalación de tubo Protector de árbol ( 2 tubos). Incluye base ne concreto de 2500 psi</v>
          </cell>
          <cell r="C90" t="str">
            <v>un</v>
          </cell>
          <cell r="D90">
            <v>0</v>
          </cell>
        </row>
        <row r="91">
          <cell r="A91" t="str">
            <v>2.5.9</v>
          </cell>
          <cell r="B91" t="str">
            <v>Suministro e instalación de Césped ( incluye tierra negra)</v>
          </cell>
          <cell r="C91" t="str">
            <v>m2</v>
          </cell>
          <cell r="D91">
            <v>0</v>
          </cell>
        </row>
        <row r="92">
          <cell r="A92" t="str">
            <v>2.5.10</v>
          </cell>
          <cell r="B92" t="str">
            <v>Tala de árboles (5,1 a 10 Mtrs) Incluye cargue, transporte y disposición final en sitio autorizado por la autoridad competente. Incluye extracción de raíz</v>
          </cell>
          <cell r="C92" t="str">
            <v>un</v>
          </cell>
          <cell r="D92">
            <v>0</v>
          </cell>
        </row>
        <row r="93">
          <cell r="A93" t="str">
            <v>2.5.11</v>
          </cell>
          <cell r="B93" t="str">
            <v>Tala de árboles (10,1 a 15 Mtrs) Incluye cargue, transporte y disposición final en sitio autorizado por la autoridad competente. Incluye extracción de raíz</v>
          </cell>
          <cell r="C93" t="str">
            <v>un</v>
          </cell>
          <cell r="D93">
            <v>0</v>
          </cell>
        </row>
        <row r="94">
          <cell r="A94" t="str">
            <v>2.5.12</v>
          </cell>
          <cell r="B94" t="str">
            <v>Tala de árboles (15,1 a 20 Mtrs) Incluye cargue, transporte y disposición final en sitio autorizado por la autoridad competente. Incluye extracción de raíz</v>
          </cell>
          <cell r="C94" t="str">
            <v>un</v>
          </cell>
          <cell r="D94">
            <v>0</v>
          </cell>
        </row>
        <row r="95">
          <cell r="A95" t="str">
            <v>2.5.13</v>
          </cell>
          <cell r="B95" t="str">
            <v>Bloqueo y traslado de árboles entre 1 a 3 m (incluye transporte y disposición de residuos)</v>
          </cell>
          <cell r="C95" t="str">
            <v>un</v>
          </cell>
          <cell r="D95">
            <v>0</v>
          </cell>
        </row>
        <row r="96">
          <cell r="A96" t="str">
            <v>3</v>
          </cell>
          <cell r="B96" t="str">
            <v>SECCIÓN 3: SEÑALIZACIÓN Y DEMARCACIÓN</v>
          </cell>
          <cell r="C96">
            <v>0</v>
          </cell>
          <cell r="D96">
            <v>0</v>
          </cell>
        </row>
        <row r="97">
          <cell r="A97" t="str">
            <v>3.1</v>
          </cell>
          <cell r="B97" t="str">
            <v>Señalización</v>
          </cell>
          <cell r="C97">
            <v>0</v>
          </cell>
          <cell r="D97">
            <v>0</v>
          </cell>
        </row>
        <row r="98">
          <cell r="A98" t="str">
            <v>3.1.1</v>
          </cell>
          <cell r="B98" t="str">
            <v>Desmonte y Reinstalación de señales viales (Incluye dado de anclaje)</v>
          </cell>
          <cell r="C98" t="str">
            <v>un</v>
          </cell>
          <cell r="D98">
            <v>19872</v>
          </cell>
        </row>
        <row r="99">
          <cell r="A99" t="str">
            <v>3.1.2</v>
          </cell>
          <cell r="B99" t="str">
            <v>Retiro señal de tránsito.</v>
          </cell>
          <cell r="C99" t="str">
            <v>un</v>
          </cell>
          <cell r="D99">
            <v>1194</v>
          </cell>
        </row>
        <row r="100">
          <cell r="A100" t="str">
            <v>3.1.3</v>
          </cell>
          <cell r="B100" t="str">
            <v xml:space="preserve">Suministro e instalación señal SP, SR y SI  de 90 cm x 90 cm, en lámina galvanizada calibre 16, cinta reflectiva grado ingeniería con pedestal en ángulo de 2x2x1/4 de 3,5 mt. </v>
          </cell>
          <cell r="C100" t="str">
            <v>un</v>
          </cell>
          <cell r="D100">
            <v>227142</v>
          </cell>
        </row>
        <row r="101">
          <cell r="A101" t="str">
            <v>3.1.4</v>
          </cell>
          <cell r="B101" t="str">
            <v xml:space="preserve">Suministro e instalación señal SP, SR y SI  de 75 cm x 75 cm, en lámina galvanizada calibre 16, cinta reflectiva grado ingeniería con pedestal en ángulo de 2x2x1/4 de 3,5 mt. </v>
          </cell>
          <cell r="C101" t="str">
            <v>un</v>
          </cell>
          <cell r="D101">
            <v>194326</v>
          </cell>
        </row>
        <row r="102">
          <cell r="A102" t="str">
            <v>3.1.5</v>
          </cell>
          <cell r="B102" t="str">
            <v xml:space="preserve">Suministro e instalación señal SP, SR y SI  de 60 cm x 60 cm, en lámina galvanizada calibre 16, cinta reflectiva grado ingeniería con pedestal en ángulo de 2x2x1/4 de 3,5 mt. </v>
          </cell>
          <cell r="C102" t="str">
            <v>un</v>
          </cell>
          <cell r="D102">
            <v>150162</v>
          </cell>
        </row>
        <row r="103">
          <cell r="A103" t="str">
            <v>3.1.6</v>
          </cell>
          <cell r="B103" t="str">
            <v>Suministro e Instalación de tachas bidireccionales con pegante epóxico de 2 componentes.</v>
          </cell>
          <cell r="C103" t="str">
            <v>un</v>
          </cell>
          <cell r="D103">
            <v>6728</v>
          </cell>
        </row>
        <row r="104">
          <cell r="D104">
            <v>0</v>
          </cell>
        </row>
        <row r="105">
          <cell r="D105">
            <v>0</v>
          </cell>
        </row>
        <row r="106">
          <cell r="D106">
            <v>0</v>
          </cell>
        </row>
        <row r="108">
          <cell r="D108">
            <v>0</v>
          </cell>
        </row>
        <row r="109">
          <cell r="D109">
            <v>0</v>
          </cell>
        </row>
        <row r="110">
          <cell r="D110">
            <v>0</v>
          </cell>
        </row>
        <row r="111">
          <cell r="D111">
            <v>0</v>
          </cell>
        </row>
        <row r="112">
          <cell r="A112" t="str">
            <v>3.2</v>
          </cell>
          <cell r="B112" t="str">
            <v>Demarcación de corredores viales en pintura termoplástica</v>
          </cell>
          <cell r="C112">
            <v>0</v>
          </cell>
          <cell r="D112">
            <v>0</v>
          </cell>
        </row>
        <row r="113">
          <cell r="A113" t="str">
            <v>3.2.1</v>
          </cell>
          <cell r="B113" t="str">
            <v>Elaboración de línea discontinua para carriles blanca, Ancho=12 cms en pintura acrílica a base de agua para tráfico con microesferas de vidrio.</v>
          </cell>
          <cell r="C113" t="str">
            <v>ml</v>
          </cell>
          <cell r="D113">
            <v>2262</v>
          </cell>
        </row>
        <row r="114">
          <cell r="A114" t="str">
            <v>3.2.2</v>
          </cell>
          <cell r="B114" t="str">
            <v>Elaboración de línea continua para borde de carriles blanca, Ancho=12 cms en pintura acrílica a base de agua para tráfico con microesferas de vidrio.</v>
          </cell>
          <cell r="C114" t="str">
            <v>ml</v>
          </cell>
          <cell r="D114">
            <v>2262</v>
          </cell>
        </row>
        <row r="115">
          <cell r="A115" t="str">
            <v>3.2.3</v>
          </cell>
          <cell r="B115" t="str">
            <v>Elaboración de línea continua para borde de carriles amarillo, Ancho=12 cms en pintura acrílica a base de agua para tráfico con microesferas de vidrio.</v>
          </cell>
          <cell r="C115" t="str">
            <v>un</v>
          </cell>
          <cell r="D115">
            <v>2262</v>
          </cell>
        </row>
        <row r="116">
          <cell r="A116" t="str">
            <v>3.2.4</v>
          </cell>
          <cell r="B116" t="str">
            <v>Suministro y aplicación línea paso cebra peatonal en material termoplástico.</v>
          </cell>
          <cell r="C116" t="str">
            <v>m2</v>
          </cell>
          <cell r="D116">
            <v>58000</v>
          </cell>
        </row>
        <row r="117">
          <cell r="A117" t="str">
            <v>3.2.5</v>
          </cell>
          <cell r="B117" t="str">
            <v>Elaboración de flechas rectas A= 1.80 m2, en pintura acrílica base de agua para tráfico con microesferas.</v>
          </cell>
          <cell r="C117" t="str">
            <v>un</v>
          </cell>
          <cell r="D117">
            <v>27144</v>
          </cell>
        </row>
        <row r="118">
          <cell r="A118" t="str">
            <v>3.2.6</v>
          </cell>
          <cell r="B118" t="str">
            <v>Elaboración de flechas Giro a la derecha o izquierda, A= 2,33 m2, en pintura acrílica base de agua para tráfico con microesferas.</v>
          </cell>
          <cell r="C118" t="str">
            <v>un</v>
          </cell>
          <cell r="D118">
            <v>35136</v>
          </cell>
        </row>
        <row r="119">
          <cell r="A119" t="str">
            <v>3.2.7</v>
          </cell>
          <cell r="B119" t="str">
            <v>Elaboración de flechas recta con Giro a la derecha o izquierda, A= 3,33 m2, en pintura acrílica base de agua para tráfico con microesferas.</v>
          </cell>
          <cell r="C119" t="str">
            <v>ml</v>
          </cell>
          <cell r="D119">
            <v>49764</v>
          </cell>
        </row>
        <row r="120">
          <cell r="A120" t="str">
            <v>3.2.8</v>
          </cell>
          <cell r="B120">
            <v>0</v>
          </cell>
          <cell r="C120" t="str">
            <v>ml</v>
          </cell>
          <cell r="D120">
            <v>0</v>
          </cell>
        </row>
        <row r="121">
          <cell r="A121" t="str">
            <v>3.2.9</v>
          </cell>
          <cell r="B121">
            <v>0</v>
          </cell>
          <cell r="C121" t="str">
            <v>ml</v>
          </cell>
          <cell r="D121">
            <v>0</v>
          </cell>
        </row>
        <row r="122">
          <cell r="A122" t="str">
            <v>3.2.10</v>
          </cell>
          <cell r="B122">
            <v>0</v>
          </cell>
          <cell r="C122" t="str">
            <v>ml</v>
          </cell>
          <cell r="D122">
            <v>0</v>
          </cell>
        </row>
        <row r="123">
          <cell r="A123" t="str">
            <v>3.2.11</v>
          </cell>
          <cell r="B123">
            <v>0</v>
          </cell>
          <cell r="C123" t="str">
            <v>m2</v>
          </cell>
          <cell r="D123">
            <v>0</v>
          </cell>
        </row>
        <row r="124">
          <cell r="A124" t="str">
            <v>3.2.12</v>
          </cell>
          <cell r="B124">
            <v>0</v>
          </cell>
          <cell r="C124" t="str">
            <v>m2</v>
          </cell>
          <cell r="D124">
            <v>0</v>
          </cell>
        </row>
        <row r="125">
          <cell r="A125" t="str">
            <v>3.2.13</v>
          </cell>
          <cell r="B125" t="e">
            <v>#N/A</v>
          </cell>
          <cell r="C125" t="e">
            <v>#N/A</v>
          </cell>
          <cell r="D125">
            <v>0</v>
          </cell>
        </row>
        <row r="126">
          <cell r="A126" t="str">
            <v>3.2.14</v>
          </cell>
          <cell r="B126" t="e">
            <v>#N/A</v>
          </cell>
          <cell r="C126" t="e">
            <v>#N/A</v>
          </cell>
          <cell r="D126">
            <v>0</v>
          </cell>
        </row>
        <row r="127">
          <cell r="A127" t="str">
            <v>3.2.15</v>
          </cell>
          <cell r="B127" t="e">
            <v>#N/A</v>
          </cell>
          <cell r="C127" t="e">
            <v>#N/A</v>
          </cell>
          <cell r="D127">
            <v>0</v>
          </cell>
        </row>
        <row r="128">
          <cell r="A128" t="str">
            <v>3.3</v>
          </cell>
          <cell r="B128" t="e">
            <v>#N/A</v>
          </cell>
          <cell r="C128" t="e">
            <v>#N/A</v>
          </cell>
          <cell r="D128">
            <v>0</v>
          </cell>
        </row>
        <row r="129">
          <cell r="A129" t="str">
            <v>3.3.1</v>
          </cell>
          <cell r="B129" t="e">
            <v>#N/A</v>
          </cell>
          <cell r="C129" t="e">
            <v>#N/A</v>
          </cell>
          <cell r="D129">
            <v>0</v>
          </cell>
        </row>
        <row r="130">
          <cell r="A130" t="str">
            <v>3.3.2</v>
          </cell>
          <cell r="B130" t="e">
            <v>#N/A</v>
          </cell>
          <cell r="C130" t="e">
            <v>#N/A</v>
          </cell>
          <cell r="D130">
            <v>0</v>
          </cell>
        </row>
        <row r="131">
          <cell r="A131" t="str">
            <v>3.3.3</v>
          </cell>
          <cell r="B131" t="e">
            <v>#N/A</v>
          </cell>
          <cell r="C131" t="e">
            <v>#N/A</v>
          </cell>
          <cell r="D131">
            <v>0</v>
          </cell>
        </row>
        <row r="132">
          <cell r="A132" t="str">
            <v>3.3.4</v>
          </cell>
          <cell r="B132" t="e">
            <v>#N/A</v>
          </cell>
          <cell r="C132" t="e">
            <v>#N/A</v>
          </cell>
          <cell r="D132">
            <v>0</v>
          </cell>
        </row>
        <row r="133">
          <cell r="A133" t="str">
            <v>3.3.5</v>
          </cell>
          <cell r="B133" t="e">
            <v>#N/A</v>
          </cell>
          <cell r="C133" t="e">
            <v>#N/A</v>
          </cell>
          <cell r="D133">
            <v>0</v>
          </cell>
        </row>
        <row r="134">
          <cell r="A134" t="str">
            <v>3.3.6</v>
          </cell>
          <cell r="B134" t="e">
            <v>#N/A</v>
          </cell>
          <cell r="C134" t="e">
            <v>#N/A</v>
          </cell>
          <cell r="D134">
            <v>0</v>
          </cell>
        </row>
        <row r="135">
          <cell r="A135" t="str">
            <v>3.3.7</v>
          </cell>
          <cell r="B135" t="e">
            <v>#N/A</v>
          </cell>
          <cell r="C135" t="e">
            <v>#N/A</v>
          </cell>
          <cell r="D135">
            <v>0</v>
          </cell>
        </row>
        <row r="136">
          <cell r="A136" t="str">
            <v>3.3.8</v>
          </cell>
          <cell r="B136" t="e">
            <v>#N/A</v>
          </cell>
          <cell r="C136" t="e">
            <v>#N/A</v>
          </cell>
          <cell r="D136">
            <v>0</v>
          </cell>
        </row>
        <row r="137">
          <cell r="A137" t="str">
            <v>3.3.9</v>
          </cell>
          <cell r="B137" t="e">
            <v>#N/A</v>
          </cell>
          <cell r="C137" t="e">
            <v>#N/A</v>
          </cell>
          <cell r="D137">
            <v>0</v>
          </cell>
        </row>
        <row r="138">
          <cell r="A138" t="str">
            <v>3.3.10</v>
          </cell>
          <cell r="B138" t="e">
            <v>#N/A</v>
          </cell>
          <cell r="C138" t="e">
            <v>#N/A</v>
          </cell>
          <cell r="D138">
            <v>0</v>
          </cell>
        </row>
        <row r="139">
          <cell r="A139" t="str">
            <v>3.3.11</v>
          </cell>
          <cell r="B139" t="e">
            <v>#N/A</v>
          </cell>
          <cell r="C139" t="e">
            <v>#N/A</v>
          </cell>
          <cell r="D139">
            <v>0</v>
          </cell>
        </row>
        <row r="140">
          <cell r="A140" t="str">
            <v>3.3.12</v>
          </cell>
          <cell r="B140" t="e">
            <v>#N/A</v>
          </cell>
          <cell r="C140" t="e">
            <v>#N/A</v>
          </cell>
          <cell r="D140">
            <v>0</v>
          </cell>
        </row>
        <row r="141">
          <cell r="A141" t="str">
            <v>3.3.13</v>
          </cell>
          <cell r="B141" t="e">
            <v>#N/A</v>
          </cell>
          <cell r="C141" t="e">
            <v>#N/A</v>
          </cell>
          <cell r="D141">
            <v>0</v>
          </cell>
        </row>
        <row r="142">
          <cell r="A142" t="str">
            <v>3.3.15</v>
          </cell>
          <cell r="B142" t="e">
            <v>#N/A</v>
          </cell>
          <cell r="C142" t="e">
            <v>#N/A</v>
          </cell>
          <cell r="D142">
            <v>0</v>
          </cell>
        </row>
        <row r="143">
          <cell r="A143" t="str">
            <v>3.3.16</v>
          </cell>
          <cell r="B143" t="e">
            <v>#N/A</v>
          </cell>
          <cell r="C143" t="e">
            <v>#N/A</v>
          </cell>
          <cell r="D143">
            <v>0</v>
          </cell>
        </row>
        <row r="144">
          <cell r="A144">
            <v>4</v>
          </cell>
          <cell r="B144" t="e">
            <v>#N/A</v>
          </cell>
          <cell r="C144" t="e">
            <v>#N/A</v>
          </cell>
          <cell r="D144">
            <v>1</v>
          </cell>
        </row>
        <row r="145">
          <cell r="A145" t="str">
            <v>4.1</v>
          </cell>
          <cell r="B145" t="str">
            <v>Excavaciones (Incluye transporte y disposición en zonas de desecho)</v>
          </cell>
          <cell r="C145">
            <v>0</v>
          </cell>
          <cell r="D145">
            <v>1</v>
          </cell>
        </row>
        <row r="146">
          <cell r="A146" t="str">
            <v>4.1.1</v>
          </cell>
          <cell r="B146" t="str">
            <v>Excavación "Manual" de 0.00 a 2.00 m  de profundidad  (incluye cargue, transporte y disposición de sobrantes en sitio autorizado por la autoridad ambiental)</v>
          </cell>
          <cell r="C146" t="str">
            <v>m3</v>
          </cell>
          <cell r="D146">
            <v>27768</v>
          </cell>
        </row>
        <row r="147">
          <cell r="A147" t="str">
            <v>4.1.2</v>
          </cell>
          <cell r="B147" t="str">
            <v>Excavación "Manual" de 2.00 a 3.50 m  de profundidad  (incluye cargue, transporte y disposición de sobrantes en sitio autorizado por la autoridad ambiental)</v>
          </cell>
          <cell r="C147" t="str">
            <v>m3</v>
          </cell>
          <cell r="D147">
            <v>31024</v>
          </cell>
        </row>
        <row r="148">
          <cell r="A148" t="str">
            <v>4.1.3</v>
          </cell>
          <cell r="B148" t="str">
            <v>Excavación "Manual" &gt; 3.50 m  de profundidad  (incluye cargue, transporte y disposición de sobrantes en sitio autorizado por la autoridad ambiental)</v>
          </cell>
          <cell r="C148" t="str">
            <v>m3</v>
          </cell>
          <cell r="D148">
            <v>35054</v>
          </cell>
        </row>
        <row r="149">
          <cell r="A149" t="str">
            <v>4.1.4</v>
          </cell>
          <cell r="B149" t="str">
            <v>Demolición y retiro de tubería existente  a renovar</v>
          </cell>
          <cell r="C149" t="str">
            <v>ml</v>
          </cell>
          <cell r="D149">
            <v>42154</v>
          </cell>
        </row>
        <row r="150">
          <cell r="A150" t="str">
            <v>4.2</v>
          </cell>
          <cell r="B150" t="str">
            <v>Rellenos (Incluye suministro, transporte, colocación y compactación)</v>
          </cell>
          <cell r="C150">
            <v>0</v>
          </cell>
          <cell r="D150">
            <v>1</v>
          </cell>
        </row>
        <row r="151">
          <cell r="A151" t="str">
            <v>4.2.1</v>
          </cell>
          <cell r="B151" t="str">
            <v>Suministro e instalación de relleno tipo 1 "Mezcla  gravilla y arena lavada de río"</v>
          </cell>
          <cell r="C151" t="str">
            <v>m3</v>
          </cell>
          <cell r="D151">
            <v>99466</v>
          </cell>
        </row>
        <row r="152">
          <cell r="A152" t="str">
            <v>4.2.2</v>
          </cell>
          <cell r="B152" t="str">
            <v>Suministro y colocacion de relleno tipo 2 "Recebo Comun" (Incluye transporte, Extendido, nivelacion y compactacion)</v>
          </cell>
          <cell r="C152" t="str">
            <v>m3</v>
          </cell>
          <cell r="D152">
            <v>29463</v>
          </cell>
        </row>
        <row r="153">
          <cell r="A153" t="str">
            <v>4.2.3</v>
          </cell>
          <cell r="B153" t="str">
            <v>Suministro e instalación de relleno tipo 3 "Concreto de 3000 psi"</v>
          </cell>
          <cell r="C153" t="str">
            <v>m3</v>
          </cell>
          <cell r="D153">
            <v>309361</v>
          </cell>
        </row>
        <row r="154">
          <cell r="A154" t="str">
            <v>4.2.4</v>
          </cell>
          <cell r="B154" t="str">
            <v>Suministro e instalación de relleno tipo 7 "Material proveniente de la excavación"</v>
          </cell>
          <cell r="C154" t="str">
            <v>m3</v>
          </cell>
          <cell r="D154">
            <v>11291</v>
          </cell>
        </row>
        <row r="155">
          <cell r="A155" t="str">
            <v>4.2.5</v>
          </cell>
          <cell r="B155" t="str">
            <v>Suministro e instalación de relleno tipo 8 "Subbase granular SBG"</v>
          </cell>
          <cell r="C155" t="str">
            <v>m3</v>
          </cell>
          <cell r="D155">
            <v>86763</v>
          </cell>
        </row>
        <row r="156">
          <cell r="A156" t="str">
            <v>4.2.6</v>
          </cell>
          <cell r="B156" t="str">
            <v>Suministro e instalación de relleno tipo 9 "Base granular"</v>
          </cell>
          <cell r="C156" t="str">
            <v>m3</v>
          </cell>
          <cell r="D156">
            <v>100683</v>
          </cell>
        </row>
        <row r="157">
          <cell r="A157" t="str">
            <v>4.2.7</v>
          </cell>
          <cell r="B157" t="str">
            <v>Suministro e instalación de relleno tipo 5 "Subbase granular B-400 estabilizada 5%"</v>
          </cell>
          <cell r="C157" t="str">
            <v>m3</v>
          </cell>
          <cell r="D157">
            <v>0</v>
          </cell>
        </row>
        <row r="158">
          <cell r="A158" t="str">
            <v>4.3</v>
          </cell>
          <cell r="B158" t="str">
            <v>Entibados (incluye suministro, transporte, instalación y retiro)</v>
          </cell>
          <cell r="C158">
            <v>0</v>
          </cell>
          <cell r="D158">
            <v>1</v>
          </cell>
        </row>
        <row r="159">
          <cell r="A159" t="str">
            <v>4.3.1</v>
          </cell>
          <cell r="B159" t="str">
            <v>Suministro e instalación de entibado continuo en madera  Norma EAAB NS-072</v>
          </cell>
          <cell r="C159" t="str">
            <v>m2</v>
          </cell>
          <cell r="D159">
            <v>25274</v>
          </cell>
        </row>
        <row r="160">
          <cell r="A160" t="str">
            <v>4.3.2</v>
          </cell>
          <cell r="B160" t="str">
            <v>Suministro e instalación de entibado discontinuo en madera Norma EAAB NS-072</v>
          </cell>
          <cell r="C160" t="str">
            <v>m2</v>
          </cell>
          <cell r="D160">
            <v>16770</v>
          </cell>
        </row>
        <row r="161">
          <cell r="A161" t="str">
            <v>4.6</v>
          </cell>
          <cell r="B161" t="str">
            <v>Tubería de concreto  ( incluye valor de la tubería, colocación y calafateo)</v>
          </cell>
          <cell r="C161">
            <v>0</v>
          </cell>
          <cell r="D161">
            <v>1</v>
          </cell>
        </row>
        <row r="162">
          <cell r="A162" t="str">
            <v>4.6.1</v>
          </cell>
          <cell r="B162" t="str">
            <v>Suministro e instalación Tubo clase 1 concreto sin ref. 6" ( Incluye Anillo de caucho p/t)</v>
          </cell>
          <cell r="C162" t="str">
            <v>ml</v>
          </cell>
          <cell r="D162">
            <v>15120</v>
          </cell>
        </row>
        <row r="163">
          <cell r="A163" t="str">
            <v>4.6.2</v>
          </cell>
          <cell r="B163" t="str">
            <v>Suministro e instalación Tubo clase 1 concreto sin ref. 8" ( Incluye Anillo de caucho p/t)</v>
          </cell>
          <cell r="C163" t="str">
            <v>ml</v>
          </cell>
          <cell r="D163">
            <v>25277</v>
          </cell>
        </row>
        <row r="164">
          <cell r="A164" t="str">
            <v>4.6.3</v>
          </cell>
          <cell r="B164" t="str">
            <v>Suministro e instalación Tubo clase 1 concreto sin ref. 10" ( Incluye Anillo de caucho p/t)</v>
          </cell>
          <cell r="C164" t="str">
            <v>ml</v>
          </cell>
          <cell r="D164">
            <v>33794</v>
          </cell>
        </row>
        <row r="165">
          <cell r="A165" t="str">
            <v>4.6.4</v>
          </cell>
          <cell r="B165" t="str">
            <v>Suministro e instalación Tubo clase 1 concreto sin ref. 12" ( Incluye Anillo de caucho p/t)</v>
          </cell>
          <cell r="C165" t="str">
            <v>ml</v>
          </cell>
          <cell r="D165">
            <v>53883</v>
          </cell>
        </row>
        <row r="166">
          <cell r="A166" t="str">
            <v>4.6.5</v>
          </cell>
          <cell r="B166" t="str">
            <v>Suministro e instalación Tubo clase 1 concreto sin ref. 14" ( Incluye Anillo de caucho p/t)</v>
          </cell>
          <cell r="C166" t="str">
            <v>ml</v>
          </cell>
          <cell r="D166">
            <v>62851</v>
          </cell>
        </row>
        <row r="167">
          <cell r="A167" t="str">
            <v>4.6.6</v>
          </cell>
          <cell r="B167" t="str">
            <v>Suministro e instalación Tubo clase 1 concreto sin ref. 16" ( Incluye Anillo de caucho p/t)</v>
          </cell>
          <cell r="C167" t="str">
            <v>ml</v>
          </cell>
          <cell r="D167">
            <v>78329</v>
          </cell>
        </row>
        <row r="168">
          <cell r="A168" t="str">
            <v>4.6.7</v>
          </cell>
          <cell r="B168" t="str">
            <v>Suministro e instalación Tubo clase 1 concreto sin ref. 18" ( Incluye Anillo de caucho p/t)</v>
          </cell>
          <cell r="C168" t="str">
            <v>ml</v>
          </cell>
          <cell r="D168">
            <v>97572</v>
          </cell>
        </row>
        <row r="169">
          <cell r="A169" t="str">
            <v>4.6.8</v>
          </cell>
          <cell r="B169" t="str">
            <v>Suministro e instalación Tubo clase 1 concreto sin ref. 20" ( Incluye Anillo de caucho p/t)</v>
          </cell>
          <cell r="C169" t="str">
            <v>ml</v>
          </cell>
          <cell r="D169">
            <v>121953</v>
          </cell>
        </row>
        <row r="170">
          <cell r="A170" t="str">
            <v>4.6.9</v>
          </cell>
          <cell r="B170" t="str">
            <v>Suministro e instalación Tubo clase 1 concreto sin ref. 24" ( Incluye Anillo de caucho p/t)</v>
          </cell>
          <cell r="C170" t="str">
            <v>ml</v>
          </cell>
          <cell r="D170">
            <v>166608</v>
          </cell>
        </row>
        <row r="171">
          <cell r="A171" t="str">
            <v>4.6.10</v>
          </cell>
          <cell r="B171" t="str">
            <v>Suministro e instalación Tubo clase 2 concreto sin ref. 6" ( Incluye Anillo de caucho p/t)</v>
          </cell>
          <cell r="C171" t="str">
            <v>ml</v>
          </cell>
          <cell r="D171">
            <v>15466</v>
          </cell>
        </row>
        <row r="172">
          <cell r="A172" t="str">
            <v>4.6.11</v>
          </cell>
          <cell r="B172" t="str">
            <v>Suministro e instalación Tubo clase 2 concreto sin ref. 8" ( Incluye Anillo de caucho p/t)</v>
          </cell>
          <cell r="C172" t="str">
            <v>ml</v>
          </cell>
          <cell r="D172">
            <v>25970</v>
          </cell>
        </row>
        <row r="173">
          <cell r="A173" t="str">
            <v>4.6.12</v>
          </cell>
          <cell r="B173" t="str">
            <v>Suministro e instalación Tubo clase 2 concreto sin ref. 10" ( Incluye Anillo de caucho p/t)</v>
          </cell>
          <cell r="C173" t="str">
            <v>ml</v>
          </cell>
          <cell r="D173">
            <v>36103</v>
          </cell>
        </row>
        <row r="174">
          <cell r="A174" t="str">
            <v>4.6.13</v>
          </cell>
          <cell r="B174" t="str">
            <v>Suministro e instalación Tubo clase 2 concreto sin ref. 12" ( Incluye Anillo de caucho p/t)</v>
          </cell>
          <cell r="C174" t="str">
            <v>ml</v>
          </cell>
          <cell r="D174">
            <v>59310</v>
          </cell>
        </row>
        <row r="175">
          <cell r="A175" t="str">
            <v>4.6.14</v>
          </cell>
          <cell r="B175" t="str">
            <v>Suministro e instalación Tubo clase 2 concreto sin ref. 14" ( Incluye Anillo de caucho p/t)</v>
          </cell>
          <cell r="C175" t="str">
            <v>ml</v>
          </cell>
          <cell r="D175">
            <v>72435</v>
          </cell>
        </row>
        <row r="176">
          <cell r="A176" t="str">
            <v>4.6.15</v>
          </cell>
          <cell r="B176" t="str">
            <v>Suministro e instalación Tubo clase 2 concreto sin ref. 16" ( Incluye Anillo de caucho p/t)</v>
          </cell>
          <cell r="C176" t="str">
            <v>ml</v>
          </cell>
          <cell r="D176">
            <v>90222</v>
          </cell>
        </row>
        <row r="177">
          <cell r="A177" t="str">
            <v>4.6.16</v>
          </cell>
          <cell r="B177" t="str">
            <v>Suministro e instalación Tubo clase 2 concreto sin ref. 18" ( Incluye Anillo de caucho p/t)</v>
          </cell>
          <cell r="C177" t="str">
            <v>ml</v>
          </cell>
          <cell r="D177">
            <v>116395</v>
          </cell>
        </row>
        <row r="178">
          <cell r="A178" t="str">
            <v>4.6.17</v>
          </cell>
          <cell r="B178" t="str">
            <v>Suministro e instalación Tubo clase 2 concreto sin ref. 20" ( Incluye Anillo de caucho p/t)</v>
          </cell>
          <cell r="C178" t="str">
            <v>ml</v>
          </cell>
          <cell r="D178">
            <v>137426</v>
          </cell>
        </row>
        <row r="179">
          <cell r="A179" t="str">
            <v>4.6.18</v>
          </cell>
          <cell r="B179" t="str">
            <v>Suministro e instalación Tubo clase 2 concreto sin ref. 24" ( Incluye Anillo de caucho p/t)</v>
          </cell>
          <cell r="C179" t="str">
            <v>ml</v>
          </cell>
          <cell r="D179">
            <v>187770</v>
          </cell>
        </row>
        <row r="180">
          <cell r="A180" t="str">
            <v>4.6.19</v>
          </cell>
          <cell r="B180" t="str">
            <v>Suministro e instalación Tubo clase I concreto  con ref. 24" ( Incluye Anillo de caucho p/t)</v>
          </cell>
          <cell r="C180" t="str">
            <v>ml</v>
          </cell>
          <cell r="D180">
            <v>223474</v>
          </cell>
        </row>
        <row r="181">
          <cell r="A181" t="str">
            <v>4.6.20</v>
          </cell>
          <cell r="B181" t="str">
            <v>Suministro e instalación Tubo clase I concreto  con ref. 27" ( Incluye Anillo de caucho p/t)</v>
          </cell>
          <cell r="C181" t="str">
            <v>ml</v>
          </cell>
          <cell r="D181">
            <v>284117</v>
          </cell>
        </row>
        <row r="182">
          <cell r="A182" t="str">
            <v>4.6.21</v>
          </cell>
          <cell r="B182" t="str">
            <v>Suministro e instalación Tubo clase I concreto  con ref. 30" ( Incluye Anillo de caucho p/t)</v>
          </cell>
          <cell r="C182" t="str">
            <v>ml</v>
          </cell>
          <cell r="D182">
            <v>336605</v>
          </cell>
        </row>
        <row r="183">
          <cell r="A183" t="str">
            <v>4.6.22</v>
          </cell>
          <cell r="B183" t="str">
            <v>Suministro e instalación Tubo clase I concreto  con ref. 36" ( Incluye Anillo de caucho p/t)</v>
          </cell>
          <cell r="C183" t="str">
            <v>ml</v>
          </cell>
          <cell r="D183">
            <v>424975</v>
          </cell>
        </row>
        <row r="184">
          <cell r="A184" t="str">
            <v>4.6.23</v>
          </cell>
          <cell r="B184" t="str">
            <v>Suministro e instalación Tubo clase I concreto  con ref. 40" 1.00 m( Incluye Anillo de caucho p/t)</v>
          </cell>
          <cell r="C184" t="str">
            <v>ml</v>
          </cell>
          <cell r="D184">
            <v>518523</v>
          </cell>
        </row>
        <row r="185">
          <cell r="A185" t="str">
            <v>4.6.24</v>
          </cell>
          <cell r="B185" t="str">
            <v>Suministro e instalación Tubo clase I concreto  con ref. 44" 1.10 m( Incluye Anillo de caucho p/t)</v>
          </cell>
          <cell r="C185" t="str">
            <v>ml</v>
          </cell>
          <cell r="D185">
            <v>592419</v>
          </cell>
        </row>
        <row r="186">
          <cell r="A186" t="str">
            <v>4.6.25</v>
          </cell>
          <cell r="B186" t="str">
            <v>Suministro e instalación Tubo clase I concreto  con ref. 48" 1.20 m( Incluye Anillo de caucho p/t)</v>
          </cell>
          <cell r="C186" t="str">
            <v>ml</v>
          </cell>
          <cell r="D186">
            <v>728141</v>
          </cell>
        </row>
        <row r="187">
          <cell r="A187" t="str">
            <v>4.6.26</v>
          </cell>
          <cell r="B187" t="str">
            <v>Suministro e instalación Tubo clase I concreto  con ref. 52" 1.30 m( Incluye Anillo de caucho p/t)</v>
          </cell>
          <cell r="C187" t="str">
            <v>ml</v>
          </cell>
          <cell r="D187">
            <v>826896</v>
          </cell>
        </row>
        <row r="188">
          <cell r="A188" t="str">
            <v>4.6.27</v>
          </cell>
          <cell r="B188" t="str">
            <v>Suministro e instalación Tubo clase I concreto  con ref. 56" 1.40 m( Incluye Anillo de caucho p/t)</v>
          </cell>
          <cell r="C188" t="str">
            <v>ml</v>
          </cell>
          <cell r="D188">
            <v>971137</v>
          </cell>
        </row>
        <row r="189">
          <cell r="A189" t="str">
            <v>4.6.28</v>
          </cell>
          <cell r="B189" t="str">
            <v>Suministro e instalación Tubo clase I concreto  con ref. 60" 1.50 m( Incluye Anillo de caucho p/t)</v>
          </cell>
          <cell r="C189" t="str">
            <v>ml</v>
          </cell>
          <cell r="D189">
            <v>1045590</v>
          </cell>
        </row>
        <row r="190">
          <cell r="A190" t="str">
            <v>4.6.29</v>
          </cell>
          <cell r="B190" t="str">
            <v>Suministro e instalación Tubo clase I concreto  con ref. 64" 1.60 m( Incluye Anillo de caucho p/t)</v>
          </cell>
          <cell r="C190" t="str">
            <v>ml</v>
          </cell>
          <cell r="D190">
            <v>1163229</v>
          </cell>
        </row>
        <row r="191">
          <cell r="A191" t="str">
            <v>4.6.30</v>
          </cell>
          <cell r="B191" t="str">
            <v>Suministro e instalación Tubo clase I concreto  con ref. 68" 1.70 m( Incluye Anillo de caucho p/t)</v>
          </cell>
          <cell r="C191" t="str">
            <v>ml</v>
          </cell>
          <cell r="D191">
            <v>1295252</v>
          </cell>
        </row>
        <row r="192">
          <cell r="A192" t="str">
            <v>4.6.31</v>
          </cell>
          <cell r="B192" t="str">
            <v>Suministro e instalación Tubo clase I concreto  con ref. 72" 1.80 m( Incluye Anillo de caucho p/t)</v>
          </cell>
          <cell r="C192" t="str">
            <v>ml</v>
          </cell>
          <cell r="D192">
            <v>1442088</v>
          </cell>
        </row>
        <row r="193">
          <cell r="A193" t="str">
            <v>4.6.32</v>
          </cell>
          <cell r="B193" t="str">
            <v>Suministro e instalación Tubo clase I concreto  con ref. 80" 2.00 m( Incluye Anillo de caucho p/t)</v>
          </cell>
          <cell r="C193" t="str">
            <v>ml</v>
          </cell>
          <cell r="D193">
            <v>1774310</v>
          </cell>
        </row>
        <row r="194">
          <cell r="A194" t="str">
            <v>4.6.33</v>
          </cell>
          <cell r="B194" t="str">
            <v>Suministro e instalación Tubo clase I concreto  con ref. 86" 2.15 m( Incluye Anillo de caucho p/t)</v>
          </cell>
          <cell r="C194" t="str">
            <v>ml</v>
          </cell>
          <cell r="D194">
            <v>1983039</v>
          </cell>
        </row>
        <row r="195">
          <cell r="A195" t="str">
            <v>4.6.34</v>
          </cell>
          <cell r="B195" t="str">
            <v>Suministro e instalación Tubo clase I concreto  con ref. 92" 2.30 m( Incluye Anillo de caucho p/t)</v>
          </cell>
          <cell r="C195" t="str">
            <v>ml</v>
          </cell>
          <cell r="D195">
            <v>2216528</v>
          </cell>
        </row>
        <row r="196">
          <cell r="A196" t="str">
            <v>4.6.35</v>
          </cell>
          <cell r="B196" t="str">
            <v>Suministro e instalación Tubo clase I concreto  con ref. 98" 2.45 m( Incluye Anillo de caucho p/t)</v>
          </cell>
          <cell r="C196" t="str">
            <v>ml</v>
          </cell>
          <cell r="D196">
            <v>2739727</v>
          </cell>
        </row>
        <row r="197">
          <cell r="A197" t="str">
            <v>4.6.36</v>
          </cell>
          <cell r="B197" t="str">
            <v>Suministro e instalación Tubo clase I concreto  con ref. 110" 2.75 m( Incluye Anillo de caucho p/t)</v>
          </cell>
          <cell r="C197" t="str">
            <v>ml</v>
          </cell>
          <cell r="D197">
            <v>3354033</v>
          </cell>
        </row>
        <row r="198">
          <cell r="A198" t="str">
            <v>4.6.37</v>
          </cell>
          <cell r="B198" t="str">
            <v>Suministro e instalación Tubo clase II concreto  con ref. 24" ( Incluye Anillo de caucho p/t)</v>
          </cell>
          <cell r="C198" t="str">
            <v>ml</v>
          </cell>
          <cell r="D198">
            <v>227637</v>
          </cell>
        </row>
        <row r="199">
          <cell r="A199" t="str">
            <v>4.6.38</v>
          </cell>
          <cell r="B199" t="str">
            <v>Suministro e instalación Tubo clase II concreto  con ref. 27" ( Incluye Anillo de caucho p/t)</v>
          </cell>
          <cell r="C199" t="str">
            <v>ml</v>
          </cell>
          <cell r="D199">
            <v>282915</v>
          </cell>
        </row>
        <row r="200">
          <cell r="A200" t="str">
            <v>4.6.39</v>
          </cell>
          <cell r="B200" t="str">
            <v>Suministro e instalación Tubo clase II concreto  con ref. 30" ( Incluye Anillo de caucho p/t)</v>
          </cell>
          <cell r="C200" t="str">
            <v>ml</v>
          </cell>
          <cell r="D200">
            <v>349263</v>
          </cell>
        </row>
        <row r="201">
          <cell r="A201" t="str">
            <v>4.6.40</v>
          </cell>
          <cell r="B201" t="str">
            <v>Suministro e instalación Tubo clase II concreto  con ref. 36" ( Incluye Anillo de caucho p/t)</v>
          </cell>
          <cell r="C201" t="str">
            <v>ml</v>
          </cell>
          <cell r="D201">
            <v>440252</v>
          </cell>
        </row>
        <row r="202">
          <cell r="A202" t="str">
            <v>4.6.41</v>
          </cell>
          <cell r="B202" t="str">
            <v>Suministro e instalación Tubo clase II concreto  con ref. 40" 1.00 m( Incluye Anillo de caucho p/t)</v>
          </cell>
          <cell r="C202" t="str">
            <v>ml</v>
          </cell>
          <cell r="D202">
            <v>539760</v>
          </cell>
        </row>
        <row r="203">
          <cell r="A203" t="str">
            <v>4.6.42</v>
          </cell>
          <cell r="B203" t="str">
            <v>Suministro e instalación Tubo clase II concreto  con ref. 44" 1.10 m( Incluye Anillo de caucho p/t)</v>
          </cell>
          <cell r="C203" t="str">
            <v>ml</v>
          </cell>
          <cell r="D203">
            <v>616177</v>
          </cell>
        </row>
        <row r="204">
          <cell r="A204" t="str">
            <v>4.6.43</v>
          </cell>
          <cell r="B204" t="str">
            <v>Suministro e instalación Tubo clase II concreto  con ref. 48" 1.20 m( Incluye Anillo de caucho p/t)</v>
          </cell>
          <cell r="C204" t="str">
            <v>ml</v>
          </cell>
          <cell r="D204">
            <v>750338</v>
          </cell>
        </row>
        <row r="205">
          <cell r="A205" t="str">
            <v>4.6.44</v>
          </cell>
          <cell r="B205" t="str">
            <v>Suministro e instalación Tubo clase II concreto  con ref. 52" 1.30 m( Incluye Anillo de caucho p/t)</v>
          </cell>
          <cell r="C205" t="str">
            <v>ml</v>
          </cell>
          <cell r="D205">
            <v>859952</v>
          </cell>
        </row>
        <row r="206">
          <cell r="A206" t="str">
            <v>4.6.45</v>
          </cell>
          <cell r="B206" t="str">
            <v>Suministro e instalación Tubo clase II concreto  con ref. 56" 1.40 m( Incluye Anillo de caucho p/t)</v>
          </cell>
          <cell r="C206" t="str">
            <v>ml</v>
          </cell>
          <cell r="D206">
            <v>983034</v>
          </cell>
        </row>
        <row r="207">
          <cell r="A207" t="str">
            <v>4.6.46</v>
          </cell>
          <cell r="B207" t="str">
            <v>Suministro e instalación Tubo clase II concreto  con ref. 60" 1.50 m( Incluye Anillo de caucho p/t)</v>
          </cell>
          <cell r="C207" t="str">
            <v>ml</v>
          </cell>
          <cell r="D207">
            <v>1002240</v>
          </cell>
        </row>
        <row r="208">
          <cell r="A208" t="str">
            <v>4.6.47</v>
          </cell>
          <cell r="B208" t="str">
            <v>Suministro e instalación Tubo clase II concreto  con ref. 64" 1.60 m( Incluye Anillo de caucho p/t)</v>
          </cell>
          <cell r="C208" t="str">
            <v>ml</v>
          </cell>
          <cell r="D208">
            <v>1133679</v>
          </cell>
        </row>
        <row r="209">
          <cell r="A209" t="str">
            <v>4.6.48</v>
          </cell>
          <cell r="B209" t="str">
            <v>Suministro e instalación Tubo clase II concreto  con ref. 68" 1.70 m( Incluye Anillo de caucho p/t)</v>
          </cell>
          <cell r="C209" t="str">
            <v>ml</v>
          </cell>
          <cell r="D209">
            <v>1324711</v>
          </cell>
        </row>
        <row r="210">
          <cell r="A210" t="str">
            <v>4.6.49</v>
          </cell>
          <cell r="B210" t="str">
            <v>Suministro e instalación Tubo clase II concreto  con ref. 72" 1.80 m( Incluye Anillo de caucho p/t)</v>
          </cell>
          <cell r="C210" t="str">
            <v>ml</v>
          </cell>
          <cell r="D210">
            <v>1459919</v>
          </cell>
        </row>
        <row r="211">
          <cell r="A211" t="str">
            <v>4.6.50</v>
          </cell>
          <cell r="B211" t="str">
            <v>Suministro e instalación Tubo clase II concreto  con ref. 80" 2.00 m( Incluye Anillo de caucho p/t)</v>
          </cell>
          <cell r="C211" t="str">
            <v>ml</v>
          </cell>
          <cell r="D211">
            <v>1782245</v>
          </cell>
        </row>
        <row r="212">
          <cell r="A212" t="str">
            <v>4.6.51</v>
          </cell>
          <cell r="B212" t="str">
            <v>Suministro e instalación Tubo clase II concreto  con ref. 86" 2.15 m( Incluye Anillo de caucho p/t)</v>
          </cell>
          <cell r="C212" t="str">
            <v>ml</v>
          </cell>
          <cell r="D212">
            <v>2007093</v>
          </cell>
        </row>
        <row r="213">
          <cell r="A213" t="str">
            <v>4.6.52</v>
          </cell>
          <cell r="B213" t="str">
            <v>Suministro e instalación Tubo clase II concreto  con ref. 92" 2.30 m( Incluye Anillo de caucho p/t)</v>
          </cell>
          <cell r="C213" t="str">
            <v>ml</v>
          </cell>
          <cell r="D213">
            <v>2201887</v>
          </cell>
        </row>
        <row r="214">
          <cell r="A214" t="str">
            <v>4.6.53</v>
          </cell>
          <cell r="B214" t="str">
            <v>Suministro e instalación Tubo clase II concreto  con ref. 98" 2.45 m( Incluye Anillo de caucho p/t)</v>
          </cell>
          <cell r="C214" t="str">
            <v>ml</v>
          </cell>
          <cell r="D214">
            <v>2783352</v>
          </cell>
        </row>
        <row r="215">
          <cell r="A215" t="str">
            <v>4.6.54</v>
          </cell>
          <cell r="B215" t="str">
            <v>Suministro e instalación Tubo clase II concreto  con ref. 110" 2.75 m( Incluye Anillo de caucho p/t)</v>
          </cell>
          <cell r="C215" t="str">
            <v>ml</v>
          </cell>
          <cell r="D215">
            <v>3406725</v>
          </cell>
        </row>
        <row r="216">
          <cell r="A216" t="str">
            <v>4.6.55</v>
          </cell>
          <cell r="B216" t="str">
            <v>Suministro e instalación Tubo clase III concreto  con ref. 24" ( Incluye Anillo de caucho p/t)</v>
          </cell>
          <cell r="C216" t="str">
            <v>ml</v>
          </cell>
          <cell r="D216">
            <v>230660</v>
          </cell>
        </row>
        <row r="217">
          <cell r="A217" t="str">
            <v>4.6.56</v>
          </cell>
          <cell r="B217" t="str">
            <v>Suministro e instalación Tubo clase III concreto  con ref. 27" ( Incluye Anillo de caucho p/t)</v>
          </cell>
          <cell r="C217" t="str">
            <v>ml</v>
          </cell>
          <cell r="D217">
            <v>295924</v>
          </cell>
        </row>
        <row r="218">
          <cell r="A218" t="str">
            <v>4.6.57</v>
          </cell>
          <cell r="B218" t="str">
            <v>Suministro e instalación Tubo clase III concreto  con ref. 30" ( Incluye Anillo de caucho p/t)</v>
          </cell>
          <cell r="C218" t="str">
            <v>ml</v>
          </cell>
          <cell r="D218">
            <v>369336</v>
          </cell>
        </row>
        <row r="219">
          <cell r="A219" t="str">
            <v>4.6.58</v>
          </cell>
          <cell r="B219" t="str">
            <v>Suministro e instalación Tubo clase III concreto  con ref. 36" ( Incluye Anillo de caucho p/t)</v>
          </cell>
          <cell r="C219" t="str">
            <v>ml</v>
          </cell>
          <cell r="D219">
            <v>464893</v>
          </cell>
        </row>
        <row r="220">
          <cell r="A220" t="str">
            <v>4.6.59</v>
          </cell>
          <cell r="B220" t="str">
            <v>Suministro e instalación Tubo clase III concreto  con ref. 40" 1.00 m( Incluye Anillo de caucho p/t)</v>
          </cell>
          <cell r="C220" t="str">
            <v>ml</v>
          </cell>
          <cell r="D220">
            <v>574754</v>
          </cell>
        </row>
        <row r="221">
          <cell r="A221" t="str">
            <v>4.6.60</v>
          </cell>
          <cell r="B221" t="str">
            <v>Suministro e instalación Tubo clase III concreto  con ref. 44" 1.10 m( Incluye Anillo de caucho p/t)</v>
          </cell>
          <cell r="C221" t="str">
            <v>ml</v>
          </cell>
          <cell r="D221">
            <v>644454</v>
          </cell>
        </row>
        <row r="222">
          <cell r="A222" t="str">
            <v>4.6.61</v>
          </cell>
          <cell r="B222" t="str">
            <v>Suministro e instalación Tubo clase III concreto  con ref. 48" 1.20 m( Incluye Anillo de caucho p/t)</v>
          </cell>
          <cell r="C222" t="str">
            <v>ml</v>
          </cell>
          <cell r="D222">
            <v>784230</v>
          </cell>
        </row>
        <row r="223">
          <cell r="A223" t="str">
            <v>4.6.62</v>
          </cell>
          <cell r="B223" t="str">
            <v>Suministro e instalación Tubo clase III concreto  con ref. 52" 1.30 m( Incluye Anillo de caucho p/t)</v>
          </cell>
          <cell r="C223" t="str">
            <v>ml</v>
          </cell>
          <cell r="D223">
            <v>902781</v>
          </cell>
        </row>
        <row r="224">
          <cell r="A224" t="str">
            <v>4.6.63</v>
          </cell>
          <cell r="B224" t="str">
            <v>Suministro e instalación Tubo clase III concreto  con ref. 56" 1.40 m( Incluye Anillo de caucho p/t)</v>
          </cell>
          <cell r="C224" t="str">
            <v>ml</v>
          </cell>
          <cell r="D224">
            <v>1003390</v>
          </cell>
        </row>
        <row r="225">
          <cell r="A225" t="str">
            <v>4.6.64</v>
          </cell>
          <cell r="B225" t="str">
            <v>Suministro e instalación Tubo clase III concreto  con ref. 60" 1.50 m( Incluye Anillo de caucho p/t)</v>
          </cell>
          <cell r="C225" t="str">
            <v>ml</v>
          </cell>
          <cell r="D225">
            <v>1181561</v>
          </cell>
        </row>
        <row r="226">
          <cell r="A226" t="str">
            <v>4.6.65</v>
          </cell>
          <cell r="B226" t="str">
            <v>Suministro e instalación Tubo clase III concreto  con ref. 64" 1.60 m( Incluye Anillo de caucho p/t)</v>
          </cell>
          <cell r="C226" t="str">
            <v>ml</v>
          </cell>
          <cell r="D226">
            <v>1236314</v>
          </cell>
        </row>
        <row r="227">
          <cell r="A227" t="str">
            <v>4.6.66</v>
          </cell>
          <cell r="B227" t="str">
            <v>Suministro e instalación Tubo clase III concreto  con ref. 68" 1.70 m( Incluye Anillo de caucho p/t)</v>
          </cell>
          <cell r="C227" t="str">
            <v>ml</v>
          </cell>
          <cell r="D227">
            <v>1404635</v>
          </cell>
        </row>
        <row r="228">
          <cell r="A228" t="str">
            <v>4.6.67</v>
          </cell>
          <cell r="B228" t="str">
            <v>Suministro e instalación Tubo clase III concreto  con ref. 72" 1.80 m( Incluye Anillo de caucho p/t)</v>
          </cell>
          <cell r="C228" t="str">
            <v>ml</v>
          </cell>
          <cell r="D228">
            <v>1599508</v>
          </cell>
        </row>
        <row r="229">
          <cell r="A229" t="str">
            <v>4.6.68</v>
          </cell>
          <cell r="B229" t="str">
            <v>Suministro e instalación Tubo clase III concreto  con ref. 80" 2.00 m( Incluye Anillo de caucho p/t)</v>
          </cell>
          <cell r="C229" t="str">
            <v>ml</v>
          </cell>
          <cell r="D229">
            <v>1809101</v>
          </cell>
        </row>
        <row r="230">
          <cell r="A230" t="str">
            <v>4.6.69</v>
          </cell>
          <cell r="B230" t="str">
            <v>Suministro e instalación Tubo clase III concreto  con ref. 86" 2.15 m( Incluye Anillo de caucho p/t)</v>
          </cell>
          <cell r="C230" t="str">
            <v>ml</v>
          </cell>
          <cell r="D230">
            <v>2017830</v>
          </cell>
        </row>
        <row r="231">
          <cell r="A231" t="str">
            <v>4.6.70</v>
          </cell>
          <cell r="B231" t="str">
            <v>Suministro e instalación Tubo clase III concreto  con ref. 92" 2.30 m( Incluye Anillo de caucho p/t)</v>
          </cell>
          <cell r="C231" t="str">
            <v>ml</v>
          </cell>
          <cell r="D231">
            <v>2238715</v>
          </cell>
        </row>
        <row r="232">
          <cell r="A232" t="str">
            <v>4.6.71</v>
          </cell>
          <cell r="B232" t="str">
            <v>Suministro e instalación Tubo clase III concreto  con ref. 98" 2.45 m( Incluye Anillo de caucho p/t)</v>
          </cell>
          <cell r="C232" t="str">
            <v>ml</v>
          </cell>
          <cell r="D232">
            <v>2830374</v>
          </cell>
        </row>
        <row r="233">
          <cell r="A233" t="str">
            <v>4.6.72</v>
          </cell>
          <cell r="B233" t="str">
            <v>Suministro e instalación Tubo clase III concreto  con ref. 110" 2.75 m( Incluye Anillo de caucho p/t)</v>
          </cell>
          <cell r="C233" t="str">
            <v>ml</v>
          </cell>
          <cell r="D233">
            <v>3465644</v>
          </cell>
        </row>
        <row r="234">
          <cell r="A234" t="str">
            <v>4.6.73</v>
          </cell>
          <cell r="B234" t="str">
            <v>Suministro e instalación Tubo clase IV concreto  con ref. 24" ( Incluye Anillo de caucho p/t)</v>
          </cell>
          <cell r="C234" t="str">
            <v>ml</v>
          </cell>
          <cell r="D234">
            <v>271661</v>
          </cell>
        </row>
        <row r="235">
          <cell r="A235" t="str">
            <v>4.6.74</v>
          </cell>
          <cell r="B235" t="str">
            <v>Suministro e instalación Tubo clase IV concreto  con ref. 27" ( Incluye Anillo de caucho p/t)</v>
          </cell>
          <cell r="C235" t="str">
            <v>ml</v>
          </cell>
          <cell r="D235">
            <v>332738</v>
          </cell>
        </row>
        <row r="236">
          <cell r="A236" t="str">
            <v>4.6.75</v>
          </cell>
          <cell r="B236" t="str">
            <v>Suministro e instalación Tubo clase IV concreto  con ref. 30" ( Incluye Anillo de caucho p/t)</v>
          </cell>
          <cell r="C236" t="str">
            <v>ml</v>
          </cell>
          <cell r="D236">
            <v>415142</v>
          </cell>
        </row>
        <row r="237">
          <cell r="A237" t="str">
            <v>4.6.76</v>
          </cell>
          <cell r="B237" t="str">
            <v>Suministro e instalación Tubo clase IV concreto  con ref. 36" ( Incluye Anillo de caucho p/t)</v>
          </cell>
          <cell r="C237" t="str">
            <v>ml</v>
          </cell>
          <cell r="D237">
            <v>521422</v>
          </cell>
        </row>
        <row r="238">
          <cell r="A238" t="str">
            <v>4.6.77</v>
          </cell>
          <cell r="B238" t="str">
            <v>Suministro e instalación Tubo clase IV concreto  con ref. 40" 1.00 m( Incluye Anillo de caucho p/t)</v>
          </cell>
          <cell r="C238" t="str">
            <v>ml</v>
          </cell>
          <cell r="D238">
            <v>643412</v>
          </cell>
        </row>
        <row r="239">
          <cell r="A239" t="str">
            <v>4.6.78</v>
          </cell>
          <cell r="B239" t="str">
            <v>Suministro e instalación Tubo clase IV concreto  con ref. 44" 1.10 m( Incluye Anillo de caucho p/t)</v>
          </cell>
          <cell r="C239" t="str">
            <v>ml</v>
          </cell>
          <cell r="D239">
            <v>724161</v>
          </cell>
        </row>
        <row r="240">
          <cell r="A240" t="str">
            <v>4.6.79</v>
          </cell>
          <cell r="B240" t="str">
            <v>Suministro e instalación Tubo clase IV concreto  con ref. 48" 1.20 m( Incluye Anillo de caucho p/t)</v>
          </cell>
          <cell r="C240" t="str">
            <v>ml</v>
          </cell>
          <cell r="D240">
            <v>877225</v>
          </cell>
        </row>
        <row r="241">
          <cell r="A241" t="str">
            <v>4.6.80</v>
          </cell>
          <cell r="B241" t="str">
            <v>Suministro e instalación Tubo clase IV concreto  con ref. 52" 1.30 m( Incluye Anillo de caucho p/t)</v>
          </cell>
          <cell r="C241" t="str">
            <v>ml</v>
          </cell>
          <cell r="D241">
            <v>993138</v>
          </cell>
        </row>
        <row r="242">
          <cell r="A242" t="str">
            <v>4.6.81</v>
          </cell>
          <cell r="B242" t="str">
            <v>Suministro e instalación Tubo clase IV concreto  con ref. 56" 1.40 m( Incluye Anillo de caucho p/t)</v>
          </cell>
          <cell r="C242" t="str">
            <v>ml</v>
          </cell>
          <cell r="D242">
            <v>1056209</v>
          </cell>
        </row>
        <row r="243">
          <cell r="A243" t="str">
            <v>4.6.82</v>
          </cell>
          <cell r="B243" t="str">
            <v>Suministro e instalación Tubo clase IV concreto  con ref. 60" 1.50 m( Incluye Anillo de caucho p/t)</v>
          </cell>
          <cell r="C243" t="str">
            <v>ml</v>
          </cell>
          <cell r="D243">
            <v>1269414</v>
          </cell>
        </row>
        <row r="244">
          <cell r="A244" t="str">
            <v>4.6.83</v>
          </cell>
          <cell r="B244" t="str">
            <v>Suministro e instalación Tubo clase IV concreto  con ref. 64" 1.60 m( Incluye Anillo de caucho p/t)</v>
          </cell>
          <cell r="C244" t="str">
            <v>ml</v>
          </cell>
          <cell r="D244">
            <v>1374933</v>
          </cell>
        </row>
        <row r="245">
          <cell r="A245" t="str">
            <v>4.6.84</v>
          </cell>
          <cell r="B245" t="str">
            <v>Suministro e instalación Tubo clase IV concreto  con ref. 68" 1.70 m( Incluye Anillo de caucho p/t)</v>
          </cell>
          <cell r="C245" t="str">
            <v>ml</v>
          </cell>
          <cell r="D245">
            <v>1503879</v>
          </cell>
        </row>
        <row r="246">
          <cell r="A246" t="str">
            <v>4.6.85</v>
          </cell>
          <cell r="B246" t="str">
            <v>Suministro e instalación Tubo clase IV concreto  con ref. 72" 1.80 m( Incluye Anillo de caucho p/t)</v>
          </cell>
          <cell r="C246" t="str">
            <v>ml</v>
          </cell>
          <cell r="D246">
            <v>1707828</v>
          </cell>
        </row>
        <row r="247">
          <cell r="A247" t="str">
            <v>4.6.86</v>
          </cell>
          <cell r="B247" t="str">
            <v>Suministro e instalación Tubo clase IV concreto  con ref. 80" 2.00 m( Incluye Anillo de caucho p/t)</v>
          </cell>
          <cell r="C247" t="str">
            <v>ml</v>
          </cell>
          <cell r="D247">
            <v>2054984</v>
          </cell>
        </row>
        <row r="248">
          <cell r="A248" t="str">
            <v>4.6.87</v>
          </cell>
          <cell r="B248" t="str">
            <v>Suministro e instalación Tubo clase IV concreto  con ref. 86" 2.15 m( Incluye Anillo de caucho p/t)</v>
          </cell>
          <cell r="C248" t="str">
            <v>ml</v>
          </cell>
          <cell r="D248">
            <v>2443874</v>
          </cell>
        </row>
        <row r="249">
          <cell r="A249" t="str">
            <v>4.6.88</v>
          </cell>
          <cell r="B249" t="str">
            <v>Suministro e instalación Tubo clase IV concreto  con ref. 92" 2.30 m( Incluye Anillo de caucho p/t)</v>
          </cell>
          <cell r="C249" t="str">
            <v>ml</v>
          </cell>
          <cell r="D249">
            <v>2652199</v>
          </cell>
        </row>
        <row r="250">
          <cell r="A250" t="str">
            <v>4.6.89</v>
          </cell>
          <cell r="B250" t="str">
            <v>Suministro e instalación Tubo clase IV concreto  con ref. 98" 2.45 m( Incluye Anillo de caucho p/t)</v>
          </cell>
          <cell r="C250" t="str">
            <v>ml</v>
          </cell>
          <cell r="D250">
            <v>3366892</v>
          </cell>
        </row>
        <row r="251">
          <cell r="A251" t="str">
            <v>4.6.90</v>
          </cell>
          <cell r="B251" t="str">
            <v>Suministro e instalación Tubo clase IV concreto  con ref. 110" 2.75 m( Incluye Anillo de caucho p/t)</v>
          </cell>
          <cell r="C251" t="str">
            <v>ml</v>
          </cell>
          <cell r="D251">
            <v>4126236</v>
          </cell>
        </row>
        <row r="252">
          <cell r="A252" t="str">
            <v>4.7</v>
          </cell>
          <cell r="B252" t="str">
            <v>Pozos de Inspección</v>
          </cell>
          <cell r="C252">
            <v>0</v>
          </cell>
          <cell r="D252">
            <v>1</v>
          </cell>
        </row>
        <row r="253">
          <cell r="A253" t="str">
            <v>4.7.1</v>
          </cell>
          <cell r="B253" t="str">
            <v>Construcción de placa fondo   pozo inspección D=1,70 m</v>
          </cell>
          <cell r="C253" t="str">
            <v>un</v>
          </cell>
          <cell r="D253">
            <v>388157</v>
          </cell>
        </row>
        <row r="254">
          <cell r="A254" t="str">
            <v>4.7.2</v>
          </cell>
          <cell r="B254" t="str">
            <v>Construcción pozo inspección D=1.70 E=0.25 tipo A. Incluye acero para escaleras, geotextil y pañete impermeabilizado de 2000 psi</v>
          </cell>
          <cell r="C254" t="str">
            <v>ml</v>
          </cell>
          <cell r="D254">
            <v>380809</v>
          </cell>
        </row>
        <row r="255">
          <cell r="A255" t="str">
            <v>4.7.3</v>
          </cell>
          <cell r="B255" t="str">
            <v>Placa Cubierta Aro y Tapa pozo inspección- Fundida en sitio pozo de inspección D= 1.70 m. En concreto de 5000 psi, incluye acero, formaleta, aro y tapa en concreto</v>
          </cell>
          <cell r="C255" t="str">
            <v>un</v>
          </cell>
          <cell r="D255">
            <v>400904</v>
          </cell>
        </row>
        <row r="256">
          <cell r="A256" t="str">
            <v>4.7.5</v>
          </cell>
          <cell r="B256" t="str">
            <v>Limpieza de pozos y sumideros (incluye cargue, transporte y disposición de sobrantes en sitio autorizado por la autoridad ambiental)</v>
          </cell>
          <cell r="C256" t="str">
            <v>un</v>
          </cell>
          <cell r="D256">
            <v>22723</v>
          </cell>
        </row>
        <row r="257">
          <cell r="A257" t="str">
            <v>4.7.6</v>
          </cell>
          <cell r="B257" t="str">
            <v>Construcción de placa fondo   pozo inspección D=1,95 m</v>
          </cell>
          <cell r="C257" t="str">
            <v>un</v>
          </cell>
          <cell r="D257">
            <v>444079</v>
          </cell>
        </row>
        <row r="258">
          <cell r="A258" t="str">
            <v>4.7.7</v>
          </cell>
          <cell r="B258" t="str">
            <v>Construcción pozo inspección D=1.95 E=0.375 tipo B. Incluye acero para escaleras, geotextil y pañete impermeabilizado de 2000 psi</v>
          </cell>
          <cell r="C258" t="str">
            <v>un</v>
          </cell>
          <cell r="D258">
            <v>509742</v>
          </cell>
        </row>
        <row r="259">
          <cell r="A259" t="str">
            <v>4.7.8</v>
          </cell>
          <cell r="B259" t="str">
            <v>Placa Cubierta Aro y Tapa pozo inspección- Fundida en sitio pozo de inspección D= 1.95 m. En concreto de 5000 psi, incluye acero, formaleta, aro y tapa en concreto</v>
          </cell>
          <cell r="C259" t="str">
            <v>un</v>
          </cell>
          <cell r="D259">
            <v>444812</v>
          </cell>
        </row>
        <row r="260">
          <cell r="A260" t="str">
            <v>4.7.9</v>
          </cell>
          <cell r="B260" t="str">
            <v>Nivelación de pozo de inspección e=0.375 m hasta rasante</v>
          </cell>
          <cell r="C260" t="str">
            <v>un</v>
          </cell>
          <cell r="D260">
            <v>131566</v>
          </cell>
        </row>
        <row r="261">
          <cell r="A261" t="str">
            <v>4.7.10</v>
          </cell>
          <cell r="B261" t="str">
            <v>Suministro e instalación de cono concéntrico para pozo Diámetro 120X60 cm</v>
          </cell>
          <cell r="C261" t="str">
            <v>un</v>
          </cell>
          <cell r="D261">
            <v>320818</v>
          </cell>
        </row>
        <row r="262">
          <cell r="A262" t="str">
            <v>4.7.11</v>
          </cell>
          <cell r="B262" t="str">
            <v>Demolición de pozos y cajas de alcantarillado</v>
          </cell>
          <cell r="C262" t="str">
            <v>m3</v>
          </cell>
          <cell r="D262">
            <v>39386</v>
          </cell>
        </row>
        <row r="263">
          <cell r="A263" t="str">
            <v>4.8</v>
          </cell>
          <cell r="B263" t="str">
            <v>Tubería en PVC</v>
          </cell>
          <cell r="C263">
            <v>0</v>
          </cell>
          <cell r="D263">
            <v>1</v>
          </cell>
        </row>
        <row r="264">
          <cell r="A264" t="str">
            <v>4.8.1</v>
          </cell>
          <cell r="B264" t="str">
            <v>Suministro e instalación de tubería en PVC 4"</v>
          </cell>
          <cell r="C264" t="str">
            <v>ml</v>
          </cell>
          <cell r="D264">
            <v>15885</v>
          </cell>
        </row>
        <row r="265">
          <cell r="A265" t="str">
            <v>4.8.2</v>
          </cell>
          <cell r="B265" t="str">
            <v>Suministro e instalación de tubería lisa 12". Diámetro interno 0.30 RIB LOC NTC 4784</v>
          </cell>
          <cell r="C265" t="str">
            <v>ml</v>
          </cell>
          <cell r="D265">
            <v>72531</v>
          </cell>
        </row>
        <row r="266">
          <cell r="A266" t="str">
            <v>4.8.3</v>
          </cell>
          <cell r="B266" t="str">
            <v>Suministro e instalación de tubería lisa 14". Diámetro interno 0.35 RIB LOC NTC 4784</v>
          </cell>
          <cell r="C266" t="str">
            <v>ml</v>
          </cell>
          <cell r="D266">
            <v>91944</v>
          </cell>
        </row>
        <row r="267">
          <cell r="A267" t="str">
            <v>4.8.4</v>
          </cell>
          <cell r="B267" t="str">
            <v>Suministro e instalación de tubería lisa 16". Diámetro interno 0.36 RIB LOC NTC 4784</v>
          </cell>
          <cell r="C267" t="str">
            <v>ml</v>
          </cell>
          <cell r="D267">
            <v>111717</v>
          </cell>
        </row>
        <row r="268">
          <cell r="A268" t="str">
            <v>4.8.5</v>
          </cell>
          <cell r="B268" t="str">
            <v>Suministro e instalación de tubería lisa 18". Diámetro interno 0.45 RIB LOC NTC 4784</v>
          </cell>
          <cell r="C268" t="str">
            <v>ml</v>
          </cell>
          <cell r="D268">
            <v>148627</v>
          </cell>
        </row>
        <row r="269">
          <cell r="A269" t="str">
            <v>4.8.6</v>
          </cell>
          <cell r="B269" t="str">
            <v>Suministro e instalación de tubería lisa 40". Diámetro interno 1 RIB STEEL NTC 4784</v>
          </cell>
          <cell r="C269" t="str">
            <v>ml</v>
          </cell>
          <cell r="D269">
            <v>813302</v>
          </cell>
        </row>
        <row r="270">
          <cell r="A270" t="str">
            <v>4.8.7</v>
          </cell>
          <cell r="B270" t="str">
            <v xml:space="preserve">Suministro e instalación de tubería PVC 1.5". </v>
          </cell>
          <cell r="C270" t="str">
            <v>ml</v>
          </cell>
          <cell r="D270">
            <v>1377</v>
          </cell>
        </row>
        <row r="271">
          <cell r="A271" t="str">
            <v>4.8.8</v>
          </cell>
          <cell r="B271" t="str">
            <v>Suministro e instalación de tubería PVC 42".</v>
          </cell>
          <cell r="C271" t="str">
            <v>ml</v>
          </cell>
          <cell r="D271">
            <v>881080</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 sheetId="71" refreshError="1"/>
      <sheetData sheetId="72" refreshError="1"/>
      <sheetData sheetId="73" refreshError="1"/>
      <sheetData sheetId="74" refreshError="1"/>
      <sheetData sheetId="75" refreshError="1"/>
      <sheetData sheetId="76" refreshError="1"/>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refreshError="1"/>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refreshError="1"/>
      <sheetData sheetId="179" refreshError="1"/>
      <sheetData sheetId="180" refreshError="1"/>
      <sheetData sheetId="181" refreshError="1"/>
      <sheetData sheetId="182" refreshError="1"/>
      <sheetData sheetId="183" refreshError="1"/>
      <sheetData sheetId="184" refreshError="1"/>
      <sheetData sheetId="185" refreshError="1"/>
      <sheetData sheetId="186" refreshError="1"/>
      <sheetData sheetId="187" refreshError="1"/>
      <sheetData sheetId="188" refreshError="1"/>
      <sheetData sheetId="189" refreshError="1"/>
      <sheetData sheetId="190" refreshError="1"/>
      <sheetData sheetId="191" refreshError="1"/>
      <sheetData sheetId="192" refreshError="1"/>
      <sheetData sheetId="193" refreshError="1"/>
      <sheetData sheetId="194" refreshError="1"/>
      <sheetData sheetId="195" refreshError="1"/>
      <sheetData sheetId="196" refreshError="1"/>
    </sheetDataSet>
  </externalBook>
</externalLink>
</file>

<file path=xl/externalLinks/externalLink5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Apus_Preliminares"/>
      <sheetName val="Apus_Cimentación_Est.Met"/>
      <sheetName val="Apus_HS"/>
      <sheetName val="Apus_In.Elect"/>
      <sheetName val="Apus_Cubierta"/>
      <sheetName val="Insumos"/>
      <sheetName val="Equipo_Trans "/>
      <sheetName val="M.Obra"/>
      <sheetName val="ESP.GENERAL"/>
    </sheetNames>
    <sheetDataSet>
      <sheetData sheetId="0" refreshError="1"/>
      <sheetData sheetId="1" refreshError="1"/>
      <sheetData sheetId="2" refreshError="1"/>
      <sheetData sheetId="3" refreshError="1"/>
      <sheetData sheetId="4" refreshError="1"/>
      <sheetData sheetId="5" refreshError="1"/>
      <sheetData sheetId="6">
        <row r="4">
          <cell r="A4" t="str">
            <v>A</v>
          </cell>
        </row>
        <row r="5">
          <cell r="A5">
            <v>1</v>
          </cell>
        </row>
        <row r="6">
          <cell r="A6" t="str">
            <v>A12</v>
          </cell>
        </row>
        <row r="7">
          <cell r="A7" t="str">
            <v>A01</v>
          </cell>
        </row>
        <row r="8">
          <cell r="A8" t="str">
            <v>A13</v>
          </cell>
        </row>
        <row r="9">
          <cell r="A9" t="str">
            <v>A11</v>
          </cell>
        </row>
        <row r="10">
          <cell r="A10" t="str">
            <v>A02</v>
          </cell>
        </row>
        <row r="11">
          <cell r="A11" t="str">
            <v>A04</v>
          </cell>
        </row>
        <row r="12">
          <cell r="A12" t="str">
            <v>A05</v>
          </cell>
        </row>
        <row r="13">
          <cell r="A13" t="str">
            <v>A03</v>
          </cell>
        </row>
        <row r="14">
          <cell r="A14" t="str">
            <v>A14</v>
          </cell>
        </row>
        <row r="15">
          <cell r="A15" t="str">
            <v>A06</v>
          </cell>
        </row>
        <row r="16">
          <cell r="A16" t="str">
            <v>A07</v>
          </cell>
        </row>
        <row r="17">
          <cell r="A17" t="str">
            <v>A08</v>
          </cell>
        </row>
        <row r="18">
          <cell r="A18" t="str">
            <v>A09</v>
          </cell>
        </row>
        <row r="19">
          <cell r="A19" t="str">
            <v>A15</v>
          </cell>
        </row>
        <row r="20">
          <cell r="A20" t="str">
            <v>A16</v>
          </cell>
        </row>
        <row r="21">
          <cell r="A21" t="str">
            <v>A17</v>
          </cell>
        </row>
        <row r="22">
          <cell r="A22" t="str">
            <v>A18</v>
          </cell>
        </row>
        <row r="23">
          <cell r="A23" t="str">
            <v>A19</v>
          </cell>
        </row>
        <row r="24">
          <cell r="A24" t="str">
            <v>B</v>
          </cell>
        </row>
        <row r="25">
          <cell r="A25" t="str">
            <v>B01</v>
          </cell>
        </row>
        <row r="26">
          <cell r="A26" t="str">
            <v>B06</v>
          </cell>
        </row>
        <row r="27">
          <cell r="A27" t="str">
            <v>B12</v>
          </cell>
        </row>
        <row r="28">
          <cell r="A28" t="str">
            <v>B02</v>
          </cell>
        </row>
        <row r="29">
          <cell r="A29" t="str">
            <v>B07</v>
          </cell>
        </row>
        <row r="30">
          <cell r="A30" t="str">
            <v>B09</v>
          </cell>
        </row>
        <row r="31">
          <cell r="A31" t="str">
            <v>B03</v>
          </cell>
        </row>
        <row r="32">
          <cell r="A32" t="str">
            <v>B05</v>
          </cell>
        </row>
        <row r="33">
          <cell r="A33" t="str">
            <v>B04</v>
          </cell>
        </row>
        <row r="34">
          <cell r="A34" t="str">
            <v>B08</v>
          </cell>
        </row>
        <row r="35">
          <cell r="A35" t="str">
            <v>B11</v>
          </cell>
        </row>
        <row r="36">
          <cell r="A36" t="str">
            <v>B10</v>
          </cell>
        </row>
        <row r="37">
          <cell r="A37" t="str">
            <v>B13</v>
          </cell>
        </row>
        <row r="38">
          <cell r="A38" t="str">
            <v>B14</v>
          </cell>
        </row>
        <row r="39">
          <cell r="A39" t="str">
            <v>B15</v>
          </cell>
        </row>
        <row r="40">
          <cell r="A40" t="str">
            <v>C</v>
          </cell>
        </row>
        <row r="41">
          <cell r="A41" t="str">
            <v>C15</v>
          </cell>
        </row>
        <row r="42">
          <cell r="A42" t="str">
            <v>C15A</v>
          </cell>
        </row>
        <row r="43">
          <cell r="A43" t="str">
            <v>C01</v>
          </cell>
        </row>
        <row r="44">
          <cell r="A44" t="str">
            <v>C30</v>
          </cell>
        </row>
        <row r="45">
          <cell r="A45" t="str">
            <v>C03</v>
          </cell>
        </row>
        <row r="46">
          <cell r="A46" t="str">
            <v>C24</v>
          </cell>
        </row>
        <row r="47">
          <cell r="A47" t="str">
            <v>C16</v>
          </cell>
        </row>
        <row r="48">
          <cell r="A48" t="str">
            <v>C39</v>
          </cell>
        </row>
        <row r="49">
          <cell r="A49" t="str">
            <v>C40</v>
          </cell>
        </row>
        <row r="50">
          <cell r="A50" t="str">
            <v>C04</v>
          </cell>
        </row>
        <row r="51">
          <cell r="A51" t="str">
            <v>C41</v>
          </cell>
        </row>
        <row r="52">
          <cell r="A52" t="str">
            <v>C27</v>
          </cell>
        </row>
        <row r="53">
          <cell r="A53" t="str">
            <v>C29</v>
          </cell>
        </row>
        <row r="54">
          <cell r="A54" t="str">
            <v>C28</v>
          </cell>
        </row>
        <row r="55">
          <cell r="A55" t="str">
            <v>C05</v>
          </cell>
        </row>
        <row r="56">
          <cell r="A56" t="str">
            <v>C42</v>
          </cell>
        </row>
        <row r="57">
          <cell r="A57" t="str">
            <v>C23</v>
          </cell>
        </row>
        <row r="58">
          <cell r="A58" t="str">
            <v>C06</v>
          </cell>
        </row>
        <row r="59">
          <cell r="A59" t="str">
            <v>C26</v>
          </cell>
        </row>
        <row r="60">
          <cell r="A60" t="str">
            <v>C20</v>
          </cell>
        </row>
        <row r="61">
          <cell r="A61" t="str">
            <v>C22</v>
          </cell>
        </row>
        <row r="62">
          <cell r="A62" t="str">
            <v>C07</v>
          </cell>
        </row>
        <row r="63">
          <cell r="A63" t="str">
            <v>C18</v>
          </cell>
        </row>
        <row r="64">
          <cell r="A64" t="str">
            <v>C17</v>
          </cell>
        </row>
        <row r="65">
          <cell r="A65" t="str">
            <v>C38</v>
          </cell>
        </row>
        <row r="66">
          <cell r="A66" t="str">
            <v>C12</v>
          </cell>
        </row>
        <row r="67">
          <cell r="A67" t="str">
            <v>C33</v>
          </cell>
        </row>
        <row r="68">
          <cell r="A68" t="str">
            <v>C37</v>
          </cell>
        </row>
        <row r="69">
          <cell r="A69" t="str">
            <v>C36</v>
          </cell>
        </row>
        <row r="70">
          <cell r="A70" t="str">
            <v>C02</v>
          </cell>
        </row>
        <row r="71">
          <cell r="A71" t="str">
            <v>C02A</v>
          </cell>
        </row>
        <row r="72">
          <cell r="A72" t="str">
            <v>C13</v>
          </cell>
        </row>
        <row r="73">
          <cell r="A73" t="str">
            <v>C32</v>
          </cell>
        </row>
        <row r="74">
          <cell r="A74" t="str">
            <v>C21</v>
          </cell>
        </row>
        <row r="75">
          <cell r="A75" t="str">
            <v>C08</v>
          </cell>
        </row>
        <row r="76">
          <cell r="A76" t="str">
            <v>C34</v>
          </cell>
        </row>
        <row r="77">
          <cell r="A77" t="str">
            <v>C14</v>
          </cell>
        </row>
        <row r="78">
          <cell r="A78" t="str">
            <v>C35</v>
          </cell>
        </row>
        <row r="79">
          <cell r="A79" t="str">
            <v>C09</v>
          </cell>
        </row>
        <row r="80">
          <cell r="A80" t="str">
            <v>C25</v>
          </cell>
        </row>
        <row r="81">
          <cell r="A81" t="str">
            <v>C19</v>
          </cell>
        </row>
        <row r="82">
          <cell r="A82" t="str">
            <v>C10</v>
          </cell>
        </row>
        <row r="83">
          <cell r="A83" t="str">
            <v>C11</v>
          </cell>
        </row>
        <row r="84">
          <cell r="A84" t="str">
            <v>C31</v>
          </cell>
        </row>
        <row r="85">
          <cell r="A85" t="str">
            <v>C43</v>
          </cell>
        </row>
        <row r="86">
          <cell r="A86" t="str">
            <v>C44</v>
          </cell>
        </row>
        <row r="87">
          <cell r="A87" t="str">
            <v>C45</v>
          </cell>
        </row>
        <row r="88">
          <cell r="A88" t="str">
            <v>C46</v>
          </cell>
        </row>
        <row r="89">
          <cell r="A89" t="str">
            <v>C47</v>
          </cell>
        </row>
        <row r="90">
          <cell r="A90" t="str">
            <v>C48</v>
          </cell>
        </row>
        <row r="91">
          <cell r="A91" t="str">
            <v>C49</v>
          </cell>
        </row>
        <row r="92">
          <cell r="A92" t="str">
            <v>C50</v>
          </cell>
        </row>
        <row r="93">
          <cell r="A93" t="str">
            <v>C51</v>
          </cell>
        </row>
        <row r="94">
          <cell r="A94" t="str">
            <v>C52</v>
          </cell>
        </row>
        <row r="95">
          <cell r="A95" t="str">
            <v>C53</v>
          </cell>
        </row>
        <row r="96">
          <cell r="A96" t="str">
            <v>C54</v>
          </cell>
        </row>
        <row r="97">
          <cell r="A97" t="str">
            <v>C55</v>
          </cell>
        </row>
        <row r="98">
          <cell r="A98" t="str">
            <v>C56</v>
          </cell>
        </row>
        <row r="99">
          <cell r="A99" t="str">
            <v>D</v>
          </cell>
        </row>
        <row r="100">
          <cell r="A100" t="str">
            <v>D23</v>
          </cell>
        </row>
        <row r="101">
          <cell r="A101" t="str">
            <v>D22</v>
          </cell>
        </row>
        <row r="102">
          <cell r="A102" t="str">
            <v>D20</v>
          </cell>
        </row>
        <row r="103">
          <cell r="A103" t="str">
            <v>D16</v>
          </cell>
        </row>
        <row r="104">
          <cell r="A104" t="str">
            <v>D21</v>
          </cell>
        </row>
        <row r="105">
          <cell r="A105" t="str">
            <v>D17</v>
          </cell>
        </row>
        <row r="106">
          <cell r="A106" t="str">
            <v>D01</v>
          </cell>
        </row>
        <row r="107">
          <cell r="A107" t="str">
            <v>D19</v>
          </cell>
        </row>
        <row r="108">
          <cell r="A108" t="str">
            <v>D15</v>
          </cell>
        </row>
        <row r="109">
          <cell r="A109" t="str">
            <v>D18</v>
          </cell>
        </row>
        <row r="110">
          <cell r="A110" t="str">
            <v>D14</v>
          </cell>
        </row>
        <row r="111">
          <cell r="A111" t="str">
            <v>D02</v>
          </cell>
        </row>
        <row r="112">
          <cell r="A112" t="str">
            <v>D05</v>
          </cell>
        </row>
        <row r="113">
          <cell r="A113" t="str">
            <v>D03</v>
          </cell>
        </row>
        <row r="114">
          <cell r="A114" t="str">
            <v>D13</v>
          </cell>
        </row>
        <row r="115">
          <cell r="A115" t="str">
            <v>D13A</v>
          </cell>
        </row>
        <row r="116">
          <cell r="A116" t="str">
            <v>D13B</v>
          </cell>
        </row>
        <row r="117">
          <cell r="A117" t="str">
            <v>D13C</v>
          </cell>
        </row>
        <row r="118">
          <cell r="A118" t="str">
            <v>D13D</v>
          </cell>
        </row>
        <row r="119">
          <cell r="A119" t="str">
            <v>D13E</v>
          </cell>
        </row>
        <row r="120">
          <cell r="A120" t="str">
            <v>D13F</v>
          </cell>
        </row>
        <row r="121">
          <cell r="A121" t="str">
            <v>D13G</v>
          </cell>
        </row>
        <row r="122">
          <cell r="A122" t="str">
            <v>D13H</v>
          </cell>
        </row>
        <row r="123">
          <cell r="A123" t="str">
            <v>D13I</v>
          </cell>
        </row>
        <row r="124">
          <cell r="A124" t="str">
            <v>D13J</v>
          </cell>
        </row>
        <row r="125">
          <cell r="A125" t="str">
            <v>D13K</v>
          </cell>
        </row>
        <row r="126">
          <cell r="A126" t="str">
            <v>D07</v>
          </cell>
        </row>
        <row r="127">
          <cell r="A127" t="str">
            <v>D10</v>
          </cell>
        </row>
        <row r="128">
          <cell r="A128" t="str">
            <v>D04</v>
          </cell>
        </row>
        <row r="129">
          <cell r="A129" t="str">
            <v>D04A</v>
          </cell>
        </row>
        <row r="130">
          <cell r="A130" t="str">
            <v>D04B</v>
          </cell>
        </row>
        <row r="131">
          <cell r="A131" t="str">
            <v>D04C</v>
          </cell>
        </row>
        <row r="132">
          <cell r="A132" t="str">
            <v>D06</v>
          </cell>
        </row>
        <row r="133">
          <cell r="A133" t="str">
            <v>D09</v>
          </cell>
        </row>
        <row r="134">
          <cell r="A134" t="str">
            <v>D12</v>
          </cell>
        </row>
        <row r="135">
          <cell r="A135" t="str">
            <v>D08</v>
          </cell>
        </row>
        <row r="136">
          <cell r="A136" t="str">
            <v>D11</v>
          </cell>
        </row>
        <row r="137">
          <cell r="A137" t="str">
            <v>D24</v>
          </cell>
        </row>
        <row r="138">
          <cell r="A138" t="str">
            <v>D25</v>
          </cell>
        </row>
        <row r="139">
          <cell r="A139" t="str">
            <v>D26</v>
          </cell>
        </row>
        <row r="140">
          <cell r="A140" t="str">
            <v>D27</v>
          </cell>
        </row>
        <row r="141">
          <cell r="A141" t="str">
            <v>D28</v>
          </cell>
        </row>
        <row r="142">
          <cell r="A142" t="str">
            <v>D29</v>
          </cell>
        </row>
        <row r="143">
          <cell r="A143" t="str">
            <v>ELEC</v>
          </cell>
        </row>
        <row r="144">
          <cell r="A144" t="str">
            <v>ELE-01</v>
          </cell>
        </row>
        <row r="145">
          <cell r="A145" t="str">
            <v>ELE-02</v>
          </cell>
        </row>
        <row r="146">
          <cell r="A146" t="str">
            <v>ELE-03</v>
          </cell>
        </row>
        <row r="147">
          <cell r="A147" t="str">
            <v>ELE-04</v>
          </cell>
        </row>
        <row r="148">
          <cell r="A148" t="str">
            <v>ELE-05</v>
          </cell>
        </row>
        <row r="149">
          <cell r="A149" t="str">
            <v>ELE-06</v>
          </cell>
        </row>
        <row r="153">
          <cell r="A153" t="str">
            <v>E</v>
          </cell>
        </row>
        <row r="154">
          <cell r="A154" t="str">
            <v>E01</v>
          </cell>
        </row>
        <row r="155">
          <cell r="A155" t="str">
            <v>E01A</v>
          </cell>
        </row>
        <row r="156">
          <cell r="A156" t="str">
            <v>E17</v>
          </cell>
        </row>
        <row r="157">
          <cell r="A157" t="str">
            <v>E25</v>
          </cell>
        </row>
        <row r="158">
          <cell r="A158" t="str">
            <v>E09</v>
          </cell>
        </row>
        <row r="159">
          <cell r="A159" t="str">
            <v>E21</v>
          </cell>
        </row>
        <row r="160">
          <cell r="A160" t="str">
            <v>E28</v>
          </cell>
        </row>
        <row r="161">
          <cell r="A161" t="str">
            <v>E26</v>
          </cell>
        </row>
        <row r="162">
          <cell r="A162" t="str">
            <v>E02</v>
          </cell>
        </row>
        <row r="163">
          <cell r="A163" t="str">
            <v>E02A</v>
          </cell>
        </row>
        <row r="164">
          <cell r="A164" t="str">
            <v>E02B</v>
          </cell>
        </row>
        <row r="165">
          <cell r="A165" t="str">
            <v>E54</v>
          </cell>
        </row>
        <row r="166">
          <cell r="A166" t="str">
            <v>E55</v>
          </cell>
        </row>
        <row r="167">
          <cell r="A167" t="str">
            <v>E52</v>
          </cell>
        </row>
        <row r="168">
          <cell r="A168" t="str">
            <v>E53</v>
          </cell>
        </row>
        <row r="169">
          <cell r="A169" t="str">
            <v>E48</v>
          </cell>
        </row>
        <row r="170">
          <cell r="A170" t="str">
            <v>E50</v>
          </cell>
        </row>
        <row r="171">
          <cell r="A171" t="str">
            <v>E49</v>
          </cell>
        </row>
        <row r="172">
          <cell r="A172" t="str">
            <v>E51</v>
          </cell>
        </row>
        <row r="173">
          <cell r="A173" t="str">
            <v>E44</v>
          </cell>
        </row>
        <row r="174">
          <cell r="A174" t="str">
            <v>E46</v>
          </cell>
        </row>
        <row r="175">
          <cell r="A175" t="str">
            <v>E45</v>
          </cell>
        </row>
        <row r="176">
          <cell r="A176" t="str">
            <v>E47</v>
          </cell>
        </row>
        <row r="177">
          <cell r="A177" t="str">
            <v>E42</v>
          </cell>
        </row>
        <row r="178">
          <cell r="A178" t="str">
            <v>E43</v>
          </cell>
        </row>
        <row r="179">
          <cell r="A179" t="str">
            <v>E40</v>
          </cell>
        </row>
        <row r="180">
          <cell r="A180" t="str">
            <v>E41</v>
          </cell>
        </row>
        <row r="181">
          <cell r="A181" t="str">
            <v>E36</v>
          </cell>
        </row>
        <row r="182">
          <cell r="A182" t="str">
            <v>E38</v>
          </cell>
        </row>
        <row r="183">
          <cell r="A183" t="str">
            <v>E39</v>
          </cell>
        </row>
        <row r="184">
          <cell r="A184" t="str">
            <v>E37</v>
          </cell>
        </row>
        <row r="185">
          <cell r="A185" t="str">
            <v>E32</v>
          </cell>
        </row>
        <row r="186">
          <cell r="A186" t="str">
            <v>E34</v>
          </cell>
        </row>
        <row r="187">
          <cell r="A187" t="str">
            <v>E33</v>
          </cell>
        </row>
        <row r="188">
          <cell r="A188" t="str">
            <v>E35</v>
          </cell>
        </row>
        <row r="189">
          <cell r="A189" t="str">
            <v>E03</v>
          </cell>
        </row>
        <row r="190">
          <cell r="A190" t="str">
            <v>E23</v>
          </cell>
        </row>
        <row r="191">
          <cell r="A191" t="str">
            <v>E22</v>
          </cell>
        </row>
        <row r="192">
          <cell r="A192" t="str">
            <v>E04</v>
          </cell>
        </row>
        <row r="193">
          <cell r="A193" t="str">
            <v>E05</v>
          </cell>
        </row>
        <row r="194">
          <cell r="A194" t="str">
            <v>E24</v>
          </cell>
        </row>
        <row r="195">
          <cell r="A195" t="str">
            <v>E68</v>
          </cell>
        </row>
        <row r="196">
          <cell r="A196" t="str">
            <v>E69</v>
          </cell>
        </row>
        <row r="197">
          <cell r="A197" t="str">
            <v>E70</v>
          </cell>
        </row>
        <row r="198">
          <cell r="A198" t="str">
            <v>E71</v>
          </cell>
        </row>
        <row r="199">
          <cell r="A199" t="str">
            <v>E06</v>
          </cell>
        </row>
        <row r="200">
          <cell r="A200" t="str">
            <v>E07</v>
          </cell>
        </row>
        <row r="201">
          <cell r="A201" t="str">
            <v>E08</v>
          </cell>
        </row>
        <row r="202">
          <cell r="A202" t="str">
            <v>E31</v>
          </cell>
        </row>
        <row r="203">
          <cell r="A203" t="str">
            <v>E30</v>
          </cell>
        </row>
        <row r="204">
          <cell r="A204" t="str">
            <v>E10</v>
          </cell>
        </row>
        <row r="205">
          <cell r="A205" t="str">
            <v>E29</v>
          </cell>
        </row>
        <row r="206">
          <cell r="A206" t="str">
            <v>E11</v>
          </cell>
        </row>
        <row r="207">
          <cell r="A207" t="str">
            <v>E60</v>
          </cell>
        </row>
        <row r="208">
          <cell r="A208" t="str">
            <v>E61</v>
          </cell>
        </row>
        <row r="209">
          <cell r="A209" t="str">
            <v>E58</v>
          </cell>
        </row>
        <row r="210">
          <cell r="A210" t="str">
            <v>E59</v>
          </cell>
        </row>
        <row r="211">
          <cell r="A211" t="str">
            <v>E56</v>
          </cell>
        </row>
        <row r="212">
          <cell r="A212" t="str">
            <v>E57</v>
          </cell>
        </row>
        <row r="213">
          <cell r="A213" t="str">
            <v>E66</v>
          </cell>
        </row>
        <row r="214">
          <cell r="A214" t="str">
            <v>E67</v>
          </cell>
        </row>
        <row r="215">
          <cell r="A215" t="str">
            <v>E67A</v>
          </cell>
        </row>
        <row r="216">
          <cell r="A216" t="str">
            <v>E67B</v>
          </cell>
        </row>
        <row r="217">
          <cell r="A217" t="str">
            <v>E64</v>
          </cell>
        </row>
        <row r="218">
          <cell r="A218" t="str">
            <v>E65</v>
          </cell>
        </row>
        <row r="219">
          <cell r="A219" t="str">
            <v>E62</v>
          </cell>
        </row>
        <row r="220">
          <cell r="A220" t="str">
            <v>E63</v>
          </cell>
        </row>
        <row r="221">
          <cell r="A221" t="str">
            <v>E13</v>
          </cell>
        </row>
        <row r="222">
          <cell r="A222" t="str">
            <v>E12</v>
          </cell>
        </row>
        <row r="223">
          <cell r="A223" t="str">
            <v>E14</v>
          </cell>
        </row>
        <row r="224">
          <cell r="A224" t="str">
            <v>E15</v>
          </cell>
        </row>
        <row r="225">
          <cell r="A225" t="str">
            <v>E16</v>
          </cell>
        </row>
        <row r="226">
          <cell r="A226" t="str">
            <v>E18</v>
          </cell>
        </row>
        <row r="227">
          <cell r="A227" t="str">
            <v>E19</v>
          </cell>
        </row>
        <row r="228">
          <cell r="A228" t="str">
            <v>E27</v>
          </cell>
        </row>
        <row r="229">
          <cell r="A229" t="str">
            <v>E20</v>
          </cell>
        </row>
        <row r="230">
          <cell r="A230" t="str">
            <v>E72</v>
          </cell>
        </row>
        <row r="231">
          <cell r="A231" t="str">
            <v>E76</v>
          </cell>
        </row>
        <row r="232">
          <cell r="A232" t="str">
            <v>E77</v>
          </cell>
        </row>
        <row r="233">
          <cell r="A233" t="str">
            <v>E78</v>
          </cell>
        </row>
        <row r="234">
          <cell r="A234" t="str">
            <v>F</v>
          </cell>
        </row>
        <row r="235">
          <cell r="A235" t="str">
            <v>F09</v>
          </cell>
        </row>
        <row r="236">
          <cell r="A236" t="str">
            <v>F02</v>
          </cell>
        </row>
        <row r="237">
          <cell r="A237" t="str">
            <v>F01</v>
          </cell>
        </row>
        <row r="238">
          <cell r="A238" t="str">
            <v>F03</v>
          </cell>
        </row>
        <row r="239">
          <cell r="A239" t="str">
            <v>F07</v>
          </cell>
        </row>
        <row r="240">
          <cell r="A240" t="str">
            <v>F11</v>
          </cell>
        </row>
        <row r="241">
          <cell r="A241" t="str">
            <v>F08</v>
          </cell>
        </row>
        <row r="242">
          <cell r="A242" t="str">
            <v>F05</v>
          </cell>
        </row>
        <row r="243">
          <cell r="A243" t="str">
            <v>F04</v>
          </cell>
        </row>
        <row r="244">
          <cell r="A244" t="str">
            <v>F06</v>
          </cell>
        </row>
        <row r="245">
          <cell r="A245" t="str">
            <v>F10</v>
          </cell>
        </row>
        <row r="246">
          <cell r="A246" t="str">
            <v>F12</v>
          </cell>
        </row>
        <row r="247">
          <cell r="A247" t="str">
            <v>F13</v>
          </cell>
        </row>
        <row r="248">
          <cell r="A248" t="str">
            <v>F14</v>
          </cell>
        </row>
        <row r="249">
          <cell r="A249" t="str">
            <v>F15</v>
          </cell>
        </row>
        <row r="250">
          <cell r="A250" t="str">
            <v>G</v>
          </cell>
        </row>
        <row r="251">
          <cell r="A251" t="str">
            <v>G1</v>
          </cell>
        </row>
        <row r="252">
          <cell r="A252" t="str">
            <v>G2</v>
          </cell>
        </row>
        <row r="253">
          <cell r="A253" t="str">
            <v>G3</v>
          </cell>
        </row>
        <row r="254">
          <cell r="A254" t="str">
            <v>G4</v>
          </cell>
        </row>
        <row r="255">
          <cell r="A255" t="str">
            <v>H</v>
          </cell>
        </row>
        <row r="256">
          <cell r="A256" t="str">
            <v>H11</v>
          </cell>
        </row>
        <row r="257">
          <cell r="A257" t="str">
            <v>H08</v>
          </cell>
        </row>
        <row r="258">
          <cell r="A258" t="str">
            <v>H01</v>
          </cell>
        </row>
        <row r="259">
          <cell r="A259" t="str">
            <v>H02</v>
          </cell>
        </row>
        <row r="260">
          <cell r="A260" t="str">
            <v>H12</v>
          </cell>
        </row>
        <row r="261">
          <cell r="A261" t="str">
            <v>H03</v>
          </cell>
        </row>
        <row r="262">
          <cell r="A262" t="str">
            <v>H04</v>
          </cell>
        </row>
        <row r="263">
          <cell r="A263" t="str">
            <v>H13</v>
          </cell>
        </row>
        <row r="264">
          <cell r="A264" t="str">
            <v>H09</v>
          </cell>
        </row>
        <row r="265">
          <cell r="A265" t="str">
            <v>H10</v>
          </cell>
        </row>
        <row r="266">
          <cell r="A266" t="str">
            <v>H15</v>
          </cell>
        </row>
        <row r="267">
          <cell r="A267" t="str">
            <v>H16</v>
          </cell>
        </row>
        <row r="268">
          <cell r="A268" t="str">
            <v>H05</v>
          </cell>
        </row>
        <row r="269">
          <cell r="A269" t="str">
            <v>H06</v>
          </cell>
        </row>
        <row r="270">
          <cell r="A270" t="str">
            <v>H07</v>
          </cell>
        </row>
        <row r="271">
          <cell r="A271" t="str">
            <v>H14</v>
          </cell>
        </row>
        <row r="272">
          <cell r="A272" t="str">
            <v>H17</v>
          </cell>
        </row>
        <row r="273">
          <cell r="A273" t="str">
            <v>H18</v>
          </cell>
        </row>
        <row r="274">
          <cell r="A274" t="str">
            <v>H19</v>
          </cell>
        </row>
        <row r="275">
          <cell r="A275" t="str">
            <v>H20</v>
          </cell>
        </row>
        <row r="276">
          <cell r="A276" t="str">
            <v>H21</v>
          </cell>
        </row>
        <row r="277">
          <cell r="A277" t="str">
            <v>I</v>
          </cell>
        </row>
        <row r="279">
          <cell r="A279" t="str">
            <v>J</v>
          </cell>
        </row>
        <row r="280">
          <cell r="A280" t="str">
            <v>J02</v>
          </cell>
        </row>
        <row r="281">
          <cell r="A281" t="str">
            <v>J06</v>
          </cell>
        </row>
        <row r="282">
          <cell r="A282" t="str">
            <v>J12</v>
          </cell>
        </row>
        <row r="283">
          <cell r="A283" t="str">
            <v>J01</v>
          </cell>
        </row>
        <row r="284">
          <cell r="A284" t="str">
            <v>J08</v>
          </cell>
        </row>
        <row r="285">
          <cell r="A285" t="str">
            <v>J07</v>
          </cell>
        </row>
        <row r="286">
          <cell r="A286" t="str">
            <v>J07A</v>
          </cell>
        </row>
        <row r="287">
          <cell r="A287" t="str">
            <v>J05</v>
          </cell>
        </row>
        <row r="288">
          <cell r="A288" t="str">
            <v>J11</v>
          </cell>
        </row>
        <row r="289">
          <cell r="A289" t="str">
            <v xml:space="preserve">  </v>
          </cell>
        </row>
        <row r="290">
          <cell r="A290" t="str">
            <v>J10</v>
          </cell>
        </row>
        <row r="291">
          <cell r="A291" t="str">
            <v>J04</v>
          </cell>
        </row>
        <row r="292">
          <cell r="A292" t="str">
            <v>J09</v>
          </cell>
        </row>
        <row r="293">
          <cell r="A293" t="str">
            <v>J15</v>
          </cell>
        </row>
        <row r="294">
          <cell r="A294" t="str">
            <v>J20</v>
          </cell>
        </row>
        <row r="295">
          <cell r="A295" t="str">
            <v>K</v>
          </cell>
        </row>
        <row r="296">
          <cell r="A296" t="str">
            <v>K10</v>
          </cell>
        </row>
        <row r="297">
          <cell r="A297" t="str">
            <v>K11</v>
          </cell>
        </row>
        <row r="298">
          <cell r="A298" t="str">
            <v>K13</v>
          </cell>
        </row>
        <row r="299">
          <cell r="A299" t="str">
            <v>K14</v>
          </cell>
        </row>
        <row r="300">
          <cell r="A300" t="str">
            <v>K06</v>
          </cell>
        </row>
        <row r="301">
          <cell r="A301" t="str">
            <v>K07</v>
          </cell>
        </row>
        <row r="302">
          <cell r="A302" t="str">
            <v>K17</v>
          </cell>
        </row>
        <row r="303">
          <cell r="A303" t="str">
            <v>K18</v>
          </cell>
        </row>
        <row r="304">
          <cell r="A304" t="str">
            <v>K08</v>
          </cell>
        </row>
        <row r="305">
          <cell r="A305" t="str">
            <v>K19</v>
          </cell>
        </row>
        <row r="306">
          <cell r="A306" t="str">
            <v>K09</v>
          </cell>
        </row>
        <row r="307">
          <cell r="A307" t="str">
            <v>K12</v>
          </cell>
        </row>
        <row r="308">
          <cell r="A308" t="str">
            <v>K16</v>
          </cell>
        </row>
        <row r="309">
          <cell r="A309" t="str">
            <v>K02</v>
          </cell>
        </row>
        <row r="310">
          <cell r="A310" t="str">
            <v>K15</v>
          </cell>
        </row>
        <row r="311">
          <cell r="A311" t="str">
            <v>K01</v>
          </cell>
        </row>
        <row r="312">
          <cell r="A312" t="str">
            <v>K03</v>
          </cell>
        </row>
        <row r="313">
          <cell r="A313" t="str">
            <v>K04</v>
          </cell>
        </row>
        <row r="314">
          <cell r="A314" t="str">
            <v>K05</v>
          </cell>
        </row>
        <row r="315">
          <cell r="A315" t="str">
            <v>K20</v>
          </cell>
        </row>
        <row r="316">
          <cell r="A316" t="str">
            <v>K21</v>
          </cell>
        </row>
        <row r="317">
          <cell r="A317" t="str">
            <v>K22</v>
          </cell>
        </row>
        <row r="318">
          <cell r="A318" t="str">
            <v>K23</v>
          </cell>
        </row>
        <row r="319">
          <cell r="A319" t="str">
            <v>L</v>
          </cell>
        </row>
        <row r="320">
          <cell r="A320" t="str">
            <v>L12</v>
          </cell>
        </row>
        <row r="321">
          <cell r="A321" t="str">
            <v>L02</v>
          </cell>
        </row>
        <row r="322">
          <cell r="A322" t="str">
            <v>L01</v>
          </cell>
        </row>
        <row r="323">
          <cell r="A323" t="str">
            <v>L11</v>
          </cell>
        </row>
        <row r="324">
          <cell r="A324" t="str">
            <v>L03</v>
          </cell>
        </row>
        <row r="325">
          <cell r="A325" t="str">
            <v>L04</v>
          </cell>
        </row>
        <row r="326">
          <cell r="A326" t="str">
            <v>L05</v>
          </cell>
        </row>
        <row r="327">
          <cell r="A327" t="str">
            <v>L06</v>
          </cell>
        </row>
        <row r="328">
          <cell r="A328" t="str">
            <v>L07</v>
          </cell>
        </row>
        <row r="329">
          <cell r="A329" t="str">
            <v>L08</v>
          </cell>
        </row>
        <row r="330">
          <cell r="A330" t="str">
            <v>L09</v>
          </cell>
        </row>
        <row r="331">
          <cell r="A331" t="str">
            <v>L10</v>
          </cell>
        </row>
        <row r="332">
          <cell r="A332" t="str">
            <v>L13</v>
          </cell>
        </row>
        <row r="333">
          <cell r="A333" t="str">
            <v>L14</v>
          </cell>
        </row>
        <row r="334">
          <cell r="A334" t="str">
            <v>L15</v>
          </cell>
        </row>
        <row r="335">
          <cell r="A335" t="str">
            <v>L16</v>
          </cell>
        </row>
        <row r="336">
          <cell r="A336" t="str">
            <v>L17</v>
          </cell>
        </row>
        <row r="337">
          <cell r="A337" t="str">
            <v>L18</v>
          </cell>
        </row>
        <row r="338">
          <cell r="A338" t="str">
            <v>L19</v>
          </cell>
        </row>
        <row r="339">
          <cell r="A339" t="str">
            <v>L20</v>
          </cell>
        </row>
        <row r="340">
          <cell r="A340" t="str">
            <v>L21</v>
          </cell>
        </row>
        <row r="341">
          <cell r="A341" t="str">
            <v>L22</v>
          </cell>
        </row>
        <row r="342">
          <cell r="A342" t="str">
            <v>L23</v>
          </cell>
        </row>
        <row r="343">
          <cell r="A343" t="str">
            <v>L24</v>
          </cell>
        </row>
        <row r="344">
          <cell r="A344" t="str">
            <v>L25</v>
          </cell>
        </row>
        <row r="345">
          <cell r="A345" t="str">
            <v>L26</v>
          </cell>
        </row>
        <row r="346">
          <cell r="A346" t="str">
            <v>L27</v>
          </cell>
        </row>
        <row r="347">
          <cell r="A347" t="str">
            <v>M</v>
          </cell>
        </row>
        <row r="348">
          <cell r="A348" t="str">
            <v>M01</v>
          </cell>
        </row>
        <row r="349">
          <cell r="A349" t="str">
            <v>M02</v>
          </cell>
        </row>
        <row r="352">
          <cell r="A352" t="str">
            <v>O</v>
          </cell>
        </row>
        <row r="353">
          <cell r="A353" t="str">
            <v>O36</v>
          </cell>
        </row>
        <row r="354">
          <cell r="A354" t="str">
            <v>O12</v>
          </cell>
        </row>
        <row r="355">
          <cell r="A355" t="str">
            <v>O32</v>
          </cell>
        </row>
        <row r="356">
          <cell r="A356" t="str">
            <v>O39</v>
          </cell>
        </row>
        <row r="357">
          <cell r="A357" t="str">
            <v>O28</v>
          </cell>
        </row>
        <row r="358">
          <cell r="A358" t="str">
            <v>O01</v>
          </cell>
        </row>
        <row r="359">
          <cell r="A359" t="str">
            <v>O33</v>
          </cell>
        </row>
        <row r="360">
          <cell r="A360" t="str">
            <v>O24</v>
          </cell>
        </row>
        <row r="361">
          <cell r="A361" t="str">
            <v>O02</v>
          </cell>
        </row>
        <row r="362">
          <cell r="A362" t="str">
            <v>O03</v>
          </cell>
        </row>
        <row r="363">
          <cell r="A363" t="str">
            <v>O22</v>
          </cell>
        </row>
        <row r="364">
          <cell r="A364" t="str">
            <v>O06</v>
          </cell>
        </row>
        <row r="365">
          <cell r="A365" t="str">
            <v>O27</v>
          </cell>
        </row>
        <row r="366">
          <cell r="A366" t="str">
            <v>O26</v>
          </cell>
        </row>
        <row r="367">
          <cell r="A367" t="str">
            <v>O07</v>
          </cell>
        </row>
        <row r="368">
          <cell r="A368" t="str">
            <v>O08</v>
          </cell>
        </row>
        <row r="369">
          <cell r="A369" t="str">
            <v>O08A</v>
          </cell>
        </row>
        <row r="370">
          <cell r="A370" t="str">
            <v>O09</v>
          </cell>
        </row>
        <row r="371">
          <cell r="A371" t="str">
            <v>O37</v>
          </cell>
        </row>
        <row r="372">
          <cell r="A372" t="str">
            <v>O10</v>
          </cell>
        </row>
        <row r="373">
          <cell r="A373" t="str">
            <v>O11</v>
          </cell>
        </row>
        <row r="374">
          <cell r="A374" t="str">
            <v>O38</v>
          </cell>
        </row>
        <row r="375">
          <cell r="A375" t="str">
            <v>O29</v>
          </cell>
        </row>
        <row r="376">
          <cell r="A376" t="str">
            <v>O05</v>
          </cell>
        </row>
        <row r="377">
          <cell r="A377" t="str">
            <v>O31</v>
          </cell>
        </row>
        <row r="378">
          <cell r="A378" t="str">
            <v>O13</v>
          </cell>
        </row>
        <row r="379">
          <cell r="A379" t="str">
            <v>O14</v>
          </cell>
        </row>
        <row r="380">
          <cell r="A380" t="str">
            <v>O15</v>
          </cell>
        </row>
        <row r="381">
          <cell r="A381" t="str">
            <v>O04</v>
          </cell>
        </row>
        <row r="382">
          <cell r="A382" t="str">
            <v>O16</v>
          </cell>
        </row>
        <row r="383">
          <cell r="A383" t="str">
            <v>O17</v>
          </cell>
        </row>
        <row r="384">
          <cell r="A384" t="str">
            <v>O30</v>
          </cell>
        </row>
        <row r="385">
          <cell r="A385" t="str">
            <v>O35</v>
          </cell>
        </row>
        <row r="386">
          <cell r="A386" t="str">
            <v>O25</v>
          </cell>
        </row>
        <row r="387">
          <cell r="A387" t="str">
            <v>O18</v>
          </cell>
        </row>
        <row r="388">
          <cell r="A388" t="str">
            <v>O34</v>
          </cell>
        </row>
        <row r="389">
          <cell r="A389" t="str">
            <v>O19</v>
          </cell>
        </row>
        <row r="390">
          <cell r="A390" t="str">
            <v>O20</v>
          </cell>
        </row>
        <row r="391">
          <cell r="A391" t="str">
            <v>O20A</v>
          </cell>
        </row>
        <row r="392">
          <cell r="A392" t="str">
            <v>O21</v>
          </cell>
        </row>
        <row r="393">
          <cell r="A393" t="str">
            <v>O23</v>
          </cell>
        </row>
        <row r="394">
          <cell r="A394" t="str">
            <v>O40</v>
          </cell>
        </row>
        <row r="395">
          <cell r="A395" t="str">
            <v>O41</v>
          </cell>
        </row>
        <row r="396">
          <cell r="A396" t="str">
            <v>O42</v>
          </cell>
        </row>
        <row r="397">
          <cell r="A397" t="str">
            <v>O43</v>
          </cell>
        </row>
        <row r="398">
          <cell r="A398" t="str">
            <v>O44</v>
          </cell>
        </row>
        <row r="399">
          <cell r="A399" t="str">
            <v>O45</v>
          </cell>
        </row>
        <row r="403">
          <cell r="A403" t="str">
            <v>P</v>
          </cell>
        </row>
        <row r="404">
          <cell r="A404" t="str">
            <v>P12</v>
          </cell>
        </row>
        <row r="405">
          <cell r="A405" t="str">
            <v>P11</v>
          </cell>
        </row>
        <row r="406">
          <cell r="A406" t="str">
            <v>P09</v>
          </cell>
        </row>
        <row r="407">
          <cell r="A407" t="str">
            <v>P01</v>
          </cell>
        </row>
        <row r="408">
          <cell r="A408" t="str">
            <v>P16</v>
          </cell>
        </row>
        <row r="409">
          <cell r="A409" t="str">
            <v>P17</v>
          </cell>
        </row>
        <row r="410">
          <cell r="A410" t="str">
            <v>P15</v>
          </cell>
        </row>
        <row r="411">
          <cell r="A411" t="str">
            <v>P02</v>
          </cell>
        </row>
        <row r="412">
          <cell r="A412" t="str">
            <v>P04</v>
          </cell>
        </row>
        <row r="413">
          <cell r="A413" t="str">
            <v>P03</v>
          </cell>
        </row>
        <row r="414">
          <cell r="A414" t="str">
            <v>P10</v>
          </cell>
        </row>
        <row r="415">
          <cell r="A415" t="str">
            <v>P05</v>
          </cell>
        </row>
        <row r="416">
          <cell r="A416" t="str">
            <v>P07</v>
          </cell>
        </row>
        <row r="417">
          <cell r="A417" t="str">
            <v>P13</v>
          </cell>
        </row>
        <row r="418">
          <cell r="A418" t="str">
            <v>P14</v>
          </cell>
        </row>
        <row r="419">
          <cell r="A419" t="str">
            <v>P06</v>
          </cell>
        </row>
        <row r="420">
          <cell r="A420" t="str">
            <v>P08</v>
          </cell>
        </row>
        <row r="421">
          <cell r="A421" t="str">
            <v>P18</v>
          </cell>
        </row>
        <row r="422">
          <cell r="A422" t="str">
            <v>P19</v>
          </cell>
        </row>
        <row r="423">
          <cell r="A423" t="str">
            <v>P20</v>
          </cell>
        </row>
        <row r="424">
          <cell r="A424" t="str">
            <v>P21</v>
          </cell>
        </row>
        <row r="425">
          <cell r="A425" t="str">
            <v>Q</v>
          </cell>
        </row>
        <row r="426">
          <cell r="A426" t="str">
            <v>Q06</v>
          </cell>
        </row>
        <row r="427">
          <cell r="A427" t="str">
            <v>Q02</v>
          </cell>
        </row>
        <row r="428">
          <cell r="A428" t="str">
            <v>Q03</v>
          </cell>
        </row>
        <row r="429">
          <cell r="A429" t="str">
            <v>Q05</v>
          </cell>
        </row>
        <row r="430">
          <cell r="A430" t="str">
            <v>Q01</v>
          </cell>
        </row>
        <row r="431">
          <cell r="A431" t="str">
            <v>Q04</v>
          </cell>
        </row>
        <row r="432">
          <cell r="A432" t="str">
            <v>Q07</v>
          </cell>
        </row>
        <row r="433">
          <cell r="A433" t="str">
            <v>Q08</v>
          </cell>
        </row>
        <row r="434">
          <cell r="A434" t="str">
            <v>Q09</v>
          </cell>
        </row>
        <row r="435">
          <cell r="A435" t="str">
            <v>Q10</v>
          </cell>
        </row>
        <row r="436">
          <cell r="A436" t="str">
            <v>R</v>
          </cell>
        </row>
        <row r="437">
          <cell r="A437" t="str">
            <v>R02</v>
          </cell>
        </row>
        <row r="438">
          <cell r="A438" t="str">
            <v>R01</v>
          </cell>
        </row>
        <row r="439">
          <cell r="A439" t="str">
            <v>R03</v>
          </cell>
        </row>
        <row r="440">
          <cell r="A440" t="str">
            <v>R04</v>
          </cell>
        </row>
        <row r="441">
          <cell r="A441" t="str">
            <v>R05</v>
          </cell>
        </row>
        <row r="442">
          <cell r="A442" t="str">
            <v>R06</v>
          </cell>
        </row>
        <row r="443">
          <cell r="A443" t="str">
            <v>R07</v>
          </cell>
        </row>
        <row r="444">
          <cell r="A444" t="str">
            <v>S</v>
          </cell>
        </row>
        <row r="445">
          <cell r="A445" t="str">
            <v>S108</v>
          </cell>
        </row>
        <row r="446">
          <cell r="A446" t="str">
            <v>S122</v>
          </cell>
        </row>
        <row r="447">
          <cell r="A447" t="str">
            <v>S169</v>
          </cell>
        </row>
        <row r="448">
          <cell r="A448" t="str">
            <v>S170</v>
          </cell>
        </row>
        <row r="449">
          <cell r="A449" t="str">
            <v>S90</v>
          </cell>
        </row>
        <row r="450">
          <cell r="A450" t="str">
            <v>S163</v>
          </cell>
        </row>
        <row r="451">
          <cell r="A451" t="str">
            <v>S91</v>
          </cell>
        </row>
        <row r="452">
          <cell r="A452" t="str">
            <v>S89</v>
          </cell>
        </row>
        <row r="453">
          <cell r="A453" t="str">
            <v>S235</v>
          </cell>
        </row>
        <row r="454">
          <cell r="A454" t="str">
            <v>S92</v>
          </cell>
        </row>
        <row r="455">
          <cell r="A455" t="str">
            <v>S177</v>
          </cell>
        </row>
        <row r="456">
          <cell r="A456" t="str">
            <v>S93</v>
          </cell>
        </row>
        <row r="457">
          <cell r="A457" t="str">
            <v>S178</v>
          </cell>
        </row>
        <row r="458">
          <cell r="A458" t="str">
            <v>S179</v>
          </cell>
        </row>
        <row r="459">
          <cell r="A459" t="str">
            <v>S01</v>
          </cell>
        </row>
        <row r="460">
          <cell r="A460" t="str">
            <v>S01A</v>
          </cell>
        </row>
        <row r="461">
          <cell r="A461" t="str">
            <v>S02</v>
          </cell>
        </row>
        <row r="462">
          <cell r="A462" t="str">
            <v>S130</v>
          </cell>
        </row>
        <row r="463">
          <cell r="A463" t="str">
            <v>S133</v>
          </cell>
        </row>
        <row r="464">
          <cell r="A464" t="str">
            <v>S98</v>
          </cell>
        </row>
        <row r="465">
          <cell r="A465" t="str">
            <v>S99</v>
          </cell>
        </row>
        <row r="466">
          <cell r="A466" t="str">
            <v>S136</v>
          </cell>
        </row>
        <row r="467">
          <cell r="A467" t="str">
            <v>S117</v>
          </cell>
        </row>
        <row r="468">
          <cell r="A468" t="str">
            <v>S116</v>
          </cell>
        </row>
        <row r="469">
          <cell r="A469" t="str">
            <v>S04</v>
          </cell>
        </row>
        <row r="470">
          <cell r="A470" t="str">
            <v>S115</v>
          </cell>
        </row>
        <row r="471">
          <cell r="A471" t="str">
            <v>S03</v>
          </cell>
        </row>
        <row r="472">
          <cell r="A472" t="str">
            <v>S05</v>
          </cell>
        </row>
        <row r="473">
          <cell r="A473" t="str">
            <v>S145</v>
          </cell>
        </row>
        <row r="474">
          <cell r="A474" t="str">
            <v>S06</v>
          </cell>
        </row>
        <row r="475">
          <cell r="A475" t="str">
            <v>S146</v>
          </cell>
        </row>
        <row r="476">
          <cell r="A476" t="str">
            <v>S10</v>
          </cell>
        </row>
        <row r="477">
          <cell r="A477" t="str">
            <v>S196</v>
          </cell>
        </row>
        <row r="478">
          <cell r="A478" t="str">
            <v>S113</v>
          </cell>
        </row>
        <row r="479">
          <cell r="A479" t="str">
            <v>S11</v>
          </cell>
        </row>
        <row r="480">
          <cell r="A480" t="str">
            <v>S188</v>
          </cell>
        </row>
        <row r="481">
          <cell r="A481" t="str">
            <v>S87</v>
          </cell>
        </row>
        <row r="482">
          <cell r="A482" t="str">
            <v>S88</v>
          </cell>
        </row>
        <row r="483">
          <cell r="A483" t="str">
            <v>S152</v>
          </cell>
        </row>
        <row r="484">
          <cell r="A484" t="str">
            <v>S151</v>
          </cell>
        </row>
        <row r="485">
          <cell r="A485" t="str">
            <v>S149</v>
          </cell>
        </row>
        <row r="486">
          <cell r="A486" t="str">
            <v>S239</v>
          </cell>
        </row>
        <row r="487">
          <cell r="A487" t="str">
            <v>S153</v>
          </cell>
        </row>
        <row r="488">
          <cell r="A488" t="str">
            <v>S234</v>
          </cell>
        </row>
        <row r="489">
          <cell r="A489" t="str">
            <v>S150</v>
          </cell>
        </row>
        <row r="490">
          <cell r="A490" t="str">
            <v>S217</v>
          </cell>
        </row>
        <row r="491">
          <cell r="A491" t="str">
            <v>S94</v>
          </cell>
        </row>
        <row r="492">
          <cell r="A492" t="str">
            <v>S37</v>
          </cell>
        </row>
        <row r="493">
          <cell r="A493" t="str">
            <v>S100</v>
          </cell>
        </row>
        <row r="494">
          <cell r="A494" t="str">
            <v>S101</v>
          </cell>
        </row>
        <row r="495">
          <cell r="A495" t="str">
            <v>S135</v>
          </cell>
        </row>
        <row r="496">
          <cell r="A496" t="str">
            <v>S233</v>
          </cell>
        </row>
        <row r="497">
          <cell r="A497" t="str">
            <v>S12</v>
          </cell>
        </row>
        <row r="498">
          <cell r="A498" t="str">
            <v>S13</v>
          </cell>
        </row>
        <row r="499">
          <cell r="A499" t="str">
            <v>S14</v>
          </cell>
        </row>
        <row r="500">
          <cell r="A500" t="str">
            <v>S123</v>
          </cell>
        </row>
        <row r="501">
          <cell r="A501" t="str">
            <v>S15</v>
          </cell>
        </row>
        <row r="502">
          <cell r="A502" t="str">
            <v>S138</v>
          </cell>
        </row>
        <row r="503">
          <cell r="A503" t="str">
            <v>S139</v>
          </cell>
        </row>
        <row r="504">
          <cell r="A504" t="str">
            <v>S140</v>
          </cell>
        </row>
        <row r="505">
          <cell r="A505" t="str">
            <v>S173</v>
          </cell>
        </row>
        <row r="506">
          <cell r="A506" t="str">
            <v>S16</v>
          </cell>
        </row>
        <row r="507">
          <cell r="A507" t="str">
            <v>S17</v>
          </cell>
        </row>
        <row r="508">
          <cell r="A508" t="str">
            <v>S18</v>
          </cell>
        </row>
        <row r="509">
          <cell r="A509" t="str">
            <v>S08</v>
          </cell>
        </row>
        <row r="510">
          <cell r="A510" t="str">
            <v>S19</v>
          </cell>
        </row>
        <row r="511">
          <cell r="A511" t="str">
            <v>S219</v>
          </cell>
        </row>
        <row r="512">
          <cell r="A512" t="str">
            <v>S111</v>
          </cell>
        </row>
        <row r="513">
          <cell r="A513" t="str">
            <v>S165</v>
          </cell>
        </row>
        <row r="514">
          <cell r="A514" t="str">
            <v>S213</v>
          </cell>
        </row>
        <row r="515">
          <cell r="A515" t="str">
            <v>S211</v>
          </cell>
        </row>
        <row r="516">
          <cell r="A516" t="str">
            <v>S212</v>
          </cell>
        </row>
        <row r="517">
          <cell r="A517" t="str">
            <v>S210</v>
          </cell>
        </row>
        <row r="518">
          <cell r="A518" t="str">
            <v>S207</v>
          </cell>
        </row>
        <row r="519">
          <cell r="A519" t="str">
            <v>S208</v>
          </cell>
        </row>
        <row r="520">
          <cell r="A520" t="str">
            <v>S209</v>
          </cell>
        </row>
        <row r="521">
          <cell r="A521" t="str">
            <v>S206</v>
          </cell>
        </row>
        <row r="522">
          <cell r="A522" t="str">
            <v>S203</v>
          </cell>
        </row>
        <row r="523">
          <cell r="A523" t="str">
            <v>S204</v>
          </cell>
        </row>
        <row r="524">
          <cell r="A524" t="str">
            <v>S205</v>
          </cell>
        </row>
        <row r="525">
          <cell r="A525" t="str">
            <v>S202</v>
          </cell>
        </row>
        <row r="526">
          <cell r="A526" t="str">
            <v>S200</v>
          </cell>
        </row>
        <row r="527">
          <cell r="A527" t="str">
            <v>S201</v>
          </cell>
        </row>
        <row r="528">
          <cell r="A528" t="str">
            <v>S156</v>
          </cell>
        </row>
        <row r="529">
          <cell r="A529" t="str">
            <v>S21</v>
          </cell>
        </row>
        <row r="530">
          <cell r="A530" t="str">
            <v>S155</v>
          </cell>
        </row>
        <row r="531">
          <cell r="A531" t="str">
            <v>S124</v>
          </cell>
        </row>
        <row r="532">
          <cell r="A532" t="str">
            <v>S186</v>
          </cell>
        </row>
        <row r="533">
          <cell r="A533" t="str">
            <v>S187</v>
          </cell>
        </row>
        <row r="534">
          <cell r="A534" t="str">
            <v>S106</v>
          </cell>
        </row>
        <row r="535">
          <cell r="A535" t="str">
            <v>S179</v>
          </cell>
        </row>
        <row r="536">
          <cell r="A536" t="str">
            <v>S180</v>
          </cell>
        </row>
        <row r="537">
          <cell r="A537" t="str">
            <v>S22</v>
          </cell>
        </row>
        <row r="538">
          <cell r="A538" t="str">
            <v>S195</v>
          </cell>
        </row>
        <row r="539">
          <cell r="A539" t="str">
            <v>S218</v>
          </cell>
        </row>
        <row r="540">
          <cell r="A540" t="str">
            <v>S23</v>
          </cell>
        </row>
        <row r="541">
          <cell r="A541" t="str">
            <v>S157</v>
          </cell>
        </row>
        <row r="542">
          <cell r="A542" t="str">
            <v>S112</v>
          </cell>
        </row>
        <row r="543">
          <cell r="A543" t="str">
            <v>S24</v>
          </cell>
        </row>
        <row r="544">
          <cell r="A544" t="str">
            <v>S25</v>
          </cell>
        </row>
        <row r="545">
          <cell r="A545" t="str">
            <v>S27</v>
          </cell>
        </row>
        <row r="546">
          <cell r="A546" t="str">
            <v>S118</v>
          </cell>
        </row>
        <row r="547">
          <cell r="A547" t="str">
            <v>S26</v>
          </cell>
        </row>
        <row r="548">
          <cell r="A548" t="str">
            <v>S28</v>
          </cell>
        </row>
        <row r="549">
          <cell r="A549" t="str">
            <v>S142</v>
          </cell>
        </row>
        <row r="550">
          <cell r="A550" t="str">
            <v>S143</v>
          </cell>
        </row>
        <row r="551">
          <cell r="A551" t="str">
            <v>S29</v>
          </cell>
        </row>
        <row r="552">
          <cell r="A552" t="str">
            <v>S144</v>
          </cell>
        </row>
        <row r="553">
          <cell r="A553" t="str">
            <v>S30</v>
          </cell>
        </row>
        <row r="554">
          <cell r="A554" t="str">
            <v>S109</v>
          </cell>
        </row>
        <row r="555">
          <cell r="A555" t="str">
            <v>S220</v>
          </cell>
        </row>
        <row r="556">
          <cell r="A556" t="str">
            <v>S31</v>
          </cell>
        </row>
        <row r="557">
          <cell r="A557" t="str">
            <v>S243</v>
          </cell>
        </row>
        <row r="558">
          <cell r="A558" t="str">
            <v>S32</v>
          </cell>
        </row>
        <row r="559">
          <cell r="A559" t="str">
            <v>S33</v>
          </cell>
        </row>
        <row r="560">
          <cell r="A560" t="str">
            <v>S102</v>
          </cell>
        </row>
        <row r="561">
          <cell r="A561" t="str">
            <v>S110</v>
          </cell>
        </row>
        <row r="562">
          <cell r="A562" t="str">
            <v>S232</v>
          </cell>
        </row>
        <row r="563">
          <cell r="A563" t="str">
            <v>S231</v>
          </cell>
        </row>
        <row r="564">
          <cell r="A564" t="str">
            <v>S34</v>
          </cell>
        </row>
        <row r="565">
          <cell r="A565" t="str">
            <v>S125</v>
          </cell>
        </row>
        <row r="566">
          <cell r="A566" t="str">
            <v>S126</v>
          </cell>
        </row>
        <row r="567">
          <cell r="A567" t="str">
            <v>S65</v>
          </cell>
        </row>
        <row r="568">
          <cell r="A568" t="str">
            <v>S35</v>
          </cell>
        </row>
        <row r="569">
          <cell r="A569" t="str">
            <v>S167</v>
          </cell>
        </row>
        <row r="570">
          <cell r="A570" t="str">
            <v>S36</v>
          </cell>
        </row>
        <row r="571">
          <cell r="A571" t="str">
            <v>S221</v>
          </cell>
        </row>
        <row r="572">
          <cell r="A572" t="str">
            <v>S222</v>
          </cell>
        </row>
        <row r="573">
          <cell r="A573" t="str">
            <v>S222A</v>
          </cell>
        </row>
        <row r="574">
          <cell r="A574" t="str">
            <v>S224</v>
          </cell>
        </row>
        <row r="575">
          <cell r="A575" t="str">
            <v>S105</v>
          </cell>
        </row>
        <row r="576">
          <cell r="A576" t="str">
            <v>S107</v>
          </cell>
        </row>
        <row r="577">
          <cell r="A577" t="str">
            <v>S60</v>
          </cell>
        </row>
        <row r="578">
          <cell r="A578" t="str">
            <v>S225</v>
          </cell>
        </row>
        <row r="579">
          <cell r="A579" t="str">
            <v>S226</v>
          </cell>
        </row>
        <row r="580">
          <cell r="A580" t="str">
            <v>S131</v>
          </cell>
        </row>
        <row r="581">
          <cell r="A581" t="str">
            <v>S134</v>
          </cell>
        </row>
        <row r="582">
          <cell r="A582" t="str">
            <v>S181</v>
          </cell>
        </row>
        <row r="583">
          <cell r="A583" t="str">
            <v>S182</v>
          </cell>
        </row>
        <row r="584">
          <cell r="A584" t="str">
            <v>S172</v>
          </cell>
        </row>
        <row r="585">
          <cell r="A585" t="str">
            <v>S38</v>
          </cell>
        </row>
        <row r="586">
          <cell r="A586" t="str">
            <v>S183</v>
          </cell>
        </row>
        <row r="587">
          <cell r="A587" t="str">
            <v>S39</v>
          </cell>
        </row>
        <row r="588">
          <cell r="A588" t="str">
            <v>S159</v>
          </cell>
        </row>
        <row r="589">
          <cell r="A589" t="str">
            <v>S07</v>
          </cell>
        </row>
        <row r="590">
          <cell r="A590" t="str">
            <v>S40</v>
          </cell>
        </row>
        <row r="591">
          <cell r="A591" t="str">
            <v>S158</v>
          </cell>
        </row>
        <row r="592">
          <cell r="A592" t="str">
            <v>S129</v>
          </cell>
        </row>
        <row r="593">
          <cell r="A593" t="str">
            <v>S166</v>
          </cell>
        </row>
        <row r="594">
          <cell r="A594" t="str">
            <v>S103</v>
          </cell>
        </row>
        <row r="595">
          <cell r="A595" t="str">
            <v>S104</v>
          </cell>
        </row>
        <row r="596">
          <cell r="A596" t="str">
            <v>S160</v>
          </cell>
        </row>
        <row r="597">
          <cell r="A597" t="str">
            <v>S160A</v>
          </cell>
        </row>
        <row r="598">
          <cell r="A598" t="str">
            <v>S46</v>
          </cell>
        </row>
        <row r="599">
          <cell r="A599" t="str">
            <v>S47</v>
          </cell>
        </row>
        <row r="600">
          <cell r="A600" t="str">
            <v>S48</v>
          </cell>
        </row>
        <row r="601">
          <cell r="A601" t="str">
            <v>S48A</v>
          </cell>
        </row>
        <row r="602">
          <cell r="A602" t="str">
            <v>S48B</v>
          </cell>
        </row>
        <row r="603">
          <cell r="A603" t="str">
            <v>S214</v>
          </cell>
        </row>
        <row r="604">
          <cell r="A604" t="str">
            <v>S114</v>
          </cell>
        </row>
        <row r="605">
          <cell r="A605" t="str">
            <v>S41</v>
          </cell>
        </row>
        <row r="606">
          <cell r="A606" t="str">
            <v>S120</v>
          </cell>
        </row>
        <row r="607">
          <cell r="A607" t="str">
            <v>S171</v>
          </cell>
        </row>
        <row r="608">
          <cell r="A608" t="str">
            <v>S09</v>
          </cell>
        </row>
        <row r="609">
          <cell r="A609" t="str">
            <v>S09A</v>
          </cell>
        </row>
        <row r="610">
          <cell r="A610" t="str">
            <v>S09B</v>
          </cell>
        </row>
        <row r="611">
          <cell r="A611" t="str">
            <v>S09C</v>
          </cell>
        </row>
        <row r="612">
          <cell r="A612" t="str">
            <v>S132</v>
          </cell>
        </row>
        <row r="613">
          <cell r="A613" t="str">
            <v>S242</v>
          </cell>
        </row>
        <row r="614">
          <cell r="A614" t="str">
            <v>S241</v>
          </cell>
        </row>
        <row r="615">
          <cell r="A615" t="str">
            <v>S42</v>
          </cell>
        </row>
        <row r="616">
          <cell r="A616" t="str">
            <v>S43</v>
          </cell>
        </row>
        <row r="617">
          <cell r="A617" t="str">
            <v>S44</v>
          </cell>
        </row>
        <row r="618">
          <cell r="A618" t="str">
            <v>S56</v>
          </cell>
        </row>
        <row r="619">
          <cell r="A619" t="str">
            <v>S71</v>
          </cell>
        </row>
        <row r="620">
          <cell r="A620" t="str">
            <v>S71A</v>
          </cell>
        </row>
        <row r="621">
          <cell r="A621" t="str">
            <v>S71B</v>
          </cell>
        </row>
        <row r="622">
          <cell r="A622" t="str">
            <v>S71C</v>
          </cell>
        </row>
        <row r="623">
          <cell r="A623" t="str">
            <v>S72</v>
          </cell>
        </row>
        <row r="624">
          <cell r="A624" t="str">
            <v>S45</v>
          </cell>
        </row>
        <row r="625">
          <cell r="A625" t="str">
            <v>S121</v>
          </cell>
        </row>
        <row r="626">
          <cell r="A626" t="str">
            <v>S228</v>
          </cell>
        </row>
        <row r="627">
          <cell r="A627" t="str">
            <v>S229</v>
          </cell>
        </row>
        <row r="628">
          <cell r="A628" t="str">
            <v>S230</v>
          </cell>
        </row>
        <row r="629">
          <cell r="A629" t="str">
            <v>S20</v>
          </cell>
        </row>
        <row r="630">
          <cell r="A630" t="str">
            <v>S227</v>
          </cell>
        </row>
        <row r="631">
          <cell r="A631" t="str">
            <v>S50</v>
          </cell>
        </row>
        <row r="632">
          <cell r="A632" t="str">
            <v>S162</v>
          </cell>
        </row>
        <row r="633">
          <cell r="A633" t="str">
            <v>S51</v>
          </cell>
        </row>
        <row r="634">
          <cell r="A634" t="str">
            <v>S49</v>
          </cell>
        </row>
        <row r="635">
          <cell r="A635" t="str">
            <v>S52</v>
          </cell>
        </row>
        <row r="636">
          <cell r="A636" t="str">
            <v>S53</v>
          </cell>
        </row>
        <row r="637">
          <cell r="A637" t="str">
            <v>S54</v>
          </cell>
        </row>
        <row r="638">
          <cell r="A638" t="str">
            <v>S154</v>
          </cell>
        </row>
        <row r="639">
          <cell r="A639" t="str">
            <v>S55</v>
          </cell>
        </row>
        <row r="640">
          <cell r="A640" t="str">
            <v>S59</v>
          </cell>
        </row>
        <row r="641">
          <cell r="A641" t="str">
            <v>S58</v>
          </cell>
        </row>
        <row r="642">
          <cell r="A642" t="str">
            <v>S96</v>
          </cell>
        </row>
        <row r="643">
          <cell r="A643" t="str">
            <v>S97</v>
          </cell>
        </row>
        <row r="644">
          <cell r="A644" t="str">
            <v>S57</v>
          </cell>
        </row>
        <row r="645">
          <cell r="A645" t="str">
            <v>S62</v>
          </cell>
        </row>
        <row r="646">
          <cell r="A646" t="str">
            <v>S63</v>
          </cell>
        </row>
        <row r="647">
          <cell r="A647" t="str">
            <v>S61</v>
          </cell>
        </row>
        <row r="648">
          <cell r="A648" t="str">
            <v>S164</v>
          </cell>
        </row>
        <row r="649">
          <cell r="A649" t="str">
            <v>S168</v>
          </cell>
        </row>
        <row r="650">
          <cell r="A650" t="str">
            <v>S199</v>
          </cell>
        </row>
        <row r="651">
          <cell r="A651" t="str">
            <v>S197</v>
          </cell>
        </row>
        <row r="652">
          <cell r="A652" t="str">
            <v>S198</v>
          </cell>
        </row>
        <row r="653">
          <cell r="A653" t="str">
            <v>S75</v>
          </cell>
        </row>
        <row r="654">
          <cell r="A654" t="str">
            <v>S141</v>
          </cell>
        </row>
        <row r="655">
          <cell r="A655" t="str">
            <v>S161</v>
          </cell>
        </row>
        <row r="656">
          <cell r="A656" t="str">
            <v>S66</v>
          </cell>
        </row>
        <row r="657">
          <cell r="A657" t="str">
            <v>S67</v>
          </cell>
        </row>
        <row r="658">
          <cell r="A658" t="str">
            <v>S68</v>
          </cell>
        </row>
        <row r="659">
          <cell r="A659" t="str">
            <v>S69</v>
          </cell>
        </row>
        <row r="660">
          <cell r="A660" t="str">
            <v>S215</v>
          </cell>
        </row>
        <row r="661">
          <cell r="A661" t="str">
            <v>S240</v>
          </cell>
        </row>
        <row r="662">
          <cell r="A662" t="str">
            <v>S127</v>
          </cell>
        </row>
        <row r="663">
          <cell r="A663" t="str">
            <v>S128</v>
          </cell>
        </row>
        <row r="664">
          <cell r="A664" t="str">
            <v>S64</v>
          </cell>
        </row>
        <row r="665">
          <cell r="A665" t="str">
            <v>S64A</v>
          </cell>
        </row>
        <row r="666">
          <cell r="A666" t="str">
            <v>S64B</v>
          </cell>
        </row>
        <row r="667">
          <cell r="A667" t="str">
            <v>S64C</v>
          </cell>
        </row>
        <row r="668">
          <cell r="A668" t="str">
            <v>S64D</v>
          </cell>
        </row>
        <row r="669">
          <cell r="A669" t="str">
            <v>S64E</v>
          </cell>
        </row>
        <row r="670">
          <cell r="A670" t="str">
            <v>S64F</v>
          </cell>
        </row>
        <row r="671">
          <cell r="A671" t="str">
            <v>S64G</v>
          </cell>
        </row>
        <row r="672">
          <cell r="A672" t="str">
            <v>S70</v>
          </cell>
        </row>
        <row r="673">
          <cell r="A673" t="str">
            <v>S73</v>
          </cell>
        </row>
        <row r="674">
          <cell r="A674" t="str">
            <v>S74</v>
          </cell>
        </row>
        <row r="675">
          <cell r="A675" t="str">
            <v>S95</v>
          </cell>
        </row>
        <row r="676">
          <cell r="A676" t="str">
            <v>S95A</v>
          </cell>
        </row>
        <row r="677">
          <cell r="A677" t="str">
            <v>S184</v>
          </cell>
        </row>
        <row r="678">
          <cell r="A678" t="str">
            <v>S185</v>
          </cell>
        </row>
        <row r="679">
          <cell r="A679" t="str">
            <v>S238</v>
          </cell>
        </row>
        <row r="680">
          <cell r="A680" t="str">
            <v>S77</v>
          </cell>
        </row>
        <row r="681">
          <cell r="A681" t="str">
            <v>S119</v>
          </cell>
        </row>
        <row r="682">
          <cell r="A682" t="str">
            <v>S76</v>
          </cell>
        </row>
        <row r="683">
          <cell r="A683" t="str">
            <v>S80</v>
          </cell>
        </row>
        <row r="684">
          <cell r="A684" t="str">
            <v>S78</v>
          </cell>
        </row>
        <row r="685">
          <cell r="A685" t="str">
            <v>S147</v>
          </cell>
        </row>
        <row r="686">
          <cell r="A686" t="str">
            <v>S79</v>
          </cell>
        </row>
        <row r="687">
          <cell r="A687" t="str">
            <v>S148</v>
          </cell>
        </row>
        <row r="688">
          <cell r="A688" t="str">
            <v>S194</v>
          </cell>
        </row>
        <row r="689">
          <cell r="A689" t="str">
            <v>S216</v>
          </cell>
        </row>
        <row r="690">
          <cell r="A690" t="str">
            <v>S236</v>
          </cell>
        </row>
        <row r="691">
          <cell r="A691" t="str">
            <v>S81</v>
          </cell>
        </row>
        <row r="692">
          <cell r="A692" t="str">
            <v>S82</v>
          </cell>
        </row>
        <row r="693">
          <cell r="A693" t="str">
            <v>S190</v>
          </cell>
        </row>
        <row r="694">
          <cell r="A694" t="str">
            <v>S191</v>
          </cell>
        </row>
        <row r="695">
          <cell r="A695" t="str">
            <v>S237</v>
          </cell>
        </row>
        <row r="696">
          <cell r="A696" t="str">
            <v>S192</v>
          </cell>
        </row>
        <row r="697">
          <cell r="A697" t="str">
            <v>S189</v>
          </cell>
        </row>
        <row r="698">
          <cell r="A698" t="str">
            <v>S223</v>
          </cell>
        </row>
        <row r="699">
          <cell r="A699" t="str">
            <v>S83</v>
          </cell>
        </row>
        <row r="700">
          <cell r="A700" t="str">
            <v>S176</v>
          </cell>
        </row>
        <row r="701">
          <cell r="A701" t="str">
            <v>S175</v>
          </cell>
        </row>
        <row r="702">
          <cell r="A702" t="str">
            <v>S174</v>
          </cell>
        </row>
        <row r="703">
          <cell r="A703" t="str">
            <v>S193</v>
          </cell>
        </row>
        <row r="704">
          <cell r="A704" t="str">
            <v>S84</v>
          </cell>
        </row>
        <row r="705">
          <cell r="A705" t="str">
            <v>S85</v>
          </cell>
        </row>
        <row r="706">
          <cell r="A706" t="str">
            <v>S86</v>
          </cell>
        </row>
        <row r="707">
          <cell r="A707" t="str">
            <v>S137</v>
          </cell>
        </row>
        <row r="708">
          <cell r="A708" t="str">
            <v>S244</v>
          </cell>
        </row>
        <row r="709">
          <cell r="A709" t="str">
            <v>S245</v>
          </cell>
        </row>
        <row r="710">
          <cell r="A710" t="str">
            <v>S246</v>
          </cell>
        </row>
        <row r="711">
          <cell r="A711" t="str">
            <v>S247</v>
          </cell>
        </row>
        <row r="712">
          <cell r="A712" t="str">
            <v>S248</v>
          </cell>
        </row>
        <row r="713">
          <cell r="A713" t="str">
            <v>T</v>
          </cell>
        </row>
        <row r="714">
          <cell r="A714" t="str">
            <v>T13</v>
          </cell>
        </row>
        <row r="715">
          <cell r="A715" t="str">
            <v>T14</v>
          </cell>
        </row>
        <row r="716">
          <cell r="A716" t="str">
            <v>T15</v>
          </cell>
        </row>
        <row r="717">
          <cell r="A717" t="str">
            <v>T02</v>
          </cell>
        </row>
        <row r="718">
          <cell r="A718" t="str">
            <v>T03</v>
          </cell>
        </row>
        <row r="719">
          <cell r="A719" t="str">
            <v>T12</v>
          </cell>
        </row>
        <row r="720">
          <cell r="A720" t="str">
            <v>T01</v>
          </cell>
        </row>
        <row r="721">
          <cell r="A721" t="str">
            <v>T05</v>
          </cell>
        </row>
        <row r="722">
          <cell r="A722" t="str">
            <v>T09</v>
          </cell>
        </row>
        <row r="723">
          <cell r="A723" t="str">
            <v>T10</v>
          </cell>
        </row>
        <row r="724">
          <cell r="A724" t="str">
            <v>T11</v>
          </cell>
        </row>
        <row r="725">
          <cell r="A725" t="str">
            <v>T06</v>
          </cell>
        </row>
        <row r="726">
          <cell r="A726" t="str">
            <v>T08</v>
          </cell>
        </row>
        <row r="727">
          <cell r="A727" t="str">
            <v>T16</v>
          </cell>
        </row>
        <row r="728">
          <cell r="A728" t="str">
            <v>T07</v>
          </cell>
        </row>
        <row r="729">
          <cell r="A729" t="str">
            <v>T04</v>
          </cell>
        </row>
        <row r="730">
          <cell r="A730" t="str">
            <v>T17</v>
          </cell>
        </row>
        <row r="731">
          <cell r="A731" t="str">
            <v>T18</v>
          </cell>
        </row>
        <row r="732">
          <cell r="A732" t="str">
            <v>T19</v>
          </cell>
        </row>
        <row r="733">
          <cell r="A733" t="str">
            <v>T20</v>
          </cell>
        </row>
        <row r="734">
          <cell r="A734" t="str">
            <v>T21</v>
          </cell>
        </row>
        <row r="735">
          <cell r="A735" t="str">
            <v>W</v>
          </cell>
        </row>
        <row r="736">
          <cell r="A736" t="str">
            <v>W13</v>
          </cell>
        </row>
        <row r="737">
          <cell r="A737" t="str">
            <v>W21</v>
          </cell>
        </row>
        <row r="738">
          <cell r="A738" t="str">
            <v>W22</v>
          </cell>
        </row>
        <row r="739">
          <cell r="A739" t="str">
            <v>W01</v>
          </cell>
        </row>
        <row r="740">
          <cell r="A740" t="str">
            <v>W02</v>
          </cell>
        </row>
        <row r="741">
          <cell r="A741" t="str">
            <v>W04</v>
          </cell>
        </row>
        <row r="742">
          <cell r="A742" t="str">
            <v>W34</v>
          </cell>
        </row>
        <row r="743">
          <cell r="A743" t="str">
            <v>W33</v>
          </cell>
        </row>
        <row r="744">
          <cell r="A744" t="str">
            <v>W32</v>
          </cell>
        </row>
        <row r="745">
          <cell r="A745" t="str">
            <v>W31</v>
          </cell>
        </row>
        <row r="746">
          <cell r="A746" t="str">
            <v>W36</v>
          </cell>
        </row>
        <row r="747">
          <cell r="A747" t="str">
            <v>W35</v>
          </cell>
        </row>
        <row r="748">
          <cell r="A748" t="str">
            <v>W20</v>
          </cell>
        </row>
        <row r="749">
          <cell r="A749" t="str">
            <v>W05</v>
          </cell>
        </row>
        <row r="750">
          <cell r="A750" t="str">
            <v>W25</v>
          </cell>
        </row>
        <row r="751">
          <cell r="A751" t="str">
            <v>W23</v>
          </cell>
        </row>
        <row r="752">
          <cell r="A752" t="str">
            <v>W26</v>
          </cell>
        </row>
        <row r="753">
          <cell r="A753" t="str">
            <v>W24</v>
          </cell>
        </row>
        <row r="754">
          <cell r="A754" t="str">
            <v>W29</v>
          </cell>
        </row>
        <row r="755">
          <cell r="A755" t="str">
            <v>W27</v>
          </cell>
        </row>
        <row r="756">
          <cell r="A756" t="str">
            <v>W30</v>
          </cell>
        </row>
        <row r="757">
          <cell r="A757" t="str">
            <v>W28</v>
          </cell>
        </row>
        <row r="758">
          <cell r="A758" t="str">
            <v>W12</v>
          </cell>
        </row>
        <row r="759">
          <cell r="A759" t="str">
            <v>W06</v>
          </cell>
        </row>
        <row r="760">
          <cell r="A760" t="str">
            <v>W09</v>
          </cell>
        </row>
        <row r="761">
          <cell r="A761" t="str">
            <v>W17</v>
          </cell>
        </row>
        <row r="762">
          <cell r="A762" t="str">
            <v>W16</v>
          </cell>
        </row>
        <row r="763">
          <cell r="A763" t="str">
            <v>W18</v>
          </cell>
        </row>
        <row r="764">
          <cell r="A764" t="str">
            <v>W19</v>
          </cell>
        </row>
        <row r="765">
          <cell r="A765" t="str">
            <v>W37</v>
          </cell>
        </row>
        <row r="766">
          <cell r="A766" t="str">
            <v>W38</v>
          </cell>
        </row>
        <row r="767">
          <cell r="A767" t="str">
            <v>W39</v>
          </cell>
        </row>
        <row r="768">
          <cell r="A768" t="str">
            <v>W40</v>
          </cell>
        </row>
        <row r="769">
          <cell r="A769" t="str">
            <v>W41</v>
          </cell>
        </row>
        <row r="770">
          <cell r="A770" t="str">
            <v>X</v>
          </cell>
        </row>
        <row r="771">
          <cell r="A771" t="str">
            <v>X17</v>
          </cell>
        </row>
        <row r="772">
          <cell r="A772" t="str">
            <v>X01</v>
          </cell>
        </row>
        <row r="773">
          <cell r="A773" t="str">
            <v>X04</v>
          </cell>
        </row>
        <row r="774">
          <cell r="A774" t="str">
            <v>X03</v>
          </cell>
        </row>
        <row r="775">
          <cell r="A775" t="str">
            <v>X02</v>
          </cell>
        </row>
        <row r="776">
          <cell r="A776" t="str">
            <v>X05</v>
          </cell>
        </row>
        <row r="777">
          <cell r="A777" t="str">
            <v>X06</v>
          </cell>
        </row>
        <row r="778">
          <cell r="A778" t="str">
            <v>X15</v>
          </cell>
        </row>
        <row r="779">
          <cell r="A779" t="str">
            <v>X12</v>
          </cell>
        </row>
        <row r="780">
          <cell r="A780" t="str">
            <v>X11</v>
          </cell>
        </row>
        <row r="781">
          <cell r="A781" t="str">
            <v>X22</v>
          </cell>
        </row>
        <row r="782">
          <cell r="A782" t="str">
            <v>X07</v>
          </cell>
        </row>
        <row r="783">
          <cell r="A783" t="str">
            <v>X23</v>
          </cell>
        </row>
        <row r="784">
          <cell r="A784" t="str">
            <v>X24</v>
          </cell>
        </row>
        <row r="785">
          <cell r="A785" t="str">
            <v>X25</v>
          </cell>
        </row>
        <row r="786">
          <cell r="A786" t="str">
            <v>X14</v>
          </cell>
        </row>
        <row r="787">
          <cell r="A787" t="str">
            <v>X08</v>
          </cell>
        </row>
        <row r="788">
          <cell r="A788" t="str">
            <v>X09</v>
          </cell>
        </row>
        <row r="789">
          <cell r="A789" t="str">
            <v>X16</v>
          </cell>
        </row>
        <row r="790">
          <cell r="A790" t="str">
            <v>X21</v>
          </cell>
        </row>
        <row r="791">
          <cell r="A791" t="str">
            <v>X20</v>
          </cell>
        </row>
        <row r="792">
          <cell r="A792" t="str">
            <v>X10</v>
          </cell>
        </row>
        <row r="793">
          <cell r="A793" t="str">
            <v>X18</v>
          </cell>
        </row>
        <row r="794">
          <cell r="A794" t="str">
            <v>X19</v>
          </cell>
        </row>
        <row r="795">
          <cell r="A795" t="str">
            <v>X13</v>
          </cell>
        </row>
        <row r="796">
          <cell r="A796" t="str">
            <v>X27</v>
          </cell>
        </row>
        <row r="797">
          <cell r="A797" t="str">
            <v>X28</v>
          </cell>
        </row>
        <row r="798">
          <cell r="A798" t="str">
            <v>X29</v>
          </cell>
        </row>
        <row r="802">
          <cell r="A802" t="str">
            <v>Y</v>
          </cell>
        </row>
        <row r="803">
          <cell r="A803" t="str">
            <v>Y19</v>
          </cell>
        </row>
        <row r="804">
          <cell r="A804" t="str">
            <v>Y18</v>
          </cell>
        </row>
        <row r="805">
          <cell r="A805" t="str">
            <v>Y01</v>
          </cell>
        </row>
        <row r="806">
          <cell r="A806" t="str">
            <v>Y02</v>
          </cell>
        </row>
        <row r="807">
          <cell r="A807" t="str">
            <v>Y04</v>
          </cell>
        </row>
        <row r="808">
          <cell r="A808" t="str">
            <v>Y05</v>
          </cell>
        </row>
        <row r="809">
          <cell r="A809" t="str">
            <v>Y37</v>
          </cell>
        </row>
        <row r="810">
          <cell r="A810" t="str">
            <v>Y37A</v>
          </cell>
        </row>
        <row r="811">
          <cell r="A811" t="str">
            <v>Y37B</v>
          </cell>
        </row>
        <row r="812">
          <cell r="A812" t="str">
            <v>Y37C</v>
          </cell>
        </row>
        <row r="813">
          <cell r="A813" t="str">
            <v>Y15</v>
          </cell>
        </row>
        <row r="814">
          <cell r="A814" t="str">
            <v>Y06</v>
          </cell>
        </row>
        <row r="815">
          <cell r="A815" t="str">
            <v>Y07</v>
          </cell>
        </row>
        <row r="816">
          <cell r="A816" t="str">
            <v>Y10</v>
          </cell>
        </row>
        <row r="817">
          <cell r="A817" t="str">
            <v>Y08</v>
          </cell>
        </row>
        <row r="818">
          <cell r="A818" t="str">
            <v>Y14</v>
          </cell>
        </row>
        <row r="819">
          <cell r="A819" t="str">
            <v>Y35</v>
          </cell>
        </row>
        <row r="820">
          <cell r="A820" t="str">
            <v>Y36</v>
          </cell>
        </row>
        <row r="821">
          <cell r="A821" t="str">
            <v>Y03</v>
          </cell>
        </row>
        <row r="822">
          <cell r="A822" t="str">
            <v>Y03A</v>
          </cell>
        </row>
        <row r="823">
          <cell r="A823" t="str">
            <v>Y17</v>
          </cell>
        </row>
        <row r="824">
          <cell r="A824" t="str">
            <v>Y17B</v>
          </cell>
        </row>
        <row r="825">
          <cell r="A825" t="str">
            <v>Y17C</v>
          </cell>
        </row>
        <row r="826">
          <cell r="A826" t="str">
            <v>Y16</v>
          </cell>
        </row>
        <row r="827">
          <cell r="A827" t="str">
            <v>Y11</v>
          </cell>
        </row>
        <row r="828">
          <cell r="A828" t="str">
            <v>Y39</v>
          </cell>
        </row>
        <row r="829">
          <cell r="A829" t="str">
            <v>Y38</v>
          </cell>
        </row>
        <row r="830">
          <cell r="A830" t="str">
            <v>Y41</v>
          </cell>
        </row>
        <row r="831">
          <cell r="A831" t="str">
            <v>Y09</v>
          </cell>
        </row>
        <row r="832">
          <cell r="A832" t="str">
            <v>Y40</v>
          </cell>
        </row>
        <row r="833">
          <cell r="A833" t="str">
            <v>Y30</v>
          </cell>
        </row>
        <row r="834">
          <cell r="A834" t="str">
            <v>Y28</v>
          </cell>
        </row>
        <row r="835">
          <cell r="A835" t="str">
            <v>Y26</v>
          </cell>
        </row>
        <row r="836">
          <cell r="A836" t="str">
            <v>Y29</v>
          </cell>
        </row>
        <row r="837">
          <cell r="A837" t="str">
            <v>Y27</v>
          </cell>
        </row>
        <row r="839">
          <cell r="A839" t="str">
            <v>Y21</v>
          </cell>
        </row>
        <row r="840">
          <cell r="A840" t="str">
            <v>Y12</v>
          </cell>
        </row>
        <row r="841">
          <cell r="A841" t="str">
            <v>Y25</v>
          </cell>
        </row>
        <row r="842">
          <cell r="A842" t="str">
            <v>Y23</v>
          </cell>
        </row>
        <row r="843">
          <cell r="A843" t="str">
            <v>Y20</v>
          </cell>
        </row>
        <row r="844">
          <cell r="A844" t="str">
            <v>Y13</v>
          </cell>
        </row>
        <row r="845">
          <cell r="A845" t="str">
            <v>Y24</v>
          </cell>
        </row>
        <row r="846">
          <cell r="A846" t="str">
            <v>Y22</v>
          </cell>
        </row>
        <row r="847">
          <cell r="A847" t="str">
            <v>Y34</v>
          </cell>
        </row>
        <row r="848">
          <cell r="A848" t="str">
            <v>Y33</v>
          </cell>
        </row>
        <row r="849">
          <cell r="A849" t="str">
            <v>Y31</v>
          </cell>
        </row>
        <row r="850">
          <cell r="A850" t="str">
            <v>Y32</v>
          </cell>
        </row>
        <row r="851">
          <cell r="A851" t="str">
            <v>Y42</v>
          </cell>
        </row>
        <row r="852">
          <cell r="A852" t="str">
            <v>Y43</v>
          </cell>
        </row>
        <row r="853">
          <cell r="A853" t="str">
            <v>Y44</v>
          </cell>
        </row>
        <row r="854">
          <cell r="A854" t="str">
            <v>Y45</v>
          </cell>
        </row>
        <row r="855">
          <cell r="A855" t="str">
            <v>Y46</v>
          </cell>
        </row>
        <row r="856">
          <cell r="A856" t="str">
            <v>Z</v>
          </cell>
        </row>
        <row r="857">
          <cell r="A857" t="str">
            <v>Z02</v>
          </cell>
        </row>
        <row r="858">
          <cell r="A858" t="str">
            <v>Z03</v>
          </cell>
        </row>
        <row r="859">
          <cell r="A859" t="str">
            <v>Z06</v>
          </cell>
        </row>
        <row r="860">
          <cell r="A860" t="str">
            <v>Z05</v>
          </cell>
        </row>
        <row r="861">
          <cell r="A861" t="str">
            <v>Z04</v>
          </cell>
        </row>
        <row r="862">
          <cell r="A862" t="str">
            <v>Z01</v>
          </cell>
        </row>
        <row r="863">
          <cell r="A863" t="str">
            <v>Z07</v>
          </cell>
        </row>
        <row r="864">
          <cell r="A864" t="str">
            <v>Z08</v>
          </cell>
        </row>
        <row r="865">
          <cell r="A865" t="str">
            <v>Z09</v>
          </cell>
        </row>
        <row r="866">
          <cell r="A866" t="str">
            <v>Z10</v>
          </cell>
        </row>
        <row r="867">
          <cell r="A867" t="str">
            <v>Z11</v>
          </cell>
        </row>
        <row r="868">
          <cell r="A868" t="str">
            <v>AA</v>
          </cell>
        </row>
        <row r="869">
          <cell r="A869" t="str">
            <v>AA01</v>
          </cell>
        </row>
        <row r="870">
          <cell r="A870" t="str">
            <v>AA27</v>
          </cell>
        </row>
        <row r="871">
          <cell r="A871" t="str">
            <v>AA03</v>
          </cell>
        </row>
        <row r="872">
          <cell r="A872" t="str">
            <v>AA12</v>
          </cell>
        </row>
        <row r="873">
          <cell r="A873" t="str">
            <v>AA04</v>
          </cell>
        </row>
        <row r="874">
          <cell r="A874" t="str">
            <v>AA31</v>
          </cell>
        </row>
        <row r="875">
          <cell r="A875" t="str">
            <v>AA13</v>
          </cell>
        </row>
        <row r="876">
          <cell r="A876" t="str">
            <v>AA14</v>
          </cell>
        </row>
        <row r="877">
          <cell r="A877" t="str">
            <v>AA22</v>
          </cell>
        </row>
        <row r="878">
          <cell r="A878" t="str">
            <v>AA23</v>
          </cell>
        </row>
        <row r="879">
          <cell r="A879" t="str">
            <v>AA32</v>
          </cell>
        </row>
        <row r="880">
          <cell r="A880" t="str">
            <v>AA33</v>
          </cell>
        </row>
        <row r="881">
          <cell r="A881" t="str">
            <v>AA11</v>
          </cell>
        </row>
        <row r="882">
          <cell r="A882" t="str">
            <v>AA08</v>
          </cell>
        </row>
        <row r="883">
          <cell r="A883" t="str">
            <v>AA20</v>
          </cell>
        </row>
        <row r="884">
          <cell r="A884" t="str">
            <v>AA15</v>
          </cell>
        </row>
        <row r="885">
          <cell r="A885" t="str">
            <v>AA24</v>
          </cell>
        </row>
        <row r="886">
          <cell r="A886" t="str">
            <v>AA29</v>
          </cell>
        </row>
        <row r="887">
          <cell r="A887" t="str">
            <v>AA30</v>
          </cell>
        </row>
        <row r="888">
          <cell r="A888" t="str">
            <v>AA17</v>
          </cell>
        </row>
        <row r="889">
          <cell r="A889" t="str">
            <v>AA21</v>
          </cell>
        </row>
        <row r="890">
          <cell r="A890" t="str">
            <v>AA18</v>
          </cell>
        </row>
        <row r="891">
          <cell r="A891" t="str">
            <v>AA19</v>
          </cell>
        </row>
        <row r="892">
          <cell r="A892" t="str">
            <v>AA02</v>
          </cell>
        </row>
        <row r="893">
          <cell r="A893" t="str">
            <v>AA10</v>
          </cell>
        </row>
        <row r="894">
          <cell r="A894" t="str">
            <v>AA16</v>
          </cell>
        </row>
        <row r="895">
          <cell r="A895" t="str">
            <v>AA06</v>
          </cell>
        </row>
        <row r="896">
          <cell r="A896" t="str">
            <v>AA25</v>
          </cell>
        </row>
        <row r="897">
          <cell r="A897" t="str">
            <v>AA07</v>
          </cell>
        </row>
        <row r="898">
          <cell r="A898" t="str">
            <v>AA09</v>
          </cell>
        </row>
        <row r="899">
          <cell r="A899" t="str">
            <v>AA28</v>
          </cell>
        </row>
        <row r="900">
          <cell r="A900" t="str">
            <v>AA05</v>
          </cell>
        </row>
        <row r="901">
          <cell r="A901" t="str">
            <v>AA26</v>
          </cell>
        </row>
        <row r="902">
          <cell r="A902" t="str">
            <v>RR27</v>
          </cell>
        </row>
        <row r="903">
          <cell r="A903" t="str">
            <v>AA34</v>
          </cell>
        </row>
        <row r="904">
          <cell r="A904" t="str">
            <v>AA35</v>
          </cell>
        </row>
        <row r="905">
          <cell r="A905" t="str">
            <v>AA36</v>
          </cell>
        </row>
        <row r="906">
          <cell r="A906" t="str">
            <v>AA37</v>
          </cell>
        </row>
        <row r="907">
          <cell r="A907" t="str">
            <v>BB</v>
          </cell>
        </row>
        <row r="908">
          <cell r="A908" t="str">
            <v>BB01</v>
          </cell>
        </row>
        <row r="909">
          <cell r="A909" t="str">
            <v>BB03</v>
          </cell>
        </row>
        <row r="910">
          <cell r="A910" t="str">
            <v>BB04</v>
          </cell>
        </row>
        <row r="911">
          <cell r="A911" t="str">
            <v>BB05</v>
          </cell>
        </row>
        <row r="912">
          <cell r="A912" t="str">
            <v>BB669</v>
          </cell>
        </row>
        <row r="913">
          <cell r="A913" t="str">
            <v>BB08</v>
          </cell>
        </row>
        <row r="914">
          <cell r="A914" t="str">
            <v>BB667</v>
          </cell>
        </row>
        <row r="915">
          <cell r="A915" t="str">
            <v>BB11</v>
          </cell>
        </row>
        <row r="916">
          <cell r="A916" t="str">
            <v>BB770</v>
          </cell>
        </row>
        <row r="917">
          <cell r="A917" t="str">
            <v>BB17</v>
          </cell>
        </row>
        <row r="918">
          <cell r="A918" t="str">
            <v>BB675</v>
          </cell>
        </row>
        <row r="919">
          <cell r="A919" t="str">
            <v>BB671</v>
          </cell>
        </row>
        <row r="920">
          <cell r="A920" t="str">
            <v>BB677</v>
          </cell>
        </row>
        <row r="921">
          <cell r="A921" t="str">
            <v>BB679</v>
          </cell>
        </row>
        <row r="922">
          <cell r="A922" t="str">
            <v>BB681</v>
          </cell>
        </row>
        <row r="923">
          <cell r="A923" t="str">
            <v>BB673</v>
          </cell>
        </row>
        <row r="924">
          <cell r="A924" t="str">
            <v>BB687</v>
          </cell>
        </row>
        <row r="925">
          <cell r="A925" t="str">
            <v>BB683</v>
          </cell>
        </row>
        <row r="926">
          <cell r="A926" t="str">
            <v>BB689</v>
          </cell>
        </row>
        <row r="927">
          <cell r="A927" t="str">
            <v>BB691</v>
          </cell>
        </row>
        <row r="928">
          <cell r="A928" t="str">
            <v>BB693</v>
          </cell>
        </row>
        <row r="929">
          <cell r="A929" t="str">
            <v>BB685</v>
          </cell>
        </row>
        <row r="930">
          <cell r="A930" t="str">
            <v>BB695</v>
          </cell>
        </row>
        <row r="931">
          <cell r="A931" t="str">
            <v>BB674</v>
          </cell>
        </row>
        <row r="932">
          <cell r="A932" t="str">
            <v>BB670</v>
          </cell>
        </row>
        <row r="933">
          <cell r="A933" t="str">
            <v>BB676</v>
          </cell>
        </row>
        <row r="934">
          <cell r="A934" t="str">
            <v>BB678</v>
          </cell>
        </row>
        <row r="935">
          <cell r="A935" t="str">
            <v>BB680</v>
          </cell>
        </row>
        <row r="936">
          <cell r="A936" t="str">
            <v>BB672</v>
          </cell>
        </row>
        <row r="937">
          <cell r="A937" t="str">
            <v>BB686</v>
          </cell>
        </row>
        <row r="938">
          <cell r="A938" t="str">
            <v>BB682</v>
          </cell>
        </row>
        <row r="939">
          <cell r="A939" t="str">
            <v>BB688</v>
          </cell>
        </row>
        <row r="940">
          <cell r="A940" t="str">
            <v>BB690</v>
          </cell>
        </row>
        <row r="941">
          <cell r="A941" t="str">
            <v>BB692</v>
          </cell>
        </row>
        <row r="942">
          <cell r="A942" t="str">
            <v>BB684</v>
          </cell>
        </row>
        <row r="943">
          <cell r="A943" t="str">
            <v>BB694</v>
          </cell>
        </row>
        <row r="944">
          <cell r="A944" t="str">
            <v>BB29</v>
          </cell>
        </row>
        <row r="945">
          <cell r="A945" t="str">
            <v>BB31</v>
          </cell>
        </row>
        <row r="946">
          <cell r="A946" t="str">
            <v>BB32</v>
          </cell>
        </row>
        <row r="947">
          <cell r="A947" t="str">
            <v>BB43</v>
          </cell>
        </row>
        <row r="948">
          <cell r="A948" t="str">
            <v>BB47</v>
          </cell>
        </row>
        <row r="949">
          <cell r="A949" t="str">
            <v>BB48</v>
          </cell>
        </row>
        <row r="950">
          <cell r="A950" t="str">
            <v>BB664</v>
          </cell>
        </row>
        <row r="951">
          <cell r="A951" t="str">
            <v>BB51</v>
          </cell>
        </row>
        <row r="952">
          <cell r="A952" t="str">
            <v>BB52</v>
          </cell>
        </row>
        <row r="953">
          <cell r="A953" t="str">
            <v>BB813</v>
          </cell>
        </row>
        <row r="954">
          <cell r="A954" t="str">
            <v>BB811</v>
          </cell>
        </row>
        <row r="955">
          <cell r="A955" t="str">
            <v>BB62</v>
          </cell>
        </row>
        <row r="956">
          <cell r="A956" t="str">
            <v>BB64</v>
          </cell>
        </row>
        <row r="957">
          <cell r="A957" t="str">
            <v>BB810</v>
          </cell>
        </row>
        <row r="958">
          <cell r="A958" t="str">
            <v>BB808</v>
          </cell>
        </row>
        <row r="959">
          <cell r="A959" t="str">
            <v>BB809</v>
          </cell>
        </row>
        <row r="960">
          <cell r="A960" t="str">
            <v>BB806</v>
          </cell>
        </row>
        <row r="961">
          <cell r="A961" t="str">
            <v>BB807</v>
          </cell>
        </row>
        <row r="962">
          <cell r="A962" t="str">
            <v>BB70</v>
          </cell>
        </row>
        <row r="963">
          <cell r="A963" t="str">
            <v>BB696</v>
          </cell>
        </row>
        <row r="964">
          <cell r="A964" t="str">
            <v>BB697</v>
          </cell>
        </row>
        <row r="965">
          <cell r="A965" t="str">
            <v>BB698</v>
          </cell>
        </row>
        <row r="966">
          <cell r="A966" t="str">
            <v>BB699</v>
          </cell>
        </row>
        <row r="967">
          <cell r="A967" t="str">
            <v>BB700</v>
          </cell>
        </row>
        <row r="968">
          <cell r="A968" t="str">
            <v>BB701</v>
          </cell>
        </row>
        <row r="969">
          <cell r="A969" t="str">
            <v>BB74</v>
          </cell>
        </row>
        <row r="970">
          <cell r="A970" t="str">
            <v>BB75</v>
          </cell>
        </row>
        <row r="971">
          <cell r="A971" t="str">
            <v>BB88</v>
          </cell>
        </row>
        <row r="972">
          <cell r="A972" t="str">
            <v>BB656</v>
          </cell>
        </row>
        <row r="973">
          <cell r="A973" t="str">
            <v>BB92</v>
          </cell>
        </row>
        <row r="974">
          <cell r="A974" t="str">
            <v>BB94</v>
          </cell>
        </row>
        <row r="975">
          <cell r="A975" t="str">
            <v>BB97</v>
          </cell>
        </row>
        <row r="976">
          <cell r="A976" t="str">
            <v>BB832</v>
          </cell>
        </row>
        <row r="977">
          <cell r="A977" t="str">
            <v>BB833</v>
          </cell>
        </row>
        <row r="978">
          <cell r="A978" t="str">
            <v>BB831</v>
          </cell>
        </row>
        <row r="979">
          <cell r="A979" t="str">
            <v>BB819</v>
          </cell>
        </row>
        <row r="980">
          <cell r="A980" t="str">
            <v>BB114</v>
          </cell>
        </row>
        <row r="981">
          <cell r="A981" t="str">
            <v>BB117</v>
          </cell>
        </row>
        <row r="982">
          <cell r="A982" t="str">
            <v>BB126</v>
          </cell>
        </row>
        <row r="983">
          <cell r="A983" t="str">
            <v>BB126A</v>
          </cell>
        </row>
        <row r="984">
          <cell r="A984" t="str">
            <v>BB128</v>
          </cell>
        </row>
        <row r="985">
          <cell r="A985" t="str">
            <v>BB157</v>
          </cell>
        </row>
        <row r="986">
          <cell r="A986" t="str">
            <v>BB158</v>
          </cell>
        </row>
        <row r="987">
          <cell r="A987" t="str">
            <v>BB159</v>
          </cell>
        </row>
        <row r="988">
          <cell r="A988" t="str">
            <v>BB160</v>
          </cell>
        </row>
        <row r="989">
          <cell r="A989" t="str">
            <v>BB161</v>
          </cell>
        </row>
        <row r="990">
          <cell r="A990" t="str">
            <v>BB162</v>
          </cell>
        </row>
        <row r="991">
          <cell r="A991" t="str">
            <v>BB163</v>
          </cell>
        </row>
        <row r="992">
          <cell r="A992" t="str">
            <v>BB164</v>
          </cell>
        </row>
        <row r="993">
          <cell r="A993" t="str">
            <v>BB169</v>
          </cell>
        </row>
        <row r="994">
          <cell r="A994" t="str">
            <v>BB170</v>
          </cell>
        </row>
        <row r="995">
          <cell r="A995" t="str">
            <v>BB178</v>
          </cell>
        </row>
        <row r="996">
          <cell r="A996" t="str">
            <v>BB179</v>
          </cell>
        </row>
        <row r="997">
          <cell r="A997" t="str">
            <v>BB182</v>
          </cell>
        </row>
        <row r="998">
          <cell r="A998" t="str">
            <v>BB183</v>
          </cell>
        </row>
        <row r="999">
          <cell r="A999" t="str">
            <v>BB186</v>
          </cell>
        </row>
        <row r="1000">
          <cell r="A1000" t="str">
            <v>BB187</v>
          </cell>
        </row>
        <row r="1001">
          <cell r="A1001" t="str">
            <v>BB188</v>
          </cell>
        </row>
        <row r="1002">
          <cell r="A1002" t="str">
            <v>BB190</v>
          </cell>
        </row>
        <row r="1003">
          <cell r="A1003" t="str">
            <v>BB191</v>
          </cell>
        </row>
        <row r="1004">
          <cell r="A1004" t="str">
            <v>BB198</v>
          </cell>
        </row>
        <row r="1005">
          <cell r="A1005" t="str">
            <v>BB651</v>
          </cell>
        </row>
        <row r="1006">
          <cell r="A1006" t="str">
            <v>BB211</v>
          </cell>
        </row>
        <row r="1007">
          <cell r="A1007" t="str">
            <v>BB220</v>
          </cell>
        </row>
        <row r="1008">
          <cell r="A1008" t="str">
            <v>BB226</v>
          </cell>
        </row>
        <row r="1009">
          <cell r="A1009" t="str">
            <v>BB227</v>
          </cell>
        </row>
        <row r="1010">
          <cell r="A1010" t="str">
            <v>BB228</v>
          </cell>
        </row>
        <row r="1011">
          <cell r="A1011" t="str">
            <v>BB229</v>
          </cell>
        </row>
        <row r="1012">
          <cell r="A1012" t="str">
            <v>BB659</v>
          </cell>
        </row>
        <row r="1013">
          <cell r="A1013" t="str">
            <v>BB233</v>
          </cell>
        </row>
        <row r="1014">
          <cell r="A1014" t="str">
            <v>BB234</v>
          </cell>
        </row>
        <row r="1015">
          <cell r="A1015" t="str">
            <v>BB794</v>
          </cell>
        </row>
        <row r="1016">
          <cell r="A1016" t="str">
            <v>BB796</v>
          </cell>
        </row>
        <row r="1017">
          <cell r="A1017" t="str">
            <v>BB776</v>
          </cell>
        </row>
        <row r="1018">
          <cell r="A1018" t="str">
            <v>BB784</v>
          </cell>
        </row>
        <row r="1019">
          <cell r="A1019" t="str">
            <v>BB780</v>
          </cell>
        </row>
        <row r="1020">
          <cell r="A1020" t="str">
            <v>BB788</v>
          </cell>
        </row>
        <row r="1021">
          <cell r="A1021" t="str">
            <v>BB792</v>
          </cell>
        </row>
        <row r="1022">
          <cell r="A1022" t="str">
            <v>BB774</v>
          </cell>
        </row>
        <row r="1023">
          <cell r="A1023" t="str">
            <v>BB782</v>
          </cell>
        </row>
        <row r="1024">
          <cell r="A1024" t="str">
            <v>BB778</v>
          </cell>
        </row>
        <row r="1025">
          <cell r="A1025" t="str">
            <v>BB786</v>
          </cell>
        </row>
        <row r="1026">
          <cell r="A1026" t="str">
            <v>BB790</v>
          </cell>
        </row>
        <row r="1027">
          <cell r="A1027" t="str">
            <v>BB339</v>
          </cell>
        </row>
        <row r="1028">
          <cell r="A1028" t="str">
            <v>BB244</v>
          </cell>
        </row>
        <row r="1029">
          <cell r="A1029" t="str">
            <v>BB245</v>
          </cell>
        </row>
        <row r="1030">
          <cell r="A1030" t="str">
            <v>BB663</v>
          </cell>
        </row>
        <row r="1031">
          <cell r="A1031" t="str">
            <v>BB662</v>
          </cell>
        </row>
        <row r="1032">
          <cell r="A1032" t="str">
            <v>BB256</v>
          </cell>
        </row>
        <row r="1033">
          <cell r="A1033" t="str">
            <v>BB261</v>
          </cell>
        </row>
        <row r="1034">
          <cell r="A1034" t="str">
            <v>BB263</v>
          </cell>
        </row>
        <row r="1035">
          <cell r="A1035" t="str">
            <v>BB719</v>
          </cell>
        </row>
        <row r="1036">
          <cell r="A1036" t="str">
            <v>BB720</v>
          </cell>
        </row>
        <row r="1037">
          <cell r="A1037" t="str">
            <v>BB721</v>
          </cell>
        </row>
        <row r="1038">
          <cell r="A1038" t="str">
            <v>BB722</v>
          </cell>
        </row>
        <row r="1039">
          <cell r="A1039" t="str">
            <v>BB723</v>
          </cell>
        </row>
        <row r="1040">
          <cell r="A1040" t="str">
            <v>BB724</v>
          </cell>
        </row>
        <row r="1041">
          <cell r="A1041" t="str">
            <v>BB264</v>
          </cell>
        </row>
        <row r="1042">
          <cell r="A1042" t="str">
            <v>BB265</v>
          </cell>
        </row>
        <row r="1043">
          <cell r="A1043" t="str">
            <v>BB268</v>
          </cell>
        </row>
        <row r="1044">
          <cell r="A1044" t="str">
            <v>BB294</v>
          </cell>
        </row>
        <row r="1045">
          <cell r="A1045" t="str">
            <v>BB296</v>
          </cell>
        </row>
        <row r="1046">
          <cell r="A1046" t="str">
            <v>BB297</v>
          </cell>
        </row>
        <row r="1047">
          <cell r="A1047" t="str">
            <v>BB713</v>
          </cell>
        </row>
        <row r="1048">
          <cell r="A1048" t="str">
            <v>BB714</v>
          </cell>
        </row>
        <row r="1049">
          <cell r="A1049" t="str">
            <v>BB715</v>
          </cell>
        </row>
        <row r="1050">
          <cell r="A1050" t="str">
            <v>BB716</v>
          </cell>
        </row>
        <row r="1051">
          <cell r="A1051" t="str">
            <v>BB717</v>
          </cell>
        </row>
        <row r="1052">
          <cell r="A1052" t="str">
            <v>BB718</v>
          </cell>
        </row>
        <row r="1053">
          <cell r="A1053" t="str">
            <v>BB293</v>
          </cell>
        </row>
        <row r="1054">
          <cell r="A1054" t="str">
            <v>BB298</v>
          </cell>
        </row>
        <row r="1055">
          <cell r="A1055" t="str">
            <v>BB302</v>
          </cell>
        </row>
        <row r="1056">
          <cell r="A1056" t="str">
            <v>BB798</v>
          </cell>
        </row>
        <row r="1057">
          <cell r="A1057" t="str">
            <v>BB308</v>
          </cell>
        </row>
        <row r="1058">
          <cell r="A1058" t="str">
            <v>BB312</v>
          </cell>
        </row>
        <row r="1059">
          <cell r="A1059" t="str">
            <v>BB313</v>
          </cell>
        </row>
        <row r="1060">
          <cell r="A1060" t="str">
            <v>BB315</v>
          </cell>
        </row>
        <row r="1061">
          <cell r="A1061" t="str">
            <v>BB712</v>
          </cell>
        </row>
        <row r="1062">
          <cell r="A1062" t="str">
            <v>BB321</v>
          </cell>
        </row>
        <row r="1063">
          <cell r="A1063" t="str">
            <v>BB323</v>
          </cell>
        </row>
        <row r="1064">
          <cell r="A1064" t="str">
            <v>BB328</v>
          </cell>
        </row>
        <row r="1065">
          <cell r="A1065" t="str">
            <v>BB329</v>
          </cell>
        </row>
        <row r="1066">
          <cell r="A1066" t="str">
            <v>BB815</v>
          </cell>
        </row>
        <row r="1067">
          <cell r="A1067" t="str">
            <v>BB814</v>
          </cell>
        </row>
        <row r="1068">
          <cell r="A1068" t="str">
            <v>BB334</v>
          </cell>
        </row>
        <row r="1069">
          <cell r="A1069" t="str">
            <v>BB337</v>
          </cell>
        </row>
        <row r="1070">
          <cell r="A1070" t="str">
            <v>BB665</v>
          </cell>
        </row>
        <row r="1071">
          <cell r="A1071" t="str">
            <v>BB340</v>
          </cell>
        </row>
        <row r="1072">
          <cell r="A1072" t="str">
            <v>BB341</v>
          </cell>
        </row>
        <row r="1073">
          <cell r="A1073" t="str">
            <v>BB344</v>
          </cell>
        </row>
        <row r="1074">
          <cell r="A1074" t="str">
            <v>BB345</v>
          </cell>
        </row>
        <row r="1075">
          <cell r="A1075" t="str">
            <v>BB741</v>
          </cell>
        </row>
        <row r="1076">
          <cell r="A1076" t="str">
            <v>BB744</v>
          </cell>
        </row>
        <row r="1077">
          <cell r="A1077" t="str">
            <v>BB745</v>
          </cell>
        </row>
        <row r="1078">
          <cell r="A1078" t="str">
            <v>BB746</v>
          </cell>
        </row>
        <row r="1079">
          <cell r="A1079" t="str">
            <v>BB747</v>
          </cell>
        </row>
        <row r="1080">
          <cell r="A1080" t="str">
            <v>BB750</v>
          </cell>
        </row>
        <row r="1081">
          <cell r="A1081" t="str">
            <v>BB751</v>
          </cell>
        </row>
        <row r="1082">
          <cell r="A1082" t="str">
            <v>BB752</v>
          </cell>
        </row>
        <row r="1083">
          <cell r="A1083" t="str">
            <v>BB753</v>
          </cell>
        </row>
        <row r="1084">
          <cell r="A1084" t="str">
            <v>BB754</v>
          </cell>
        </row>
        <row r="1085">
          <cell r="A1085" t="str">
            <v>BB758</v>
          </cell>
        </row>
        <row r="1086">
          <cell r="A1086" t="str">
            <v>BB759</v>
          </cell>
        </row>
        <row r="1087">
          <cell r="A1087" t="str">
            <v>BB760</v>
          </cell>
        </row>
        <row r="1088">
          <cell r="A1088" t="str">
            <v>BB761</v>
          </cell>
        </row>
        <row r="1089">
          <cell r="A1089" t="str">
            <v>BB762</v>
          </cell>
        </row>
        <row r="1090">
          <cell r="A1090" t="str">
            <v>BB353</v>
          </cell>
        </row>
        <row r="1091">
          <cell r="A1091" t="str">
            <v>BB354</v>
          </cell>
        </row>
        <row r="1092">
          <cell r="A1092" t="str">
            <v>BB355</v>
          </cell>
        </row>
        <row r="1093">
          <cell r="A1093" t="str">
            <v>BB358</v>
          </cell>
        </row>
        <row r="1094">
          <cell r="A1094" t="str">
            <v>BB359</v>
          </cell>
        </row>
        <row r="1095">
          <cell r="A1095" t="str">
            <v>BB360</v>
          </cell>
        </row>
        <row r="1096">
          <cell r="A1096" t="str">
            <v>BB361</v>
          </cell>
        </row>
        <row r="1097">
          <cell r="A1097" t="str">
            <v>BB364</v>
          </cell>
        </row>
        <row r="1098">
          <cell r="A1098" t="str">
            <v>BB365</v>
          </cell>
        </row>
        <row r="1099">
          <cell r="A1099" t="str">
            <v>BB366</v>
          </cell>
        </row>
        <row r="1100">
          <cell r="A1100" t="str">
            <v>BB367</v>
          </cell>
        </row>
        <row r="1101">
          <cell r="A1101" t="str">
            <v>BB368</v>
          </cell>
        </row>
        <row r="1102">
          <cell r="A1102" t="str">
            <v>BB372</v>
          </cell>
        </row>
        <row r="1103">
          <cell r="A1103" t="str">
            <v>BB373</v>
          </cell>
        </row>
        <row r="1104">
          <cell r="A1104" t="str">
            <v>BB374</v>
          </cell>
        </row>
        <row r="1105">
          <cell r="A1105" t="str">
            <v>BB375</v>
          </cell>
        </row>
        <row r="1106">
          <cell r="A1106" t="str">
            <v>BB376</v>
          </cell>
        </row>
        <row r="1107">
          <cell r="A1107" t="str">
            <v>BB399</v>
          </cell>
        </row>
        <row r="1108">
          <cell r="A1108" t="str">
            <v>BB378</v>
          </cell>
        </row>
        <row r="1109">
          <cell r="A1109" t="str">
            <v>BB379</v>
          </cell>
        </row>
        <row r="1110">
          <cell r="A1110" t="str">
            <v>BB380</v>
          </cell>
        </row>
        <row r="1111">
          <cell r="A1111" t="str">
            <v>BB381</v>
          </cell>
        </row>
        <row r="1112">
          <cell r="A1112" t="str">
            <v>BB382</v>
          </cell>
        </row>
        <row r="1113">
          <cell r="A1113" t="str">
            <v>BB383</v>
          </cell>
        </row>
        <row r="1114">
          <cell r="A1114" t="str">
            <v>BB384</v>
          </cell>
        </row>
        <row r="1115">
          <cell r="A1115" t="str">
            <v>BB385</v>
          </cell>
        </row>
        <row r="1116">
          <cell r="A1116" t="str">
            <v>BB386</v>
          </cell>
        </row>
        <row r="1117">
          <cell r="A1117" t="str">
            <v>BB390</v>
          </cell>
        </row>
        <row r="1118">
          <cell r="A1118" t="str">
            <v>BB393</v>
          </cell>
        </row>
        <row r="1119">
          <cell r="A1119" t="str">
            <v>BB394</v>
          </cell>
        </row>
        <row r="1120">
          <cell r="A1120" t="str">
            <v>BB395</v>
          </cell>
        </row>
        <row r="1121">
          <cell r="A1121" t="str">
            <v>BB396</v>
          </cell>
        </row>
        <row r="1122">
          <cell r="A1122" t="str">
            <v>BB764</v>
          </cell>
        </row>
        <row r="1123">
          <cell r="A1123" t="str">
            <v>BB401</v>
          </cell>
        </row>
        <row r="1124">
          <cell r="A1124" t="str">
            <v>BB407</v>
          </cell>
        </row>
        <row r="1125">
          <cell r="A1125" t="str">
            <v>BB402</v>
          </cell>
        </row>
        <row r="1126">
          <cell r="A1126" t="str">
            <v>BB403</v>
          </cell>
        </row>
        <row r="1127">
          <cell r="A1127" t="str">
            <v>BB404</v>
          </cell>
        </row>
        <row r="1128">
          <cell r="A1128" t="str">
            <v>BB405</v>
          </cell>
        </row>
        <row r="1129">
          <cell r="A1129" t="str">
            <v>BB406</v>
          </cell>
        </row>
        <row r="1130">
          <cell r="A1130" t="str">
            <v>BB767</v>
          </cell>
        </row>
        <row r="1131">
          <cell r="A1131" t="str">
            <v>BB768</v>
          </cell>
        </row>
        <row r="1132">
          <cell r="A1132" t="str">
            <v>BB765</v>
          </cell>
        </row>
        <row r="1133">
          <cell r="A1133" t="str">
            <v>BB766</v>
          </cell>
        </row>
        <row r="1134">
          <cell r="A1134" t="str">
            <v>BB429</v>
          </cell>
        </row>
        <row r="1135">
          <cell r="A1135" t="str">
            <v>BB430</v>
          </cell>
        </row>
        <row r="1136">
          <cell r="A1136" t="str">
            <v>BB431</v>
          </cell>
        </row>
        <row r="1137">
          <cell r="A1137" t="str">
            <v>BB432</v>
          </cell>
        </row>
        <row r="1138">
          <cell r="A1138" t="str">
            <v>BB802</v>
          </cell>
        </row>
        <row r="1139">
          <cell r="A1139" t="str">
            <v>BB800</v>
          </cell>
        </row>
        <row r="1140">
          <cell r="A1140" t="str">
            <v>BB801</v>
          </cell>
        </row>
        <row r="1141">
          <cell r="A1141" t="str">
            <v>BB803</v>
          </cell>
        </row>
        <row r="1142">
          <cell r="A1142" t="str">
            <v>BB817</v>
          </cell>
        </row>
        <row r="1143">
          <cell r="A1143" t="str">
            <v>BB818</v>
          </cell>
        </row>
        <row r="1144">
          <cell r="A1144" t="str">
            <v>BB804</v>
          </cell>
        </row>
        <row r="1145">
          <cell r="A1145" t="str">
            <v>BB805</v>
          </cell>
        </row>
        <row r="1146">
          <cell r="A1146" t="str">
            <v>BB805A</v>
          </cell>
        </row>
        <row r="1147">
          <cell r="A1147" t="str">
            <v>BB704</v>
          </cell>
        </row>
        <row r="1148">
          <cell r="A1148" t="str">
            <v>BB705</v>
          </cell>
        </row>
        <row r="1149">
          <cell r="A1149" t="str">
            <v>BB706</v>
          </cell>
        </row>
        <row r="1150">
          <cell r="A1150" t="str">
            <v>BB707</v>
          </cell>
        </row>
        <row r="1151">
          <cell r="A1151" t="str">
            <v>BB708</v>
          </cell>
        </row>
        <row r="1152">
          <cell r="A1152" t="str">
            <v>BB709</v>
          </cell>
        </row>
        <row r="1153">
          <cell r="A1153" t="str">
            <v>BB443</v>
          </cell>
        </row>
        <row r="1154">
          <cell r="A1154" t="str">
            <v>BB711</v>
          </cell>
        </row>
        <row r="1155">
          <cell r="A1155" t="str">
            <v>BB452</v>
          </cell>
        </row>
        <row r="1156">
          <cell r="A1156" t="str">
            <v>BB453</v>
          </cell>
        </row>
        <row r="1157">
          <cell r="A1157" t="str">
            <v>BB455</v>
          </cell>
        </row>
        <row r="1158">
          <cell r="A1158" t="str">
            <v>BB459</v>
          </cell>
        </row>
        <row r="1159">
          <cell r="A1159" t="str">
            <v>BB461</v>
          </cell>
        </row>
        <row r="1160">
          <cell r="A1160" t="str">
            <v>BB462</v>
          </cell>
        </row>
        <row r="1161">
          <cell r="A1161" t="str">
            <v>BB710</v>
          </cell>
        </row>
        <row r="1162">
          <cell r="A1162" t="str">
            <v>BB465</v>
          </cell>
        </row>
        <row r="1163">
          <cell r="A1163" t="str">
            <v>BB468</v>
          </cell>
        </row>
        <row r="1164">
          <cell r="A1164" t="str">
            <v>BB480</v>
          </cell>
        </row>
        <row r="1165">
          <cell r="A1165" t="str">
            <v>BB812</v>
          </cell>
        </row>
        <row r="1166">
          <cell r="A1166" t="str">
            <v>BB485</v>
          </cell>
        </row>
        <row r="1167">
          <cell r="A1167" t="str">
            <v>BB487</v>
          </cell>
        </row>
        <row r="1168">
          <cell r="A1168" t="str">
            <v>BB486</v>
          </cell>
        </row>
        <row r="1169">
          <cell r="A1169" t="str">
            <v>BB488</v>
          </cell>
        </row>
        <row r="1170">
          <cell r="A1170" t="str">
            <v>BB489</v>
          </cell>
        </row>
        <row r="1171">
          <cell r="A1171" t="str">
            <v>BB490</v>
          </cell>
        </row>
        <row r="1172">
          <cell r="A1172" t="str">
            <v>BB491</v>
          </cell>
        </row>
        <row r="1173">
          <cell r="A1173" t="str">
            <v>BB493</v>
          </cell>
        </row>
        <row r="1174">
          <cell r="A1174" t="str">
            <v>BB494</v>
          </cell>
        </row>
        <row r="1175">
          <cell r="A1175" t="str">
            <v>BB492</v>
          </cell>
        </row>
        <row r="1176">
          <cell r="A1176" t="str">
            <v>BB650</v>
          </cell>
        </row>
        <row r="1177">
          <cell r="A1177" t="str">
            <v>BB827</v>
          </cell>
        </row>
        <row r="1178">
          <cell r="A1178" t="str">
            <v>BB822</v>
          </cell>
        </row>
        <row r="1179">
          <cell r="A1179" t="str">
            <v>BB820</v>
          </cell>
        </row>
        <row r="1180">
          <cell r="A1180" t="str">
            <v>BB821</v>
          </cell>
        </row>
        <row r="1181">
          <cell r="A1181" t="str">
            <v>BB518</v>
          </cell>
        </row>
        <row r="1182">
          <cell r="A1182" t="str">
            <v>BB523</v>
          </cell>
        </row>
        <row r="1183">
          <cell r="A1183" t="str">
            <v>BB533</v>
          </cell>
        </row>
        <row r="1184">
          <cell r="A1184" t="str">
            <v>BB737</v>
          </cell>
        </row>
        <row r="1185">
          <cell r="A1185" t="str">
            <v>BB825</v>
          </cell>
        </row>
        <row r="1186">
          <cell r="A1186" t="str">
            <v>BB826</v>
          </cell>
        </row>
        <row r="1187">
          <cell r="A1187" t="str">
            <v>BB823</v>
          </cell>
        </row>
        <row r="1188">
          <cell r="A1188" t="str">
            <v>BB824</v>
          </cell>
        </row>
        <row r="1189">
          <cell r="A1189" t="str">
            <v>BB738</v>
          </cell>
        </row>
        <row r="1190">
          <cell r="A1190" t="str">
            <v>BB537</v>
          </cell>
        </row>
        <row r="1191">
          <cell r="A1191" t="str">
            <v>BB540</v>
          </cell>
        </row>
        <row r="1192">
          <cell r="A1192" t="str">
            <v>BB541</v>
          </cell>
        </row>
        <row r="1193">
          <cell r="A1193" t="str">
            <v>BB542</v>
          </cell>
        </row>
        <row r="1194">
          <cell r="A1194" t="str">
            <v>BB543</v>
          </cell>
        </row>
        <row r="1195">
          <cell r="A1195" t="str">
            <v>BB544</v>
          </cell>
        </row>
        <row r="1196">
          <cell r="A1196" t="str">
            <v>BB546</v>
          </cell>
        </row>
        <row r="1197">
          <cell r="A1197" t="str">
            <v>BB547</v>
          </cell>
        </row>
        <row r="1198">
          <cell r="A1198" t="str">
            <v>BB548</v>
          </cell>
        </row>
        <row r="1199">
          <cell r="A1199" t="str">
            <v>BB549</v>
          </cell>
        </row>
        <row r="1200">
          <cell r="A1200" t="str">
            <v>BB550</v>
          </cell>
        </row>
        <row r="1201">
          <cell r="A1201" t="str">
            <v>BB551</v>
          </cell>
        </row>
        <row r="1202">
          <cell r="A1202" t="str">
            <v>BB552</v>
          </cell>
        </row>
        <row r="1203">
          <cell r="A1203" t="str">
            <v>BB553</v>
          </cell>
        </row>
        <row r="1204">
          <cell r="A1204" t="str">
            <v>BB740</v>
          </cell>
        </row>
        <row r="1205">
          <cell r="A1205" t="str">
            <v>BB739</v>
          </cell>
        </row>
        <row r="1206">
          <cell r="A1206" t="str">
            <v>BB554</v>
          </cell>
        </row>
        <row r="1207">
          <cell r="A1207" t="str">
            <v>BB556</v>
          </cell>
        </row>
        <row r="1208">
          <cell r="A1208" t="str">
            <v>BB731</v>
          </cell>
        </row>
        <row r="1209">
          <cell r="A1209" t="str">
            <v>BB732</v>
          </cell>
        </row>
        <row r="1210">
          <cell r="A1210" t="str">
            <v>BB733</v>
          </cell>
        </row>
        <row r="1211">
          <cell r="A1211" t="str">
            <v>BB734</v>
          </cell>
        </row>
        <row r="1212">
          <cell r="A1212" t="str">
            <v>BB735</v>
          </cell>
        </row>
        <row r="1213">
          <cell r="A1213" t="str">
            <v>BB736</v>
          </cell>
        </row>
        <row r="1214">
          <cell r="A1214" t="str">
            <v>BB725</v>
          </cell>
        </row>
        <row r="1215">
          <cell r="A1215" t="str">
            <v>BB726</v>
          </cell>
        </row>
        <row r="1216">
          <cell r="A1216" t="str">
            <v>BB727</v>
          </cell>
        </row>
        <row r="1217">
          <cell r="A1217" t="str">
            <v>BB728</v>
          </cell>
        </row>
        <row r="1218">
          <cell r="A1218" t="str">
            <v>BB729</v>
          </cell>
        </row>
        <row r="1219">
          <cell r="A1219" t="str">
            <v>BB730</v>
          </cell>
        </row>
        <row r="1220">
          <cell r="A1220" t="str">
            <v>BB666</v>
          </cell>
        </row>
        <row r="1221">
          <cell r="A1221" t="str">
            <v>BB816</v>
          </cell>
        </row>
        <row r="1222">
          <cell r="A1222" t="str">
            <v>BB657</v>
          </cell>
        </row>
        <row r="1223">
          <cell r="A1223" t="str">
            <v>BB654</v>
          </cell>
        </row>
        <row r="1224">
          <cell r="A1224" t="str">
            <v>BB652</v>
          </cell>
        </row>
        <row r="1225">
          <cell r="A1225" t="str">
            <v>BB660</v>
          </cell>
        </row>
        <row r="1226">
          <cell r="A1226" t="str">
            <v>BB567</v>
          </cell>
        </row>
        <row r="1227">
          <cell r="A1227" t="str">
            <v>BB568</v>
          </cell>
        </row>
        <row r="1228">
          <cell r="A1228" t="str">
            <v>BB570</v>
          </cell>
        </row>
        <row r="1229">
          <cell r="A1229" t="str">
            <v>BB571</v>
          </cell>
        </row>
        <row r="1230">
          <cell r="A1230" t="str">
            <v>BB775</v>
          </cell>
        </row>
        <row r="1231">
          <cell r="A1231" t="str">
            <v>BB783</v>
          </cell>
        </row>
        <row r="1232">
          <cell r="A1232" t="str">
            <v>BB779</v>
          </cell>
        </row>
        <row r="1233">
          <cell r="A1233" t="str">
            <v>BB787</v>
          </cell>
        </row>
        <row r="1234">
          <cell r="A1234" t="str">
            <v>BB791</v>
          </cell>
        </row>
        <row r="1235">
          <cell r="A1235" t="str">
            <v>BB773</v>
          </cell>
        </row>
        <row r="1236">
          <cell r="A1236" t="str">
            <v>BB781</v>
          </cell>
        </row>
        <row r="1237">
          <cell r="A1237" t="str">
            <v>BB777</v>
          </cell>
        </row>
        <row r="1238">
          <cell r="A1238" t="str">
            <v>BB785</v>
          </cell>
        </row>
        <row r="1239">
          <cell r="A1239" t="str">
            <v>BB789</v>
          </cell>
        </row>
        <row r="1240">
          <cell r="A1240" t="str">
            <v>BB793</v>
          </cell>
        </row>
        <row r="1241">
          <cell r="A1241" t="str">
            <v>BB795</v>
          </cell>
        </row>
        <row r="1242">
          <cell r="A1242" t="str">
            <v>BB580</v>
          </cell>
        </row>
        <row r="1243">
          <cell r="A1243" t="str">
            <v>BB581</v>
          </cell>
        </row>
        <row r="1244">
          <cell r="A1244" t="str">
            <v>BB582</v>
          </cell>
        </row>
        <row r="1245">
          <cell r="A1245" t="str">
            <v>BB583</v>
          </cell>
        </row>
        <row r="1246">
          <cell r="A1246" t="str">
            <v>BB584</v>
          </cell>
        </row>
        <row r="1247">
          <cell r="A1247" t="str">
            <v>BB587</v>
          </cell>
        </row>
        <row r="1248">
          <cell r="A1248" t="str">
            <v>BB586</v>
          </cell>
        </row>
        <row r="1249">
          <cell r="A1249" t="str">
            <v>BB588</v>
          </cell>
        </row>
        <row r="1250">
          <cell r="A1250" t="str">
            <v>BB589</v>
          </cell>
        </row>
        <row r="1251">
          <cell r="A1251" t="str">
            <v>BB590</v>
          </cell>
        </row>
        <row r="1252">
          <cell r="A1252" t="str">
            <v>BB591</v>
          </cell>
        </row>
        <row r="1253">
          <cell r="A1253" t="str">
            <v>BB592</v>
          </cell>
        </row>
        <row r="1254">
          <cell r="A1254" t="str">
            <v>BB596</v>
          </cell>
        </row>
        <row r="1255">
          <cell r="A1255" t="str">
            <v>BB597</v>
          </cell>
        </row>
        <row r="1256">
          <cell r="A1256" t="str">
            <v>BB598</v>
          </cell>
        </row>
        <row r="1257">
          <cell r="A1257" t="str">
            <v>BB599</v>
          </cell>
        </row>
        <row r="1258">
          <cell r="A1258" t="str">
            <v>BB600</v>
          </cell>
        </row>
        <row r="1259">
          <cell r="A1259" t="str">
            <v>BB601</v>
          </cell>
        </row>
        <row r="1260">
          <cell r="A1260" t="str">
            <v>BB603</v>
          </cell>
        </row>
        <row r="1261">
          <cell r="A1261" t="str">
            <v>BB605</v>
          </cell>
        </row>
        <row r="1262">
          <cell r="A1262" t="str">
            <v>BB606</v>
          </cell>
        </row>
        <row r="1263">
          <cell r="A1263" t="str">
            <v>BB607</v>
          </cell>
        </row>
        <row r="1264">
          <cell r="A1264" t="str">
            <v>BB608</v>
          </cell>
        </row>
        <row r="1265">
          <cell r="A1265" t="str">
            <v>BB609</v>
          </cell>
        </row>
        <row r="1266">
          <cell r="A1266" t="str">
            <v>BB610</v>
          </cell>
        </row>
        <row r="1267">
          <cell r="A1267" t="str">
            <v>BB611</v>
          </cell>
        </row>
        <row r="1268">
          <cell r="A1268" t="str">
            <v>BB613</v>
          </cell>
        </row>
        <row r="1269">
          <cell r="A1269" t="str">
            <v>BB614</v>
          </cell>
        </row>
        <row r="1270">
          <cell r="A1270" t="str">
            <v>BB615</v>
          </cell>
        </row>
        <row r="1271">
          <cell r="A1271" t="str">
            <v>BB616</v>
          </cell>
        </row>
        <row r="1272">
          <cell r="A1272" t="str">
            <v>BB629</v>
          </cell>
        </row>
        <row r="1273">
          <cell r="A1273" t="str">
            <v>BB630</v>
          </cell>
        </row>
        <row r="1274">
          <cell r="A1274" t="str">
            <v>BB626</v>
          </cell>
        </row>
        <row r="1275">
          <cell r="A1275" t="str">
            <v>BB627</v>
          </cell>
        </row>
        <row r="1276">
          <cell r="A1276" t="str">
            <v>BB703</v>
          </cell>
        </row>
        <row r="1277">
          <cell r="A1277" t="str">
            <v>BB635</v>
          </cell>
        </row>
        <row r="1278">
          <cell r="A1278" t="str">
            <v>BB661</v>
          </cell>
        </row>
        <row r="1279">
          <cell r="A1279" t="str">
            <v>BB658</v>
          </cell>
        </row>
        <row r="1280">
          <cell r="A1280" t="str">
            <v>BB655</v>
          </cell>
        </row>
        <row r="1281">
          <cell r="A1281" t="str">
            <v>BB653</v>
          </cell>
        </row>
        <row r="1282">
          <cell r="A1282" t="str">
            <v>BB640</v>
          </cell>
        </row>
        <row r="1283">
          <cell r="A1283" t="str">
            <v>BB641</v>
          </cell>
        </row>
        <row r="1284">
          <cell r="A1284" t="str">
            <v>BB799</v>
          </cell>
        </row>
        <row r="1285">
          <cell r="A1285" t="str">
            <v>BB797</v>
          </cell>
        </row>
        <row r="1286">
          <cell r="A1286" t="str">
            <v>BB647</v>
          </cell>
        </row>
        <row r="1287">
          <cell r="A1287" t="str">
            <v>BB648</v>
          </cell>
        </row>
        <row r="1288">
          <cell r="A1288" t="str">
            <v>BB02</v>
          </cell>
        </row>
        <row r="1289">
          <cell r="A1289" t="str">
            <v>BB06</v>
          </cell>
        </row>
        <row r="1290">
          <cell r="A1290" t="str">
            <v>BB07</v>
          </cell>
        </row>
        <row r="1291">
          <cell r="A1291" t="str">
            <v>BB09</v>
          </cell>
        </row>
        <row r="1292">
          <cell r="A1292" t="str">
            <v>BB10</v>
          </cell>
        </row>
        <row r="1293">
          <cell r="A1293" t="str">
            <v>BB100</v>
          </cell>
        </row>
        <row r="1294">
          <cell r="A1294" t="str">
            <v>BB101</v>
          </cell>
        </row>
        <row r="1295">
          <cell r="A1295" t="str">
            <v>BB102</v>
          </cell>
        </row>
        <row r="1296">
          <cell r="A1296" t="str">
            <v>BB103</v>
          </cell>
        </row>
        <row r="1297">
          <cell r="A1297" t="str">
            <v>BB104</v>
          </cell>
        </row>
        <row r="1298">
          <cell r="A1298" t="str">
            <v>BB105</v>
          </cell>
        </row>
        <row r="1299">
          <cell r="A1299" t="str">
            <v>BB106</v>
          </cell>
        </row>
        <row r="1300">
          <cell r="A1300" t="str">
            <v>BB107</v>
          </cell>
        </row>
        <row r="1301">
          <cell r="A1301" t="str">
            <v>BB108</v>
          </cell>
        </row>
        <row r="1302">
          <cell r="A1302" t="str">
            <v>BB109</v>
          </cell>
        </row>
        <row r="1303">
          <cell r="A1303" t="str">
            <v>BB110</v>
          </cell>
        </row>
        <row r="1304">
          <cell r="A1304" t="str">
            <v>BB111</v>
          </cell>
        </row>
        <row r="1305">
          <cell r="A1305" t="str">
            <v>BB112</v>
          </cell>
        </row>
        <row r="1306">
          <cell r="A1306" t="str">
            <v>BB113</v>
          </cell>
        </row>
        <row r="1307">
          <cell r="A1307" t="str">
            <v>BB115</v>
          </cell>
        </row>
        <row r="1308">
          <cell r="A1308" t="str">
            <v>BB116</v>
          </cell>
        </row>
        <row r="1309">
          <cell r="A1309" t="str">
            <v>BB118</v>
          </cell>
        </row>
        <row r="1310">
          <cell r="A1310" t="str">
            <v>BB119</v>
          </cell>
        </row>
        <row r="1311">
          <cell r="A1311" t="str">
            <v>BB12</v>
          </cell>
        </row>
        <row r="1312">
          <cell r="A1312" t="str">
            <v>BB120</v>
          </cell>
        </row>
        <row r="1313">
          <cell r="A1313" t="str">
            <v>BB121</v>
          </cell>
        </row>
        <row r="1314">
          <cell r="A1314" t="str">
            <v>BB122</v>
          </cell>
        </row>
        <row r="1315">
          <cell r="A1315" t="str">
            <v>BB123</v>
          </cell>
        </row>
        <row r="1316">
          <cell r="A1316" t="str">
            <v>BB124</v>
          </cell>
        </row>
        <row r="1317">
          <cell r="A1317" t="str">
            <v>BB125</v>
          </cell>
        </row>
        <row r="1318">
          <cell r="A1318" t="str">
            <v>BB127</v>
          </cell>
        </row>
        <row r="1319">
          <cell r="A1319" t="str">
            <v>BB129</v>
          </cell>
        </row>
        <row r="1320">
          <cell r="A1320" t="str">
            <v>BB13</v>
          </cell>
        </row>
        <row r="1321">
          <cell r="A1321" t="str">
            <v>BB130</v>
          </cell>
        </row>
        <row r="1322">
          <cell r="A1322" t="str">
            <v>BB131</v>
          </cell>
        </row>
        <row r="1323">
          <cell r="A1323" t="str">
            <v>BB132</v>
          </cell>
        </row>
        <row r="1324">
          <cell r="A1324" t="str">
            <v>BB133</v>
          </cell>
        </row>
        <row r="1325">
          <cell r="A1325" t="str">
            <v>BB134</v>
          </cell>
        </row>
        <row r="1326">
          <cell r="A1326" t="str">
            <v>BB135</v>
          </cell>
        </row>
        <row r="1327">
          <cell r="A1327" t="str">
            <v>BB136</v>
          </cell>
        </row>
        <row r="1328">
          <cell r="A1328" t="str">
            <v>BB137</v>
          </cell>
        </row>
        <row r="1329">
          <cell r="A1329" t="str">
            <v>BB138</v>
          </cell>
        </row>
        <row r="1330">
          <cell r="A1330" t="str">
            <v>BB139</v>
          </cell>
        </row>
        <row r="1331">
          <cell r="A1331" t="str">
            <v>BB14</v>
          </cell>
        </row>
        <row r="1332">
          <cell r="A1332" t="str">
            <v>BB140</v>
          </cell>
        </row>
        <row r="1333">
          <cell r="A1333" t="str">
            <v>BB141</v>
          </cell>
        </row>
        <row r="1334">
          <cell r="A1334" t="str">
            <v>BB142</v>
          </cell>
        </row>
        <row r="1335">
          <cell r="A1335" t="str">
            <v>BB143</v>
          </cell>
        </row>
        <row r="1336">
          <cell r="A1336" t="str">
            <v>BB144</v>
          </cell>
        </row>
        <row r="1337">
          <cell r="A1337" t="str">
            <v>BB145</v>
          </cell>
        </row>
        <row r="1338">
          <cell r="A1338" t="str">
            <v>BB146</v>
          </cell>
        </row>
        <row r="1339">
          <cell r="A1339" t="str">
            <v>BB147</v>
          </cell>
        </row>
        <row r="1340">
          <cell r="A1340" t="str">
            <v>BB148</v>
          </cell>
        </row>
        <row r="1341">
          <cell r="A1341" t="str">
            <v>BB149</v>
          </cell>
        </row>
        <row r="1342">
          <cell r="A1342" t="str">
            <v>BB15</v>
          </cell>
        </row>
        <row r="1343">
          <cell r="A1343" t="str">
            <v>BB150</v>
          </cell>
        </row>
        <row r="1344">
          <cell r="A1344" t="str">
            <v>BB151</v>
          </cell>
        </row>
        <row r="1345">
          <cell r="A1345" t="str">
            <v>BB152</v>
          </cell>
        </row>
        <row r="1346">
          <cell r="A1346" t="str">
            <v>BB153</v>
          </cell>
        </row>
        <row r="1347">
          <cell r="A1347" t="str">
            <v>BB154</v>
          </cell>
        </row>
        <row r="1348">
          <cell r="A1348" t="str">
            <v>BB155</v>
          </cell>
        </row>
        <row r="1349">
          <cell r="A1349" t="str">
            <v>BB156</v>
          </cell>
        </row>
        <row r="1350">
          <cell r="A1350" t="str">
            <v>BB16</v>
          </cell>
        </row>
        <row r="1351">
          <cell r="A1351" t="str">
            <v>BB165</v>
          </cell>
        </row>
        <row r="1352">
          <cell r="A1352" t="str">
            <v>BB166</v>
          </cell>
        </row>
        <row r="1353">
          <cell r="A1353" t="str">
            <v>BB167</v>
          </cell>
        </row>
        <row r="1354">
          <cell r="A1354" t="str">
            <v>BB168</v>
          </cell>
        </row>
        <row r="1355">
          <cell r="A1355" t="str">
            <v>BB171</v>
          </cell>
        </row>
        <row r="1356">
          <cell r="A1356" t="str">
            <v>BB172</v>
          </cell>
        </row>
        <row r="1357">
          <cell r="A1357" t="str">
            <v>BB173</v>
          </cell>
        </row>
        <row r="1358">
          <cell r="A1358" t="str">
            <v>BB174</v>
          </cell>
        </row>
        <row r="1359">
          <cell r="A1359" t="str">
            <v>BB175</v>
          </cell>
        </row>
        <row r="1360">
          <cell r="A1360" t="str">
            <v>BB176</v>
          </cell>
        </row>
        <row r="1361">
          <cell r="A1361" t="str">
            <v>BB177</v>
          </cell>
        </row>
        <row r="1362">
          <cell r="A1362" t="str">
            <v>BB18</v>
          </cell>
        </row>
        <row r="1363">
          <cell r="A1363" t="str">
            <v>BB180</v>
          </cell>
        </row>
        <row r="1364">
          <cell r="A1364" t="str">
            <v>BB181</v>
          </cell>
        </row>
        <row r="1365">
          <cell r="A1365" t="str">
            <v>BB184</v>
          </cell>
        </row>
        <row r="1366">
          <cell r="A1366" t="str">
            <v>BB185</v>
          </cell>
        </row>
        <row r="1367">
          <cell r="A1367" t="str">
            <v>BB189</v>
          </cell>
        </row>
        <row r="1368">
          <cell r="A1368" t="str">
            <v>BB19</v>
          </cell>
        </row>
        <row r="1369">
          <cell r="A1369" t="str">
            <v>BB192</v>
          </cell>
        </row>
        <row r="1370">
          <cell r="A1370" t="str">
            <v>BB193</v>
          </cell>
        </row>
        <row r="1371">
          <cell r="A1371" t="str">
            <v>BB194</v>
          </cell>
        </row>
        <row r="1372">
          <cell r="A1372" t="str">
            <v>BB195</v>
          </cell>
        </row>
        <row r="1373">
          <cell r="A1373" t="str">
            <v>BB196</v>
          </cell>
        </row>
        <row r="1374">
          <cell r="A1374" t="str">
            <v>BB197</v>
          </cell>
        </row>
        <row r="1375">
          <cell r="A1375" t="str">
            <v>BB199</v>
          </cell>
        </row>
        <row r="1376">
          <cell r="A1376" t="str">
            <v>BB20</v>
          </cell>
        </row>
        <row r="1377">
          <cell r="A1377" t="str">
            <v>BB200</v>
          </cell>
        </row>
        <row r="1378">
          <cell r="A1378" t="str">
            <v>BB201</v>
          </cell>
        </row>
        <row r="1379">
          <cell r="A1379" t="str">
            <v>BB202</v>
          </cell>
        </row>
        <row r="1380">
          <cell r="A1380" t="str">
            <v>BB203</v>
          </cell>
        </row>
        <row r="1381">
          <cell r="A1381" t="str">
            <v>BB204</v>
          </cell>
        </row>
        <row r="1382">
          <cell r="A1382" t="str">
            <v>BB205</v>
          </cell>
        </row>
        <row r="1383">
          <cell r="A1383" t="str">
            <v>BB206</v>
          </cell>
        </row>
        <row r="1384">
          <cell r="A1384" t="str">
            <v>BB207</v>
          </cell>
        </row>
        <row r="1385">
          <cell r="A1385" t="str">
            <v>BB208</v>
          </cell>
        </row>
        <row r="1386">
          <cell r="A1386" t="str">
            <v>BB209</v>
          </cell>
        </row>
        <row r="1387">
          <cell r="A1387" t="str">
            <v>BB21</v>
          </cell>
        </row>
        <row r="1388">
          <cell r="A1388" t="str">
            <v>BB210</v>
          </cell>
        </row>
        <row r="1389">
          <cell r="A1389" t="str">
            <v>BB212</v>
          </cell>
        </row>
        <row r="1390">
          <cell r="A1390" t="str">
            <v>BB213</v>
          </cell>
        </row>
        <row r="1391">
          <cell r="A1391" t="str">
            <v>BB214</v>
          </cell>
        </row>
        <row r="1392">
          <cell r="A1392" t="str">
            <v>BB215</v>
          </cell>
        </row>
        <row r="1393">
          <cell r="A1393" t="str">
            <v>BB216</v>
          </cell>
        </row>
        <row r="1394">
          <cell r="A1394" t="str">
            <v>BB217</v>
          </cell>
        </row>
        <row r="1395">
          <cell r="A1395" t="str">
            <v>BB218</v>
          </cell>
        </row>
        <row r="1396">
          <cell r="A1396" t="str">
            <v>BB219</v>
          </cell>
        </row>
        <row r="1397">
          <cell r="A1397" t="str">
            <v>BB22</v>
          </cell>
        </row>
        <row r="1398">
          <cell r="A1398" t="str">
            <v>BB221</v>
          </cell>
        </row>
        <row r="1399">
          <cell r="A1399" t="str">
            <v>BB222</v>
          </cell>
        </row>
        <row r="1400">
          <cell r="A1400" t="str">
            <v>BB223</v>
          </cell>
        </row>
        <row r="1401">
          <cell r="A1401" t="str">
            <v>BB224</v>
          </cell>
        </row>
        <row r="1402">
          <cell r="A1402" t="str">
            <v>BB225</v>
          </cell>
        </row>
        <row r="1403">
          <cell r="A1403" t="str">
            <v>BB23</v>
          </cell>
        </row>
        <row r="1404">
          <cell r="A1404" t="str">
            <v>BB230</v>
          </cell>
        </row>
        <row r="1405">
          <cell r="A1405" t="str">
            <v>BB231</v>
          </cell>
        </row>
        <row r="1406">
          <cell r="A1406" t="str">
            <v>BB232</v>
          </cell>
        </row>
        <row r="1407">
          <cell r="A1407" t="str">
            <v>BB235</v>
          </cell>
        </row>
        <row r="1408">
          <cell r="A1408" t="str">
            <v>BB236</v>
          </cell>
        </row>
        <row r="1409">
          <cell r="A1409" t="str">
            <v>BB237</v>
          </cell>
        </row>
        <row r="1410">
          <cell r="A1410" t="str">
            <v>BB238</v>
          </cell>
        </row>
        <row r="1411">
          <cell r="A1411" t="str">
            <v>BB239</v>
          </cell>
        </row>
        <row r="1412">
          <cell r="A1412" t="str">
            <v>BB24</v>
          </cell>
        </row>
        <row r="1413">
          <cell r="A1413" t="str">
            <v>BB240</v>
          </cell>
        </row>
        <row r="1414">
          <cell r="A1414" t="str">
            <v>BB241</v>
          </cell>
        </row>
        <row r="1415">
          <cell r="A1415" t="str">
            <v>BB242</v>
          </cell>
        </row>
        <row r="1416">
          <cell r="A1416" t="str">
            <v>BB243</v>
          </cell>
        </row>
        <row r="1417">
          <cell r="A1417" t="str">
            <v>BB246</v>
          </cell>
        </row>
        <row r="1418">
          <cell r="A1418" t="str">
            <v>BB247</v>
          </cell>
        </row>
        <row r="1419">
          <cell r="A1419" t="str">
            <v>BB248</v>
          </cell>
        </row>
        <row r="1420">
          <cell r="A1420" t="str">
            <v>BB249</v>
          </cell>
        </row>
        <row r="1421">
          <cell r="A1421" t="str">
            <v>BB25</v>
          </cell>
        </row>
        <row r="1422">
          <cell r="A1422" t="str">
            <v>BB250</v>
          </cell>
        </row>
        <row r="1423">
          <cell r="A1423" t="str">
            <v>BB251</v>
          </cell>
        </row>
        <row r="1424">
          <cell r="A1424" t="str">
            <v>BB252</v>
          </cell>
        </row>
        <row r="1425">
          <cell r="A1425" t="str">
            <v>BB253</v>
          </cell>
        </row>
        <row r="1426">
          <cell r="A1426" t="str">
            <v>BB254</v>
          </cell>
        </row>
        <row r="1427">
          <cell r="A1427" t="str">
            <v>BB255</v>
          </cell>
        </row>
        <row r="1428">
          <cell r="A1428" t="str">
            <v>BB257</v>
          </cell>
        </row>
        <row r="1429">
          <cell r="A1429" t="str">
            <v>BB258</v>
          </cell>
        </row>
        <row r="1430">
          <cell r="A1430" t="str">
            <v>BB259</v>
          </cell>
        </row>
        <row r="1431">
          <cell r="A1431" t="str">
            <v>BB26</v>
          </cell>
        </row>
        <row r="1432">
          <cell r="A1432" t="str">
            <v>BB260</v>
          </cell>
        </row>
        <row r="1433">
          <cell r="A1433" t="str">
            <v>BB262</v>
          </cell>
        </row>
        <row r="1434">
          <cell r="A1434" t="str">
            <v>BB266</v>
          </cell>
        </row>
        <row r="1435">
          <cell r="A1435" t="str">
            <v>BB267</v>
          </cell>
        </row>
        <row r="1436">
          <cell r="A1436" t="str">
            <v>BB269</v>
          </cell>
        </row>
        <row r="1437">
          <cell r="A1437" t="str">
            <v>BB27</v>
          </cell>
        </row>
        <row r="1438">
          <cell r="A1438" t="str">
            <v>BB270</v>
          </cell>
        </row>
        <row r="1439">
          <cell r="A1439" t="str">
            <v>BB271</v>
          </cell>
        </row>
        <row r="1440">
          <cell r="A1440" t="str">
            <v>BB272</v>
          </cell>
        </row>
        <row r="1441">
          <cell r="A1441" t="str">
            <v>BB273</v>
          </cell>
        </row>
        <row r="1442">
          <cell r="A1442" t="str">
            <v>BB274</v>
          </cell>
        </row>
        <row r="1443">
          <cell r="A1443" t="str">
            <v>BB275</v>
          </cell>
        </row>
        <row r="1444">
          <cell r="A1444" t="str">
            <v>BB276</v>
          </cell>
        </row>
        <row r="1445">
          <cell r="A1445" t="str">
            <v>BB277</v>
          </cell>
        </row>
        <row r="1446">
          <cell r="A1446" t="str">
            <v>BB278</v>
          </cell>
        </row>
        <row r="1447">
          <cell r="A1447" t="str">
            <v>BB279</v>
          </cell>
        </row>
        <row r="1448">
          <cell r="A1448" t="str">
            <v>BB28</v>
          </cell>
        </row>
        <row r="1449">
          <cell r="A1449" t="str">
            <v>BB280</v>
          </cell>
        </row>
        <row r="1450">
          <cell r="A1450" t="str">
            <v>BB281</v>
          </cell>
        </row>
        <row r="1451">
          <cell r="A1451" t="str">
            <v>BB282</v>
          </cell>
        </row>
        <row r="1452">
          <cell r="A1452" t="str">
            <v>BB283</v>
          </cell>
        </row>
        <row r="1453">
          <cell r="A1453" t="str">
            <v>BB284</v>
          </cell>
        </row>
        <row r="1454">
          <cell r="A1454" t="str">
            <v>BB285</v>
          </cell>
        </row>
        <row r="1455">
          <cell r="A1455" t="str">
            <v>BB286</v>
          </cell>
        </row>
        <row r="1456">
          <cell r="A1456" t="str">
            <v>BB287</v>
          </cell>
        </row>
        <row r="1457">
          <cell r="A1457" t="str">
            <v>BB288</v>
          </cell>
        </row>
        <row r="1458">
          <cell r="A1458" t="str">
            <v>BB289</v>
          </cell>
        </row>
        <row r="1459">
          <cell r="A1459" t="str">
            <v>BB290</v>
          </cell>
        </row>
        <row r="1460">
          <cell r="A1460" t="str">
            <v>BB291</v>
          </cell>
        </row>
        <row r="1461">
          <cell r="A1461" t="str">
            <v>BB292</v>
          </cell>
        </row>
        <row r="1462">
          <cell r="A1462" t="str">
            <v>BB295</v>
          </cell>
        </row>
        <row r="1463">
          <cell r="A1463" t="str">
            <v>BB299</v>
          </cell>
        </row>
        <row r="1464">
          <cell r="A1464" t="str">
            <v>BB30</v>
          </cell>
        </row>
        <row r="1465">
          <cell r="A1465" t="str">
            <v>BB300</v>
          </cell>
        </row>
        <row r="1466">
          <cell r="A1466" t="str">
            <v>BB301</v>
          </cell>
        </row>
        <row r="1467">
          <cell r="A1467" t="str">
            <v>BB303</v>
          </cell>
        </row>
        <row r="1468">
          <cell r="A1468" t="str">
            <v>BB304</v>
          </cell>
        </row>
        <row r="1469">
          <cell r="A1469" t="str">
            <v>BB305</v>
          </cell>
        </row>
        <row r="1470">
          <cell r="A1470" t="str">
            <v>BB306</v>
          </cell>
        </row>
        <row r="1471">
          <cell r="A1471" t="str">
            <v>BB307</v>
          </cell>
        </row>
        <row r="1472">
          <cell r="A1472" t="str">
            <v>BB309</v>
          </cell>
        </row>
        <row r="1473">
          <cell r="A1473" t="str">
            <v>BB310</v>
          </cell>
        </row>
        <row r="1474">
          <cell r="A1474" t="str">
            <v>BB311</v>
          </cell>
        </row>
        <row r="1475">
          <cell r="A1475" t="str">
            <v>BB314</v>
          </cell>
        </row>
        <row r="1476">
          <cell r="A1476" t="str">
            <v>BB316</v>
          </cell>
        </row>
        <row r="1477">
          <cell r="A1477" t="str">
            <v>BB317</v>
          </cell>
        </row>
        <row r="1478">
          <cell r="A1478" t="str">
            <v>BB318</v>
          </cell>
        </row>
        <row r="1479">
          <cell r="A1479" t="str">
            <v>BB319</v>
          </cell>
        </row>
        <row r="1480">
          <cell r="A1480" t="str">
            <v>BB320</v>
          </cell>
        </row>
        <row r="1481">
          <cell r="A1481" t="str">
            <v>BB322</v>
          </cell>
        </row>
        <row r="1482">
          <cell r="A1482" t="str">
            <v>BB324</v>
          </cell>
        </row>
        <row r="1483">
          <cell r="A1483" t="str">
            <v>BB325</v>
          </cell>
        </row>
        <row r="1484">
          <cell r="A1484" t="str">
            <v>BB326</v>
          </cell>
        </row>
        <row r="1485">
          <cell r="A1485" t="str">
            <v>BB327</v>
          </cell>
        </row>
        <row r="1486">
          <cell r="A1486" t="str">
            <v>BB33</v>
          </cell>
        </row>
        <row r="1487">
          <cell r="A1487" t="str">
            <v>BB330</v>
          </cell>
        </row>
        <row r="1488">
          <cell r="A1488" t="str">
            <v>BB331</v>
          </cell>
        </row>
        <row r="1489">
          <cell r="A1489" t="str">
            <v>BB332</v>
          </cell>
        </row>
        <row r="1490">
          <cell r="A1490" t="str">
            <v>BB333</v>
          </cell>
        </row>
        <row r="1491">
          <cell r="A1491" t="str">
            <v>BB335</v>
          </cell>
        </row>
        <row r="1492">
          <cell r="A1492" t="str">
            <v>BB336</v>
          </cell>
        </row>
        <row r="1493">
          <cell r="A1493" t="str">
            <v>BB338</v>
          </cell>
        </row>
        <row r="1494">
          <cell r="A1494" t="str">
            <v>BB34</v>
          </cell>
        </row>
        <row r="1495">
          <cell r="A1495" t="str">
            <v>BB342</v>
          </cell>
        </row>
        <row r="1496">
          <cell r="A1496" t="str">
            <v>BB343</v>
          </cell>
        </row>
        <row r="1497">
          <cell r="A1497" t="str">
            <v>BB346</v>
          </cell>
        </row>
        <row r="1498">
          <cell r="A1498" t="str">
            <v>BB347</v>
          </cell>
        </row>
        <row r="1499">
          <cell r="A1499" t="str">
            <v>BB348</v>
          </cell>
        </row>
        <row r="1500">
          <cell r="A1500" t="str">
            <v>BB349</v>
          </cell>
        </row>
        <row r="1501">
          <cell r="A1501" t="str">
            <v>BB35</v>
          </cell>
        </row>
        <row r="1502">
          <cell r="A1502" t="str">
            <v>BB350</v>
          </cell>
        </row>
        <row r="1503">
          <cell r="A1503" t="str">
            <v>BB351</v>
          </cell>
        </row>
        <row r="1504">
          <cell r="A1504" t="str">
            <v>BB352</v>
          </cell>
        </row>
        <row r="1505">
          <cell r="A1505" t="str">
            <v>BB356</v>
          </cell>
        </row>
        <row r="1506">
          <cell r="A1506" t="str">
            <v>BB357</v>
          </cell>
        </row>
        <row r="1507">
          <cell r="A1507" t="str">
            <v>BB36</v>
          </cell>
        </row>
        <row r="1508">
          <cell r="A1508" t="str">
            <v>BB362</v>
          </cell>
        </row>
        <row r="1509">
          <cell r="A1509" t="str">
            <v>BB363</v>
          </cell>
        </row>
        <row r="1510">
          <cell r="A1510" t="str">
            <v>BB369</v>
          </cell>
        </row>
        <row r="1511">
          <cell r="A1511" t="str">
            <v>BB37</v>
          </cell>
        </row>
        <row r="1512">
          <cell r="A1512" t="str">
            <v>BB370</v>
          </cell>
        </row>
        <row r="1513">
          <cell r="A1513" t="str">
            <v>BB371</v>
          </cell>
        </row>
        <row r="1514">
          <cell r="A1514" t="str">
            <v>BB377</v>
          </cell>
        </row>
        <row r="1515">
          <cell r="A1515" t="str">
            <v>BB38</v>
          </cell>
        </row>
        <row r="1516">
          <cell r="A1516" t="str">
            <v>BB387</v>
          </cell>
        </row>
        <row r="1517">
          <cell r="A1517" t="str">
            <v>BB388</v>
          </cell>
        </row>
        <row r="1518">
          <cell r="A1518" t="str">
            <v>BB389</v>
          </cell>
        </row>
        <row r="1519">
          <cell r="A1519" t="str">
            <v>BB39</v>
          </cell>
        </row>
        <row r="1520">
          <cell r="A1520" t="str">
            <v>BB391</v>
          </cell>
        </row>
        <row r="1521">
          <cell r="A1521" t="str">
            <v>BB392</v>
          </cell>
        </row>
        <row r="1522">
          <cell r="A1522" t="str">
            <v>BB397</v>
          </cell>
        </row>
        <row r="1523">
          <cell r="A1523" t="str">
            <v>BB398</v>
          </cell>
        </row>
        <row r="1524">
          <cell r="A1524" t="str">
            <v>BB399</v>
          </cell>
        </row>
        <row r="1525">
          <cell r="A1525" t="str">
            <v>BB40</v>
          </cell>
        </row>
        <row r="1526">
          <cell r="A1526" t="str">
            <v>BB400</v>
          </cell>
        </row>
        <row r="1527">
          <cell r="A1527" t="str">
            <v>BB408</v>
          </cell>
        </row>
        <row r="1528">
          <cell r="A1528" t="str">
            <v>BB409</v>
          </cell>
        </row>
        <row r="1529">
          <cell r="A1529" t="str">
            <v>BB41</v>
          </cell>
        </row>
        <row r="1530">
          <cell r="A1530" t="str">
            <v>BB410</v>
          </cell>
        </row>
        <row r="1531">
          <cell r="A1531" t="str">
            <v>BB411</v>
          </cell>
        </row>
        <row r="1532">
          <cell r="A1532" t="str">
            <v>BB412</v>
          </cell>
        </row>
        <row r="1533">
          <cell r="A1533" t="str">
            <v>BB413</v>
          </cell>
        </row>
        <row r="1534">
          <cell r="A1534" t="str">
            <v>BB414</v>
          </cell>
        </row>
        <row r="1535">
          <cell r="A1535" t="str">
            <v>BB415</v>
          </cell>
        </row>
        <row r="1536">
          <cell r="A1536" t="str">
            <v>BB416</v>
          </cell>
        </row>
        <row r="1537">
          <cell r="A1537" t="str">
            <v>BB417</v>
          </cell>
        </row>
        <row r="1538">
          <cell r="A1538" t="str">
            <v>BB418</v>
          </cell>
        </row>
        <row r="1539">
          <cell r="A1539" t="str">
            <v>BB419</v>
          </cell>
        </row>
        <row r="1540">
          <cell r="A1540" t="str">
            <v>BB42</v>
          </cell>
        </row>
        <row r="1541">
          <cell r="A1541" t="str">
            <v>BB420</v>
          </cell>
        </row>
        <row r="1542">
          <cell r="A1542" t="str">
            <v>BB421</v>
          </cell>
        </row>
        <row r="1543">
          <cell r="A1543" t="str">
            <v>BB422</v>
          </cell>
        </row>
        <row r="1544">
          <cell r="A1544" t="str">
            <v>BB423</v>
          </cell>
        </row>
        <row r="1545">
          <cell r="A1545" t="str">
            <v>BB424</v>
          </cell>
        </row>
        <row r="1546">
          <cell r="A1546" t="str">
            <v>BB425</v>
          </cell>
        </row>
        <row r="1547">
          <cell r="A1547" t="str">
            <v>BB426</v>
          </cell>
        </row>
        <row r="1548">
          <cell r="A1548" t="str">
            <v>BB427</v>
          </cell>
        </row>
        <row r="1549">
          <cell r="A1549" t="str">
            <v>BB428</v>
          </cell>
        </row>
        <row r="1550">
          <cell r="A1550" t="str">
            <v>BB433</v>
          </cell>
        </row>
        <row r="1551">
          <cell r="A1551" t="str">
            <v>BB434</v>
          </cell>
        </row>
        <row r="1552">
          <cell r="A1552" t="str">
            <v>BB435</v>
          </cell>
        </row>
        <row r="1553">
          <cell r="A1553" t="str">
            <v>BB436</v>
          </cell>
        </row>
        <row r="1554">
          <cell r="A1554" t="str">
            <v>BB437</v>
          </cell>
        </row>
        <row r="1555">
          <cell r="A1555" t="str">
            <v>BB438</v>
          </cell>
        </row>
        <row r="1556">
          <cell r="A1556" t="str">
            <v>BB439</v>
          </cell>
        </row>
        <row r="1557">
          <cell r="A1557" t="str">
            <v>BB44</v>
          </cell>
        </row>
        <row r="1558">
          <cell r="A1558" t="str">
            <v>BB440</v>
          </cell>
        </row>
        <row r="1559">
          <cell r="A1559" t="str">
            <v>BB441</v>
          </cell>
        </row>
        <row r="1560">
          <cell r="A1560" t="str">
            <v>BB442</v>
          </cell>
        </row>
        <row r="1561">
          <cell r="A1561" t="str">
            <v>BB444</v>
          </cell>
        </row>
        <row r="1562">
          <cell r="A1562" t="str">
            <v>BB445</v>
          </cell>
        </row>
        <row r="1563">
          <cell r="A1563" t="str">
            <v>BB446</v>
          </cell>
        </row>
        <row r="1564">
          <cell r="A1564" t="str">
            <v>BB447</v>
          </cell>
        </row>
        <row r="1565">
          <cell r="A1565" t="str">
            <v>BB448</v>
          </cell>
        </row>
        <row r="1566">
          <cell r="A1566" t="str">
            <v>BB449</v>
          </cell>
        </row>
        <row r="1567">
          <cell r="A1567" t="str">
            <v>BB45</v>
          </cell>
        </row>
        <row r="1568">
          <cell r="A1568" t="str">
            <v>BB450</v>
          </cell>
        </row>
        <row r="1569">
          <cell r="A1569" t="str">
            <v>BB451</v>
          </cell>
        </row>
        <row r="1570">
          <cell r="A1570" t="str">
            <v>BB454</v>
          </cell>
        </row>
        <row r="1571">
          <cell r="A1571" t="str">
            <v>BB456</v>
          </cell>
        </row>
        <row r="1572">
          <cell r="A1572" t="str">
            <v>BB457</v>
          </cell>
        </row>
        <row r="1573">
          <cell r="A1573" t="str">
            <v>BB458</v>
          </cell>
        </row>
        <row r="1574">
          <cell r="A1574" t="str">
            <v>BB46</v>
          </cell>
        </row>
        <row r="1575">
          <cell r="A1575" t="str">
            <v>BB460</v>
          </cell>
        </row>
        <row r="1576">
          <cell r="A1576" t="str">
            <v>BB463</v>
          </cell>
        </row>
        <row r="1577">
          <cell r="A1577" t="str">
            <v>BB464</v>
          </cell>
        </row>
        <row r="1578">
          <cell r="A1578" t="str">
            <v>BB466</v>
          </cell>
        </row>
        <row r="1579">
          <cell r="A1579" t="str">
            <v>BB467</v>
          </cell>
        </row>
        <row r="1580">
          <cell r="A1580" t="str">
            <v>BB469</v>
          </cell>
        </row>
        <row r="1581">
          <cell r="A1581" t="str">
            <v>BB470</v>
          </cell>
        </row>
        <row r="1582">
          <cell r="A1582" t="str">
            <v>BB471</v>
          </cell>
        </row>
        <row r="1583">
          <cell r="A1583" t="str">
            <v>BB472</v>
          </cell>
        </row>
        <row r="1584">
          <cell r="A1584" t="str">
            <v>BB473</v>
          </cell>
        </row>
        <row r="1585">
          <cell r="A1585" t="str">
            <v>BB474</v>
          </cell>
        </row>
        <row r="1586">
          <cell r="A1586" t="str">
            <v>BB475</v>
          </cell>
        </row>
        <row r="1587">
          <cell r="A1587" t="str">
            <v>BB476</v>
          </cell>
        </row>
        <row r="1588">
          <cell r="A1588" t="str">
            <v>BB477</v>
          </cell>
        </row>
        <row r="1589">
          <cell r="A1589" t="str">
            <v>BB478</v>
          </cell>
        </row>
        <row r="1590">
          <cell r="A1590" t="str">
            <v>BB479</v>
          </cell>
        </row>
        <row r="1591">
          <cell r="A1591" t="str">
            <v>BB481</v>
          </cell>
        </row>
        <row r="1592">
          <cell r="A1592" t="str">
            <v>BB482</v>
          </cell>
        </row>
        <row r="1593">
          <cell r="A1593" t="str">
            <v>BB483</v>
          </cell>
        </row>
        <row r="1594">
          <cell r="A1594" t="str">
            <v>BB484</v>
          </cell>
        </row>
        <row r="1595">
          <cell r="A1595" t="str">
            <v>BB49</v>
          </cell>
        </row>
        <row r="1596">
          <cell r="A1596" t="str">
            <v>BB495</v>
          </cell>
        </row>
        <row r="1597">
          <cell r="A1597" t="str">
            <v>BB496</v>
          </cell>
        </row>
        <row r="1598">
          <cell r="A1598" t="str">
            <v>BB497</v>
          </cell>
        </row>
        <row r="1599">
          <cell r="A1599" t="str">
            <v>BB498</v>
          </cell>
        </row>
        <row r="1600">
          <cell r="A1600" t="str">
            <v>BB499</v>
          </cell>
        </row>
        <row r="1601">
          <cell r="A1601" t="str">
            <v>BB50</v>
          </cell>
        </row>
        <row r="1602">
          <cell r="A1602" t="str">
            <v>BB500</v>
          </cell>
        </row>
        <row r="1603">
          <cell r="A1603" t="str">
            <v>BB501</v>
          </cell>
        </row>
        <row r="1604">
          <cell r="A1604" t="str">
            <v>BB502</v>
          </cell>
        </row>
        <row r="1605">
          <cell r="A1605" t="str">
            <v>BB503</v>
          </cell>
        </row>
        <row r="1606">
          <cell r="A1606" t="str">
            <v>BB504</v>
          </cell>
        </row>
        <row r="1607">
          <cell r="A1607" t="str">
            <v>BB505</v>
          </cell>
        </row>
        <row r="1608">
          <cell r="A1608" t="str">
            <v>BB506</v>
          </cell>
        </row>
        <row r="1609">
          <cell r="A1609" t="str">
            <v>BB507</v>
          </cell>
        </row>
        <row r="1610">
          <cell r="A1610" t="str">
            <v>BB508</v>
          </cell>
        </row>
        <row r="1611">
          <cell r="A1611" t="str">
            <v>BB509</v>
          </cell>
        </row>
        <row r="1612">
          <cell r="A1612" t="str">
            <v>BB510</v>
          </cell>
        </row>
        <row r="1613">
          <cell r="A1613" t="str">
            <v>BB511</v>
          </cell>
        </row>
        <row r="1614">
          <cell r="A1614" t="str">
            <v>BB512</v>
          </cell>
        </row>
        <row r="1615">
          <cell r="A1615" t="str">
            <v>BB513</v>
          </cell>
        </row>
        <row r="1616">
          <cell r="A1616" t="str">
            <v>BB514</v>
          </cell>
        </row>
        <row r="1617">
          <cell r="A1617" t="str">
            <v>BB515</v>
          </cell>
        </row>
        <row r="1618">
          <cell r="A1618" t="str">
            <v>BB516</v>
          </cell>
        </row>
        <row r="1619">
          <cell r="A1619" t="str">
            <v>BB517</v>
          </cell>
        </row>
        <row r="1620">
          <cell r="A1620" t="str">
            <v>BB519</v>
          </cell>
        </row>
        <row r="1621">
          <cell r="A1621" t="str">
            <v>BB520</v>
          </cell>
        </row>
        <row r="1622">
          <cell r="A1622" t="str">
            <v>BB521</v>
          </cell>
        </row>
        <row r="1623">
          <cell r="A1623" t="str">
            <v>BB522</v>
          </cell>
        </row>
        <row r="1624">
          <cell r="A1624" t="str">
            <v>BB524</v>
          </cell>
        </row>
        <row r="1625">
          <cell r="A1625" t="str">
            <v>BB525</v>
          </cell>
        </row>
        <row r="1626">
          <cell r="A1626" t="str">
            <v>BB526</v>
          </cell>
        </row>
        <row r="1627">
          <cell r="A1627" t="str">
            <v>BB527</v>
          </cell>
        </row>
        <row r="1628">
          <cell r="A1628" t="str">
            <v>BB528</v>
          </cell>
        </row>
        <row r="1629">
          <cell r="A1629" t="str">
            <v>BB529</v>
          </cell>
        </row>
        <row r="1630">
          <cell r="A1630" t="str">
            <v>BB53</v>
          </cell>
        </row>
        <row r="1631">
          <cell r="A1631" t="str">
            <v>BB530</v>
          </cell>
        </row>
        <row r="1632">
          <cell r="A1632" t="str">
            <v>BB531</v>
          </cell>
        </row>
        <row r="1633">
          <cell r="A1633" t="str">
            <v>BB532</v>
          </cell>
        </row>
        <row r="1634">
          <cell r="A1634" t="str">
            <v>BB534</v>
          </cell>
        </row>
        <row r="1635">
          <cell r="A1635" t="str">
            <v>BB535</v>
          </cell>
        </row>
        <row r="1636">
          <cell r="A1636" t="str">
            <v>BB536</v>
          </cell>
        </row>
        <row r="1637">
          <cell r="A1637" t="str">
            <v>BB538</v>
          </cell>
        </row>
        <row r="1638">
          <cell r="A1638" t="str">
            <v>BB539</v>
          </cell>
        </row>
        <row r="1639">
          <cell r="A1639" t="str">
            <v>BB54</v>
          </cell>
        </row>
        <row r="1640">
          <cell r="A1640" t="str">
            <v>BB545</v>
          </cell>
        </row>
        <row r="1641">
          <cell r="A1641" t="str">
            <v>BB55</v>
          </cell>
        </row>
        <row r="1642">
          <cell r="A1642" t="str">
            <v>BB555</v>
          </cell>
        </row>
        <row r="1643">
          <cell r="A1643" t="str">
            <v>BB557</v>
          </cell>
        </row>
        <row r="1644">
          <cell r="A1644" t="str">
            <v>BB558</v>
          </cell>
        </row>
        <row r="1645">
          <cell r="A1645" t="str">
            <v>BB559</v>
          </cell>
        </row>
        <row r="1646">
          <cell r="A1646" t="str">
            <v>BB56</v>
          </cell>
        </row>
        <row r="1647">
          <cell r="A1647" t="str">
            <v>BB560</v>
          </cell>
        </row>
        <row r="1648">
          <cell r="A1648" t="str">
            <v>BB561</v>
          </cell>
        </row>
        <row r="1649">
          <cell r="A1649" t="str">
            <v>BB562</v>
          </cell>
        </row>
        <row r="1650">
          <cell r="A1650" t="str">
            <v>BB563</v>
          </cell>
        </row>
        <row r="1651">
          <cell r="A1651" t="str">
            <v>BB564</v>
          </cell>
        </row>
        <row r="1652">
          <cell r="A1652" t="str">
            <v>BB565</v>
          </cell>
        </row>
        <row r="1653">
          <cell r="A1653" t="str">
            <v>BB566</v>
          </cell>
        </row>
        <row r="1654">
          <cell r="A1654" t="str">
            <v>BB569</v>
          </cell>
        </row>
        <row r="1655">
          <cell r="A1655" t="str">
            <v>BB57</v>
          </cell>
        </row>
        <row r="1656">
          <cell r="A1656" t="str">
            <v>BB572</v>
          </cell>
        </row>
        <row r="1657">
          <cell r="A1657" t="str">
            <v>BB573</v>
          </cell>
        </row>
        <row r="1658">
          <cell r="A1658" t="str">
            <v>BB574</v>
          </cell>
        </row>
        <row r="1659">
          <cell r="A1659" t="str">
            <v>BB575</v>
          </cell>
        </row>
        <row r="1660">
          <cell r="A1660" t="str">
            <v>BB576</v>
          </cell>
        </row>
        <row r="1661">
          <cell r="A1661" t="str">
            <v>BB577</v>
          </cell>
        </row>
        <row r="1662">
          <cell r="A1662" t="str">
            <v>BB578</v>
          </cell>
        </row>
        <row r="1663">
          <cell r="A1663" t="str">
            <v>BB579</v>
          </cell>
        </row>
        <row r="1664">
          <cell r="A1664" t="str">
            <v>BB58</v>
          </cell>
        </row>
        <row r="1665">
          <cell r="A1665" t="str">
            <v>BB585</v>
          </cell>
        </row>
        <row r="1666">
          <cell r="A1666" t="str">
            <v>BB59</v>
          </cell>
        </row>
        <row r="1667">
          <cell r="A1667" t="str">
            <v>BB593</v>
          </cell>
        </row>
        <row r="1668">
          <cell r="A1668" t="str">
            <v>BB594</v>
          </cell>
        </row>
        <row r="1669">
          <cell r="A1669" t="str">
            <v>BB595</v>
          </cell>
        </row>
        <row r="1670">
          <cell r="A1670" t="str">
            <v>BB60</v>
          </cell>
        </row>
        <row r="1671">
          <cell r="A1671" t="str">
            <v>BB602</v>
          </cell>
        </row>
        <row r="1672">
          <cell r="A1672" t="str">
            <v>BB604</v>
          </cell>
        </row>
        <row r="1673">
          <cell r="A1673" t="str">
            <v>BB61</v>
          </cell>
        </row>
        <row r="1674">
          <cell r="A1674" t="str">
            <v>BB612</v>
          </cell>
        </row>
        <row r="1675">
          <cell r="A1675" t="str">
            <v>BB617</v>
          </cell>
        </row>
        <row r="1676">
          <cell r="A1676" t="str">
            <v>BB618</v>
          </cell>
        </row>
        <row r="1677">
          <cell r="A1677" t="str">
            <v>BB619</v>
          </cell>
        </row>
        <row r="1678">
          <cell r="A1678" t="str">
            <v>BB620</v>
          </cell>
        </row>
        <row r="1679">
          <cell r="A1679" t="str">
            <v>BB621</v>
          </cell>
        </row>
        <row r="1680">
          <cell r="A1680" t="str">
            <v>BB622</v>
          </cell>
        </row>
        <row r="1681">
          <cell r="A1681" t="str">
            <v>BB623</v>
          </cell>
        </row>
        <row r="1682">
          <cell r="A1682" t="str">
            <v>BB624</v>
          </cell>
        </row>
        <row r="1683">
          <cell r="A1683" t="str">
            <v>BB625</v>
          </cell>
        </row>
        <row r="1684">
          <cell r="A1684" t="str">
            <v>BB628</v>
          </cell>
        </row>
        <row r="1685">
          <cell r="A1685" t="str">
            <v>BB63</v>
          </cell>
        </row>
        <row r="1686">
          <cell r="A1686" t="str">
            <v>BB631</v>
          </cell>
        </row>
        <row r="1687">
          <cell r="A1687" t="str">
            <v>BB632</v>
          </cell>
        </row>
        <row r="1688">
          <cell r="A1688" t="str">
            <v>BB633</v>
          </cell>
        </row>
        <row r="1689">
          <cell r="A1689" t="str">
            <v>BB634</v>
          </cell>
        </row>
        <row r="1690">
          <cell r="A1690" t="str">
            <v>BB636</v>
          </cell>
        </row>
        <row r="1691">
          <cell r="A1691" t="str">
            <v>BB637</v>
          </cell>
        </row>
        <row r="1692">
          <cell r="A1692" t="str">
            <v>BB638</v>
          </cell>
        </row>
        <row r="1693">
          <cell r="A1693" t="str">
            <v>BB639</v>
          </cell>
        </row>
        <row r="1694">
          <cell r="A1694" t="str">
            <v>BB642</v>
          </cell>
        </row>
        <row r="1695">
          <cell r="A1695" t="str">
            <v>BB643</v>
          </cell>
        </row>
        <row r="1696">
          <cell r="A1696" t="str">
            <v>BB644</v>
          </cell>
        </row>
        <row r="1697">
          <cell r="A1697" t="str">
            <v>BB645</v>
          </cell>
        </row>
        <row r="1698">
          <cell r="A1698" t="str">
            <v>BB646</v>
          </cell>
        </row>
        <row r="1699">
          <cell r="A1699" t="str">
            <v>BB648</v>
          </cell>
        </row>
        <row r="1700">
          <cell r="A1700" t="str">
            <v>BB649</v>
          </cell>
        </row>
        <row r="1701">
          <cell r="A1701" t="str">
            <v>BB65</v>
          </cell>
        </row>
        <row r="1702">
          <cell r="A1702" t="str">
            <v>BB66</v>
          </cell>
        </row>
        <row r="1703">
          <cell r="A1703" t="str">
            <v>BB668</v>
          </cell>
        </row>
        <row r="1704">
          <cell r="A1704" t="str">
            <v>BB67</v>
          </cell>
        </row>
        <row r="1705">
          <cell r="A1705" t="str">
            <v>BB68</v>
          </cell>
        </row>
        <row r="1706">
          <cell r="A1706" t="str">
            <v>BB69</v>
          </cell>
        </row>
        <row r="1707">
          <cell r="A1707" t="str">
            <v>BB702</v>
          </cell>
        </row>
        <row r="1708">
          <cell r="A1708" t="str">
            <v>BB71</v>
          </cell>
        </row>
        <row r="1709">
          <cell r="A1709" t="str">
            <v>BB72</v>
          </cell>
        </row>
        <row r="1710">
          <cell r="A1710" t="str">
            <v>BB73</v>
          </cell>
        </row>
        <row r="1711">
          <cell r="A1711" t="str">
            <v>BB742</v>
          </cell>
        </row>
        <row r="1712">
          <cell r="A1712" t="str">
            <v>BB743</v>
          </cell>
        </row>
        <row r="1713">
          <cell r="A1713" t="str">
            <v>BB748</v>
          </cell>
        </row>
        <row r="1714">
          <cell r="A1714" t="str">
            <v>BB749</v>
          </cell>
        </row>
        <row r="1715">
          <cell r="A1715" t="str">
            <v>BB755</v>
          </cell>
        </row>
        <row r="1716">
          <cell r="A1716" t="str">
            <v>BB756</v>
          </cell>
        </row>
        <row r="1717">
          <cell r="A1717" t="str">
            <v>BB757</v>
          </cell>
        </row>
        <row r="1718">
          <cell r="A1718" t="str">
            <v>BB76</v>
          </cell>
        </row>
        <row r="1719">
          <cell r="A1719" t="str">
            <v>BB763</v>
          </cell>
        </row>
        <row r="1720">
          <cell r="A1720" t="str">
            <v>BB769</v>
          </cell>
        </row>
        <row r="1721">
          <cell r="A1721" t="str">
            <v>BB77</v>
          </cell>
        </row>
        <row r="1722">
          <cell r="A1722" t="str">
            <v>BB771</v>
          </cell>
        </row>
        <row r="1723">
          <cell r="A1723" t="str">
            <v>BB772</v>
          </cell>
        </row>
        <row r="1724">
          <cell r="A1724" t="str">
            <v>BB78</v>
          </cell>
        </row>
        <row r="1725">
          <cell r="A1725" t="str">
            <v>BB79</v>
          </cell>
        </row>
        <row r="1726">
          <cell r="A1726" t="str">
            <v>BB80</v>
          </cell>
        </row>
        <row r="1727">
          <cell r="A1727" t="str">
            <v>BB805</v>
          </cell>
        </row>
        <row r="1728">
          <cell r="A1728" t="str">
            <v>BB81</v>
          </cell>
        </row>
        <row r="1729">
          <cell r="A1729" t="str">
            <v>BB82</v>
          </cell>
        </row>
        <row r="1730">
          <cell r="A1730" t="str">
            <v>BB828</v>
          </cell>
        </row>
        <row r="1731">
          <cell r="A1731" t="str">
            <v>BB829</v>
          </cell>
        </row>
        <row r="1732">
          <cell r="A1732" t="str">
            <v>BB83</v>
          </cell>
        </row>
        <row r="1733">
          <cell r="A1733" t="str">
            <v>BB830</v>
          </cell>
        </row>
        <row r="1734">
          <cell r="A1734" t="str">
            <v>BB834</v>
          </cell>
        </row>
        <row r="1735">
          <cell r="A1735" t="str">
            <v>BB835</v>
          </cell>
        </row>
        <row r="1736">
          <cell r="A1736" t="str">
            <v>BB836</v>
          </cell>
        </row>
        <row r="1737">
          <cell r="A1737" t="str">
            <v>BB837</v>
          </cell>
        </row>
        <row r="1738">
          <cell r="A1738" t="str">
            <v>BB838</v>
          </cell>
        </row>
        <row r="1739">
          <cell r="A1739" t="str">
            <v>BB839</v>
          </cell>
        </row>
        <row r="1740">
          <cell r="A1740" t="str">
            <v>BB84</v>
          </cell>
        </row>
        <row r="1741">
          <cell r="A1741" t="str">
            <v>BB840</v>
          </cell>
        </row>
        <row r="1742">
          <cell r="A1742" t="str">
            <v>BB841</v>
          </cell>
        </row>
        <row r="1743">
          <cell r="A1743" t="str">
            <v>BB842</v>
          </cell>
        </row>
        <row r="1744">
          <cell r="A1744" t="str">
            <v>BB843</v>
          </cell>
        </row>
        <row r="1745">
          <cell r="A1745" t="str">
            <v>BB844</v>
          </cell>
        </row>
        <row r="1746">
          <cell r="A1746" t="str">
            <v>BB845</v>
          </cell>
        </row>
        <row r="1747">
          <cell r="A1747" t="str">
            <v>BB846</v>
          </cell>
        </row>
        <row r="1748">
          <cell r="A1748" t="str">
            <v>BB85</v>
          </cell>
        </row>
        <row r="1749">
          <cell r="A1749" t="str">
            <v>BB86</v>
          </cell>
        </row>
        <row r="1750">
          <cell r="A1750" t="str">
            <v>BB87</v>
          </cell>
        </row>
        <row r="1751">
          <cell r="A1751" t="str">
            <v>BB89</v>
          </cell>
        </row>
        <row r="1752">
          <cell r="A1752" t="str">
            <v>BB90</v>
          </cell>
        </row>
        <row r="1753">
          <cell r="A1753" t="str">
            <v>BB91</v>
          </cell>
        </row>
        <row r="1754">
          <cell r="A1754" t="str">
            <v>BB93</v>
          </cell>
        </row>
        <row r="1755">
          <cell r="A1755" t="str">
            <v>BB95</v>
          </cell>
        </row>
        <row r="1756">
          <cell r="A1756" t="str">
            <v>BB96</v>
          </cell>
        </row>
        <row r="1757">
          <cell r="A1757" t="str">
            <v>BB98</v>
          </cell>
        </row>
        <row r="1758">
          <cell r="A1758" t="str">
            <v>BB99</v>
          </cell>
        </row>
      </sheetData>
      <sheetData sheetId="7" refreshError="1"/>
      <sheetData sheetId="8" refreshError="1"/>
      <sheetData sheetId="9" refreshError="1"/>
    </sheetDataSet>
  </externalBook>
</externalLink>
</file>

<file path=xl/externalLinks/externalLink5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TIPACOQUE"/>
      <sheetName val="Presupuesto PASO ELEVADO"/>
      <sheetName val="Lista Base"/>
      <sheetName val="Niples"/>
      <sheetName val="Ins_MO"/>
      <sheetName val="Ins_Mat"/>
      <sheetName val="Ins_TR"/>
      <sheetName val="Ins_EH"/>
      <sheetName val="Print"/>
      <sheetName val="3.1.13A"/>
      <sheetName val="2.1.17"/>
      <sheetName val="3.3.1"/>
      <sheetName val="1.1.86"/>
      <sheetName val="1.2.4"/>
      <sheetName val="2.1.21"/>
      <sheetName val="2.1.1"/>
      <sheetName val="2.7.4"/>
      <sheetName val="1.2.25"/>
      <sheetName val="2.5.44"/>
      <sheetName val="2.5.44A"/>
      <sheetName val="6.4.2.196"/>
      <sheetName val="6.4.2.196A"/>
      <sheetName val="2.5.6"/>
      <sheetName val="2.5.6A"/>
      <sheetName val="6.4.2.197"/>
      <sheetName val="6.4.2.197A"/>
      <sheetName val="6.4.2.198"/>
      <sheetName val="6.4.2.198A"/>
      <sheetName val="2.6.45"/>
      <sheetName val="2.6.46"/>
      <sheetName val="2.6.47"/>
      <sheetName val="2.6.48"/>
      <sheetName val="3.17.10A"/>
      <sheetName val="3.17.10B"/>
      <sheetName val="3.17.3"/>
      <sheetName val="6.4.2.199"/>
      <sheetName val="2.7.1"/>
      <sheetName val="2.6.11"/>
      <sheetName val="PASO ELEVADO"/>
      <sheetName val="1.1.7"/>
      <sheetName val="3.11.2"/>
      <sheetName val="3.5.1"/>
      <sheetName val="1.2.10"/>
      <sheetName val="3.3.13"/>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SISTEMA RAMMING"/>
      <sheetName val="6.4.2.221"/>
      <sheetName val="3.3.4"/>
      <sheetName val="COSTOS AMBIENTALES"/>
      <sheetName val="6.4.2.306"/>
      <sheetName val="1.1.62"/>
      <sheetName val="6.4.2.307"/>
      <sheetName val="6.4.2.308"/>
      <sheetName val="6.4.2.309"/>
      <sheetName val="6.4.2.310"/>
      <sheetName val="6.4.2.311"/>
      <sheetName val="EQUIPO"/>
    </sheetNames>
    <sheetDataSet>
      <sheetData sheetId="0" refreshError="1"/>
      <sheetData sheetId="1" refreshError="1"/>
      <sheetData sheetId="2">
        <row r="4">
          <cell r="A4" t="str">
            <v>1.1.7</v>
          </cell>
          <cell r="B4" t="str">
            <v>LOCALIZACION Y REPLANTEO OBRA ARQUITECTONICA (ESTRUCTURAS)</v>
          </cell>
          <cell r="C4" t="str">
            <v>M²</v>
          </cell>
        </row>
        <row r="5">
          <cell r="A5" t="str">
            <v>1.1.27</v>
          </cell>
          <cell r="B5" t="str">
            <v>Desmonte de Adoquin prefabricado</v>
          </cell>
          <cell r="C5" t="str">
            <v>M²</v>
          </cell>
        </row>
        <row r="6">
          <cell r="A6" t="str">
            <v>1.1.86</v>
          </cell>
          <cell r="B6" t="str">
            <v>RETIRO MATERIAL SOBRANTE INCLUYE CARGUE</v>
          </cell>
          <cell r="C6" t="str">
            <v>M³</v>
          </cell>
        </row>
        <row r="7">
          <cell r="A7" t="str">
            <v>2.1.33</v>
          </cell>
          <cell r="B7" t="str">
            <v>Suministro e instalacion de tuberia PVC  RDE 21   1.1/2"</v>
          </cell>
          <cell r="C7" t="str">
            <v>ML</v>
          </cell>
        </row>
        <row r="8">
          <cell r="A8" t="str">
            <v>2.1.35</v>
          </cell>
          <cell r="B8" t="str">
            <v>Suministro e instalación de Tuberia PVC D=2" RDE 21 E.L.</v>
          </cell>
          <cell r="C8" t="str">
            <v>ML</v>
          </cell>
        </row>
        <row r="9">
          <cell r="A9" t="str">
            <v>2.1.38</v>
          </cell>
          <cell r="B9" t="str">
            <v>Suministro e instalación Tubería PVC. D = 4"  RDE 21 Union Mecanica</v>
          </cell>
          <cell r="C9" t="str">
            <v>ML</v>
          </cell>
        </row>
        <row r="10">
          <cell r="A10" t="str">
            <v>2.1.40</v>
          </cell>
          <cell r="B10" t="str">
            <v>Suministro e instalación de Tuberia Union Mecánica  PVC 8" RDE 21</v>
          </cell>
          <cell r="C10" t="str">
            <v>ML</v>
          </cell>
        </row>
        <row r="11">
          <cell r="A11" t="str">
            <v>2.4.49</v>
          </cell>
          <cell r="B11" t="str">
            <v xml:space="preserve">Suministro e instalación de Codo 90º  Radio Corto Union Platino  PVC D=4" </v>
          </cell>
          <cell r="C11" t="str">
            <v>ML</v>
          </cell>
        </row>
        <row r="12">
          <cell r="A12" t="str">
            <v>2.4.16</v>
          </cell>
          <cell r="B12" t="str">
            <v>Suministro e instalación de Codo 90° PVC 8" RDE 21</v>
          </cell>
          <cell r="C12" t="str">
            <v>UN</v>
          </cell>
        </row>
        <row r="13">
          <cell r="A13" t="str">
            <v>2.4.56</v>
          </cell>
          <cell r="B13" t="str">
            <v>SUMINISTRO E INSTALACIÓN DE CODO 45° RADIO CORTO PVC 6"</v>
          </cell>
          <cell r="C13" t="str">
            <v>UN</v>
          </cell>
        </row>
        <row r="14">
          <cell r="A14" t="str">
            <v>2.4.85</v>
          </cell>
          <cell r="B14" t="str">
            <v xml:space="preserve">Suministro e instalacion Union presion Soldar PVC  1 1/2 </v>
          </cell>
          <cell r="C14" t="str">
            <v>UN</v>
          </cell>
        </row>
        <row r="15">
          <cell r="A15" t="str">
            <v>2.4.86</v>
          </cell>
          <cell r="B15" t="str">
            <v>Suministro e instalacion de union Mecanica PVC 2"</v>
          </cell>
          <cell r="C15" t="str">
            <v>UN</v>
          </cell>
        </row>
        <row r="16">
          <cell r="A16" t="str">
            <v>2.4.118</v>
          </cell>
          <cell r="B16" t="str">
            <v>BUJE PVC  SOLDADO D = 3/4" * 1/2"</v>
          </cell>
          <cell r="C16" t="str">
            <v>UN</v>
          </cell>
        </row>
        <row r="17">
          <cell r="A17" t="str">
            <v>2.4.119</v>
          </cell>
          <cell r="B17" t="str">
            <v>BUJE PVC  SOLDADO D = 1" * 1/2"</v>
          </cell>
          <cell r="C17" t="str">
            <v>UN</v>
          </cell>
        </row>
        <row r="18">
          <cell r="A18" t="str">
            <v>2.4.120</v>
          </cell>
          <cell r="B18" t="str">
            <v xml:space="preserve"> BUJE PVC  SOLDADO D = 1" * 3/4"</v>
          </cell>
          <cell r="C18" t="str">
            <v>UN</v>
          </cell>
        </row>
        <row r="19">
          <cell r="A19" t="str">
            <v>2.4.121</v>
          </cell>
          <cell r="B19" t="str">
            <v>BUJE PVC  SOLDADO D = 1 1/2" * 1"</v>
          </cell>
          <cell r="C19" t="str">
            <v>UN</v>
          </cell>
        </row>
        <row r="20">
          <cell r="A20" t="str">
            <v>2.4.122</v>
          </cell>
          <cell r="B20" t="str">
            <v>BUJE PVC  SOLDADO D = 1 1/2" * 1 1/4"</v>
          </cell>
          <cell r="C20" t="str">
            <v>UN</v>
          </cell>
        </row>
        <row r="21">
          <cell r="A21" t="str">
            <v>2.4.123</v>
          </cell>
          <cell r="B21" t="str">
            <v>BUJE PVC  SOLDADO D = 2" * 1/2"</v>
          </cell>
          <cell r="C21" t="str">
            <v>UN</v>
          </cell>
        </row>
        <row r="22">
          <cell r="A22" t="str">
            <v>2.4.124</v>
          </cell>
          <cell r="B22" t="str">
            <v>BUJE PVC  SOLDADO D = 2" * 3/4"</v>
          </cell>
          <cell r="C22" t="str">
            <v>UN</v>
          </cell>
        </row>
        <row r="23">
          <cell r="A23" t="str">
            <v>2.4.125</v>
          </cell>
          <cell r="B23" t="str">
            <v>BUJE PVC  SOLDADO D = 2" * 1"</v>
          </cell>
          <cell r="C23" t="str">
            <v>UN</v>
          </cell>
        </row>
        <row r="24">
          <cell r="A24" t="str">
            <v>2.4.126</v>
          </cell>
          <cell r="B24" t="str">
            <v>BUJE PVC  SOLDADO D = 2" * 1 1/4"</v>
          </cell>
          <cell r="C24" t="str">
            <v>UN</v>
          </cell>
        </row>
        <row r="25">
          <cell r="A25" t="str">
            <v>2.4.127</v>
          </cell>
          <cell r="B25" t="str">
            <v>BUJE PVC  SOLDADO D = 2" * 1 1/2"</v>
          </cell>
          <cell r="C25" t="str">
            <v>UN</v>
          </cell>
        </row>
        <row r="26">
          <cell r="A26" t="str">
            <v>2.4.128</v>
          </cell>
          <cell r="B26" t="str">
            <v>BUJE PVC  SOLDADO D = 2 1/2" * 1 1/2"</v>
          </cell>
          <cell r="C26" t="str">
            <v>UN</v>
          </cell>
        </row>
        <row r="27">
          <cell r="A27" t="str">
            <v>2.4.129</v>
          </cell>
          <cell r="B27" t="str">
            <v>BUJE PVC  SOLDADO D = 2 1/2" * 2"</v>
          </cell>
          <cell r="C27" t="str">
            <v>UN</v>
          </cell>
        </row>
        <row r="28">
          <cell r="A28" t="str">
            <v>2.4.130</v>
          </cell>
          <cell r="B28" t="str">
            <v>BUJE PVC  SOLDADO D = 3" * 2"</v>
          </cell>
          <cell r="C28" t="str">
            <v>UN</v>
          </cell>
        </row>
        <row r="29">
          <cell r="A29" t="str">
            <v>2.4.131</v>
          </cell>
          <cell r="B29" t="str">
            <v>BUJE PVC  SOLDADO D = 3" * 2 1/2"</v>
          </cell>
          <cell r="C29" t="str">
            <v>UN</v>
          </cell>
        </row>
        <row r="30">
          <cell r="A30" t="str">
            <v>2.4.132</v>
          </cell>
          <cell r="B30" t="str">
            <v>BUJE PVC  SOLDADO D = 4" * 2"</v>
          </cell>
          <cell r="C30" t="str">
            <v>UN</v>
          </cell>
        </row>
        <row r="31">
          <cell r="A31" t="str">
            <v>2.4.133</v>
          </cell>
          <cell r="B31" t="str">
            <v>BUJE PVC  SOLDADO D = 4" * 2 1/2"</v>
          </cell>
          <cell r="C31" t="str">
            <v>UN</v>
          </cell>
        </row>
        <row r="32">
          <cell r="A32" t="str">
            <v>2.4.134</v>
          </cell>
          <cell r="B32" t="str">
            <v>BUJE PVC  SOLDADO D = 4" * 3"</v>
          </cell>
          <cell r="C32" t="str">
            <v>UN</v>
          </cell>
        </row>
        <row r="33">
          <cell r="A33" t="str">
            <v>2.4.135</v>
          </cell>
          <cell r="B33" t="str">
            <v>BUJE PVC  ROSCADO    D = 1/2" * 3/8"</v>
          </cell>
          <cell r="C33" t="str">
            <v>UN</v>
          </cell>
        </row>
        <row r="34">
          <cell r="A34" t="str">
            <v>2.4.136</v>
          </cell>
          <cell r="B34" t="str">
            <v>BUJE PVC  ROSCADO    D = 3/4" * 1/2"</v>
          </cell>
          <cell r="C34" t="str">
            <v>UN</v>
          </cell>
        </row>
        <row r="35">
          <cell r="A35" t="str">
            <v>2.4.137</v>
          </cell>
          <cell r="B35" t="str">
            <v>BUJE PVC  ROSCADO    D = 1" * 1/2"</v>
          </cell>
          <cell r="C35" t="str">
            <v>UN</v>
          </cell>
        </row>
        <row r="36">
          <cell r="A36" t="str">
            <v>2.4.138</v>
          </cell>
          <cell r="B36" t="str">
            <v>BUJE PVC  ROSCADO    D = 1" * 3/4"</v>
          </cell>
          <cell r="C36" t="str">
            <v>UN</v>
          </cell>
        </row>
        <row r="37">
          <cell r="A37" t="str">
            <v>2.4.139</v>
          </cell>
          <cell r="B37" t="str">
            <v>BUJE PVC  ROSCADO    D = 1 1/4" * 1/2"</v>
          </cell>
          <cell r="C37" t="str">
            <v>UN</v>
          </cell>
        </row>
        <row r="38">
          <cell r="A38" t="str">
            <v>2.4.140</v>
          </cell>
          <cell r="B38" t="str">
            <v>BUJE PVC  ROSCADO    D = 1 1/4" * 3/4"</v>
          </cell>
          <cell r="C38" t="str">
            <v>UN</v>
          </cell>
        </row>
        <row r="39">
          <cell r="A39" t="str">
            <v>2.4.141</v>
          </cell>
          <cell r="B39" t="str">
            <v>BUJE PVC  ROSCADO    D = 1 1/4" * 1"</v>
          </cell>
          <cell r="C39" t="str">
            <v>UN</v>
          </cell>
        </row>
        <row r="40">
          <cell r="A40" t="str">
            <v>2.4.142</v>
          </cell>
          <cell r="B40" t="str">
            <v>BUJE PVC  ROSCADO    D = 1 1/2" * 1/2"</v>
          </cell>
          <cell r="C40" t="str">
            <v>UN</v>
          </cell>
        </row>
        <row r="41">
          <cell r="A41" t="str">
            <v>2.4.143</v>
          </cell>
          <cell r="B41" t="str">
            <v>BUJE PVC  ROSCADO    D = 1 1/2" * 3/4"</v>
          </cell>
          <cell r="C41" t="str">
            <v>UN</v>
          </cell>
        </row>
        <row r="42">
          <cell r="A42" t="str">
            <v>2.4.144</v>
          </cell>
          <cell r="B42" t="str">
            <v>BUJE PVC  ROSCADO    D = 1 1/2" * 1"</v>
          </cell>
          <cell r="C42" t="str">
            <v>UN</v>
          </cell>
        </row>
        <row r="43">
          <cell r="A43" t="str">
            <v>2.4.145</v>
          </cell>
          <cell r="B43" t="str">
            <v>BUJE PVC  ROSCADO    D = 1 1/2" * 1 1/4"</v>
          </cell>
          <cell r="C43" t="str">
            <v>UN</v>
          </cell>
        </row>
        <row r="44">
          <cell r="A44" t="str">
            <v>2.4.146</v>
          </cell>
          <cell r="B44" t="str">
            <v>BUJE PVC  ROSCADO    D = 2" * 1/2"</v>
          </cell>
          <cell r="C44" t="str">
            <v>UN</v>
          </cell>
        </row>
        <row r="45">
          <cell r="A45" t="str">
            <v>2.4.147</v>
          </cell>
          <cell r="B45" t="str">
            <v>BUJE PVC  ROSCADO    D = 2" * 3/4"</v>
          </cell>
          <cell r="C45" t="str">
            <v>UN</v>
          </cell>
        </row>
        <row r="46">
          <cell r="A46" t="str">
            <v>2.4.148</v>
          </cell>
          <cell r="B46" t="str">
            <v>BUJE PVC  ROSCADO    D = 2" * 1"</v>
          </cell>
          <cell r="C46" t="str">
            <v>UN</v>
          </cell>
        </row>
        <row r="47">
          <cell r="A47" t="str">
            <v>2.4.149</v>
          </cell>
          <cell r="B47" t="str">
            <v>BUJE PVC  ROSCADO    D = 2" * 1 1/4"</v>
          </cell>
          <cell r="C47" t="str">
            <v>UN</v>
          </cell>
        </row>
        <row r="48">
          <cell r="A48" t="str">
            <v>2.4.150</v>
          </cell>
          <cell r="B48" t="str">
            <v>BUJE PVC  ROSCADO    D = 2" * 1 1/2"</v>
          </cell>
          <cell r="C48" t="str">
            <v>UN</v>
          </cell>
        </row>
        <row r="49">
          <cell r="A49" t="str">
            <v>2.4.151</v>
          </cell>
          <cell r="B49" t="str">
            <v>BUJE PVC  ROSCADO    D = 3" * 2"</v>
          </cell>
          <cell r="C49" t="str">
            <v>UN</v>
          </cell>
        </row>
        <row r="50">
          <cell r="A50" t="str">
            <v>2.4.152</v>
          </cell>
          <cell r="B50" t="str">
            <v xml:space="preserve">SUMINISTRO E INSTALACIÓN VÁLVULA CHEQUE H.F   D = 2" EXTREMO LISO  </v>
          </cell>
          <cell r="C50" t="str">
            <v>UN</v>
          </cell>
        </row>
        <row r="51">
          <cell r="A51" t="str">
            <v>2.4.153</v>
          </cell>
          <cell r="B51" t="str">
            <v xml:space="preserve">SUMINISTRO E INSTALACIÓN VÁLVULA CHEQUE H.F   D = 3" EXTREMO LISO </v>
          </cell>
          <cell r="C51" t="str">
            <v>UN</v>
          </cell>
        </row>
        <row r="52">
          <cell r="A52" t="str">
            <v>2.4.154</v>
          </cell>
          <cell r="B52" t="str">
            <v>SUMINISTRO E INSTALACIÓN VÁLVULA CHEQUE H.F   D = 4" EXTREMO LISO</v>
          </cell>
          <cell r="C52" t="str">
            <v>UN</v>
          </cell>
        </row>
        <row r="53">
          <cell r="A53" t="str">
            <v>2.4.155</v>
          </cell>
          <cell r="B53" t="str">
            <v xml:space="preserve">SUMINISTRO E INSTALACIÓN VÁLVULA CHEQUE H.F   D = 6" EXTREMO LISO  </v>
          </cell>
          <cell r="C53" t="str">
            <v>UN</v>
          </cell>
        </row>
        <row r="54">
          <cell r="A54" t="str">
            <v>2.4.156</v>
          </cell>
          <cell r="B54" t="str">
            <v xml:space="preserve">SUMINISTRO E INSTALCIÓN VENTOSA DE DOBLE ACCIÓN  D =  1"  </v>
          </cell>
          <cell r="C54" t="str">
            <v>UN</v>
          </cell>
        </row>
        <row r="55">
          <cell r="A55" t="str">
            <v>2.4.157</v>
          </cell>
          <cell r="B55" t="str">
            <v xml:space="preserve">SUMINISTRO E INSTALCIÓN VÁLVULA DE PURGA D=1/2"  </v>
          </cell>
          <cell r="C55" t="str">
            <v>UN</v>
          </cell>
        </row>
        <row r="56">
          <cell r="A56" t="str">
            <v>2.4.158</v>
          </cell>
          <cell r="B56" t="str">
            <v xml:space="preserve">SUMINISTRO E INSTALCIÓN VÁLVULA DE PURGA D=1"  </v>
          </cell>
          <cell r="C56" t="str">
            <v>UN</v>
          </cell>
        </row>
        <row r="57">
          <cell r="A57" t="str">
            <v>2.4.159</v>
          </cell>
          <cell r="B57" t="str">
            <v xml:space="preserve">SUMINISTRO E INSTALCIÓN VÁLVULA DE PURGA D=2"  </v>
          </cell>
          <cell r="C57" t="str">
            <v>UN</v>
          </cell>
        </row>
        <row r="58">
          <cell r="A58" t="str">
            <v>2.4.160</v>
          </cell>
          <cell r="B58" t="str">
            <v xml:space="preserve">SUMINISTRO E INSTALACIÓN VALVULA DE PIE, D= 4" CANASTILLA DE BRONCE HBVP, CUERPO Y CANASTILLA EN HF, ROSCA NPT SELLO DE CAUCHO, TUERCA Y RESORTE EN AI, PRESION DE W 150 PSI  </v>
          </cell>
          <cell r="C58" t="str">
            <v>UN</v>
          </cell>
        </row>
        <row r="59">
          <cell r="A59" t="str">
            <v>2.4.161</v>
          </cell>
          <cell r="B59" t="str">
            <v>SUMINISTRO E INSTALACIÓN VÁLVULA DE CONTROL PARA AGUA (PRESIÓN Y CAUDAL) D=2"</v>
          </cell>
          <cell r="C59" t="str">
            <v>UN</v>
          </cell>
        </row>
        <row r="60">
          <cell r="A60" t="str">
            <v>2.4.162</v>
          </cell>
          <cell r="B60" t="str">
            <v>SUMINISTRO E INSTALACIÓN VÁLVULA DE CONTROL PARA AGUA (PRESIÓN Y CAUDAL) D=3"</v>
          </cell>
          <cell r="C60" t="str">
            <v>UN</v>
          </cell>
        </row>
        <row r="61">
          <cell r="A61" t="str">
            <v>2.4.163</v>
          </cell>
          <cell r="B61" t="str">
            <v>SUMINISTRO E INSTALACIÓN VÁLVULA DE CONTROL PARA AGUA (PRESIÓN Y CAUDAL) D=4"</v>
          </cell>
          <cell r="C61" t="str">
            <v>UN</v>
          </cell>
        </row>
        <row r="62">
          <cell r="A62" t="str">
            <v>2.4.164</v>
          </cell>
          <cell r="B62" t="str">
            <v>SUMINISTRO E INSTALACIÓN VÁLVULA DE CONTROL PARA AGUA (PRESIÓN Y CAUDAL) D=6"</v>
          </cell>
          <cell r="C62" t="str">
            <v>UN</v>
          </cell>
        </row>
        <row r="63">
          <cell r="A63" t="str">
            <v>2.4.165</v>
          </cell>
          <cell r="B63" t="str">
            <v>SUMINISTRO E INSTALACIÓN VÁLVULA MARIPOSA  D=21/2""</v>
          </cell>
          <cell r="C63" t="str">
            <v>UN</v>
          </cell>
        </row>
        <row r="64">
          <cell r="A64" t="str">
            <v>2.4.166</v>
          </cell>
          <cell r="B64" t="str">
            <v xml:space="preserve"> SUMINISTRO E INSTALACIÓN VÁLVULA MARIPOSA  D=3""</v>
          </cell>
          <cell r="C64" t="str">
            <v>UN</v>
          </cell>
        </row>
        <row r="65">
          <cell r="A65" t="str">
            <v>2.4.167</v>
          </cell>
          <cell r="B65" t="str">
            <v>SUMINISTRO E INSTALACIÓN VÁLVULA MARIPOSA  D=4""</v>
          </cell>
          <cell r="C65" t="str">
            <v>UN</v>
          </cell>
        </row>
        <row r="66">
          <cell r="A66" t="str">
            <v>2.4.168</v>
          </cell>
          <cell r="B66" t="str">
            <v>SUMINISTRO E INSTALACIÓN VÁLVULA MARIPOSA  D=6""</v>
          </cell>
          <cell r="C66" t="str">
            <v>UN</v>
          </cell>
        </row>
        <row r="67">
          <cell r="A67" t="str">
            <v>2.4.169</v>
          </cell>
          <cell r="B67" t="str">
            <v>GRAVAS PARA LECHO FILTRANTE (1.3 - 4.5 MM) DE CANTO RODADO</v>
          </cell>
          <cell r="C67" t="str">
            <v>M3</v>
          </cell>
        </row>
        <row r="68">
          <cell r="A68" t="str">
            <v>2.4.170</v>
          </cell>
          <cell r="B68" t="str">
            <v>GRAVAS PARA LECHO FILTRANTE (6 - 15 MM) DE CANTO RODADO</v>
          </cell>
          <cell r="C68" t="str">
            <v>M3</v>
          </cell>
        </row>
        <row r="69">
          <cell r="A69" t="str">
            <v>2.4.171</v>
          </cell>
          <cell r="B69" t="str">
            <v>GRAVAS PARA LECHO FILTRANTE (16 - 25 MM) DE CANTO RODADO</v>
          </cell>
          <cell r="C69" t="str">
            <v>M3</v>
          </cell>
        </row>
        <row r="70">
          <cell r="A70" t="str">
            <v>2.4.172</v>
          </cell>
          <cell r="B70" t="str">
            <v>ANTRACITA PARA LECHO FILTRANTE 1.09 mm</v>
          </cell>
          <cell r="C70" t="str">
            <v>M3</v>
          </cell>
        </row>
        <row r="71">
          <cell r="A71" t="str">
            <v>2.4.173</v>
          </cell>
          <cell r="B71" t="str">
            <v>SUMINISTRO E INSTALACION TEE PRESION PVC  D=1/2"</v>
          </cell>
          <cell r="C71" t="str">
            <v>UN</v>
          </cell>
        </row>
        <row r="72">
          <cell r="A72" t="str">
            <v>2.4.174</v>
          </cell>
          <cell r="B72" t="str">
            <v>SUMINISTRO E INSTALACION TEE PRESION PVC  D=3/4"</v>
          </cell>
          <cell r="C72" t="str">
            <v>UN</v>
          </cell>
        </row>
        <row r="73">
          <cell r="A73" t="str">
            <v>2.4.175</v>
          </cell>
          <cell r="B73" t="str">
            <v>SUMINISTRO E INSTALACION TEE PRESION PVC  D=1"</v>
          </cell>
          <cell r="C73" t="str">
            <v>UN</v>
          </cell>
        </row>
        <row r="74">
          <cell r="A74" t="str">
            <v>2.4.86</v>
          </cell>
          <cell r="B74" t="str">
            <v>Suministro e instalacion de union Mecanica PVC 2"</v>
          </cell>
          <cell r="C74" t="str">
            <v>UN</v>
          </cell>
        </row>
        <row r="75">
          <cell r="A75" t="str">
            <v>2.4.178</v>
          </cell>
          <cell r="B75" t="str">
            <v>SUMINISTRO E INSTALACION TEE PRESION PVC  D=2"</v>
          </cell>
          <cell r="C75" t="str">
            <v>UN</v>
          </cell>
        </row>
        <row r="76">
          <cell r="A76" t="str">
            <v>2.4.86</v>
          </cell>
          <cell r="B76" t="str">
            <v>Suministro e instalacion de union Mecanica PVC 2"</v>
          </cell>
          <cell r="C76" t="str">
            <v>UN</v>
          </cell>
        </row>
        <row r="77">
          <cell r="A77" t="str">
            <v>2.4.182</v>
          </cell>
          <cell r="B77" t="str">
            <v>SUMINISTRO E INSTALACION TEE PRESION PVC REDUCCION  D=1" x 1/2"</v>
          </cell>
          <cell r="C77" t="str">
            <v>UN</v>
          </cell>
        </row>
        <row r="78">
          <cell r="A78" t="str">
            <v>2.4.183</v>
          </cell>
          <cell r="B78" t="str">
            <v>SUMINISTRO E INSTALACION TEE PRESION PVC REDUCCION  D=1" x 3/4"</v>
          </cell>
          <cell r="C78" t="str">
            <v>UN</v>
          </cell>
        </row>
        <row r="79">
          <cell r="A79" t="str">
            <v>2.4.184</v>
          </cell>
          <cell r="B79" t="str">
            <v>SUMINISTRO E INSTALACION TEE PVC UM D=2 x2 x2"</v>
          </cell>
          <cell r="C79" t="str">
            <v>UN</v>
          </cell>
        </row>
        <row r="80">
          <cell r="A80" t="str">
            <v>2.4.185</v>
          </cell>
          <cell r="B80" t="str">
            <v>SUMINISTRO E INSTALACION TEE PVC UM D=2 1/2x2 x2"</v>
          </cell>
          <cell r="C80" t="str">
            <v>UN</v>
          </cell>
        </row>
        <row r="81">
          <cell r="A81" t="str">
            <v>2.4.186</v>
          </cell>
          <cell r="B81" t="str">
            <v>SUMINISTRO E INSTALACION TEE PVC UM D=2 1/2x2 x2 1/2"</v>
          </cell>
          <cell r="C81" t="str">
            <v>UN</v>
          </cell>
        </row>
        <row r="82">
          <cell r="A82" t="str">
            <v>2.4.86</v>
          </cell>
          <cell r="B82" t="str">
            <v>Suministro e instalacion de union Mecanica PVC 2"</v>
          </cell>
          <cell r="C82" t="str">
            <v>UN</v>
          </cell>
        </row>
        <row r="83">
          <cell r="A83" t="str">
            <v>2.4.188</v>
          </cell>
          <cell r="B83" t="str">
            <v>SUMINISTRO E INSTALACION TEE PVC UM D=2 1/2 x 2 1/2" x 2 1/2"</v>
          </cell>
          <cell r="C83" t="str">
            <v>UN</v>
          </cell>
        </row>
        <row r="84">
          <cell r="A84" t="str">
            <v>2.4.176</v>
          </cell>
          <cell r="B84" t="str">
            <v xml:space="preserve">Suministro e instalación Tee Unión Presión Platino PVC D=1 1/2" </v>
          </cell>
          <cell r="C84" t="str">
            <v>UN</v>
          </cell>
        </row>
        <row r="85">
          <cell r="A85" t="str">
            <v>2.4.179</v>
          </cell>
          <cell r="B85" t="str">
            <v>Suministro e instalacion Tee  Presion PVC  3"</v>
          </cell>
          <cell r="C85" t="str">
            <v>UN</v>
          </cell>
        </row>
        <row r="86">
          <cell r="A86" t="str">
            <v>2.4.180</v>
          </cell>
          <cell r="B86" t="str">
            <v>Suministro e instalación tee presion PVC  D=4"</v>
          </cell>
          <cell r="C86" t="str">
            <v>UN</v>
          </cell>
        </row>
        <row r="87">
          <cell r="A87" t="str">
            <v>2.4.189</v>
          </cell>
          <cell r="B87" t="str">
            <v>SUMINISTRO E INSTALACION TEE PVC UM D=3" x 2" x 2"</v>
          </cell>
          <cell r="C87" t="str">
            <v>UN</v>
          </cell>
        </row>
        <row r="88">
          <cell r="A88" t="str">
            <v>2.4.190</v>
          </cell>
          <cell r="B88" t="str">
            <v>SUMINISTRO E INSTALACION TEE PVC UM D=3" x 2" x 2 1/2"</v>
          </cell>
          <cell r="C88" t="str">
            <v>UN</v>
          </cell>
        </row>
        <row r="89">
          <cell r="A89" t="str">
            <v>2.4.191</v>
          </cell>
          <cell r="B89" t="str">
            <v>SUMINISTRO E INSTALACION TEE PVC UM D=3" x 2" x 3"</v>
          </cell>
          <cell r="C89" t="str">
            <v>UN</v>
          </cell>
        </row>
        <row r="90">
          <cell r="A90" t="str">
            <v>2.4.192</v>
          </cell>
          <cell r="B90" t="str">
            <v>SUMINISTRO E INSTALACION TEE PVC UM D=3" x 2 1/2" x 2 1/2"</v>
          </cell>
          <cell r="C90" t="str">
            <v>UN</v>
          </cell>
        </row>
        <row r="91">
          <cell r="A91" t="str">
            <v>2.4.193</v>
          </cell>
          <cell r="B91" t="str">
            <v xml:space="preserve"> SUMINISTRO E INSTALACION TEE PVC UM D=3" x 2 1/2" x 3"</v>
          </cell>
          <cell r="C91" t="str">
            <v>UN</v>
          </cell>
        </row>
        <row r="92">
          <cell r="A92" t="str">
            <v>2.4.194</v>
          </cell>
          <cell r="B92" t="str">
            <v>SUMINISTRO E INSTALACION TEE PVC UM D=3" x 3" x 2"</v>
          </cell>
          <cell r="C92" t="str">
            <v>UN</v>
          </cell>
        </row>
        <row r="93">
          <cell r="A93" t="str">
            <v>2.4.195</v>
          </cell>
          <cell r="B93" t="str">
            <v>SUMINISTRO E INSTALACION TEE PVC UM D=3" x 3" x 2 1/2"</v>
          </cell>
          <cell r="C93" t="str">
            <v>UN</v>
          </cell>
        </row>
        <row r="94">
          <cell r="A94" t="str">
            <v>2.4.196</v>
          </cell>
          <cell r="B94" t="str">
            <v>SUMINISTRO E INSTALACION TEE PVC UM D=4" x 2" x 3"</v>
          </cell>
          <cell r="C94" t="str">
            <v>UN</v>
          </cell>
        </row>
        <row r="95">
          <cell r="A95" t="str">
            <v>2.4.197</v>
          </cell>
          <cell r="B95" t="str">
            <v>SUMINISTRO E INSTALACION TEE PVC UM D=4" x 2" x 4"</v>
          </cell>
          <cell r="C95" t="str">
            <v>UN</v>
          </cell>
        </row>
        <row r="96">
          <cell r="A96" t="str">
            <v>2.4.198</v>
          </cell>
          <cell r="B96" t="str">
            <v>SUMINISTRO E INSTALACION TEE PVC UM D=4" x 2 1/2" x 4"</v>
          </cell>
          <cell r="C96" t="str">
            <v>UN</v>
          </cell>
        </row>
        <row r="97">
          <cell r="A97" t="str">
            <v>2.4.199</v>
          </cell>
          <cell r="B97" t="str">
            <v>SUMINISTRO E INSTALACION TEE PVC UM D=4" x 3" x 2"</v>
          </cell>
          <cell r="C97" t="str">
            <v>UN</v>
          </cell>
        </row>
        <row r="98">
          <cell r="A98" t="str">
            <v>2.4.200</v>
          </cell>
          <cell r="B98" t="str">
            <v>UMINISTRO E INSTALACION TEE PVC UM D=4" x 3" x 2 1/2"</v>
          </cell>
          <cell r="C98" t="str">
            <v>UN</v>
          </cell>
        </row>
        <row r="99">
          <cell r="A99" t="str">
            <v>2.4.201</v>
          </cell>
          <cell r="B99" t="str">
            <v>SUMINISTRO E INSTALACION TEE PVC UM D=4" x 3" x 3"</v>
          </cell>
          <cell r="C99" t="str">
            <v>UN</v>
          </cell>
        </row>
        <row r="100">
          <cell r="A100" t="str">
            <v>2.4.202</v>
          </cell>
          <cell r="B100" t="str">
            <v>SUMINISTRO E INSTALACION TEE PVC UM D=4" x 3" x 4"</v>
          </cell>
          <cell r="C100" t="str">
            <v>UN</v>
          </cell>
        </row>
        <row r="101">
          <cell r="A101" t="str">
            <v>2.4.203</v>
          </cell>
          <cell r="B101" t="str">
            <v>SUMINISTRO E INSTALACION TEE PVC UM D=4" x 4" x 2"</v>
          </cell>
          <cell r="C101" t="str">
            <v>UN</v>
          </cell>
        </row>
        <row r="102">
          <cell r="A102" t="str">
            <v>2.4.204</v>
          </cell>
          <cell r="B102" t="str">
            <v>SUMINISTRO E INSTALACION TEE PVC UM D=4" x 4" x 2 1/2"</v>
          </cell>
          <cell r="C102" t="str">
            <v>UN</v>
          </cell>
        </row>
        <row r="103">
          <cell r="A103" t="str">
            <v>2.4.205</v>
          </cell>
          <cell r="B103" t="str">
            <v>SUMINISTRO E INSTALACION TEE PVC UM D=4" x 4" x 3"</v>
          </cell>
          <cell r="C103" t="str">
            <v>UN</v>
          </cell>
        </row>
        <row r="104">
          <cell r="A104" t="str">
            <v>2.4.206</v>
          </cell>
          <cell r="B104" t="str">
            <v>SUMINISTRO E INSTALACION TEE PVC UM D=4" x 4" x 4"</v>
          </cell>
          <cell r="C104" t="str">
            <v>UN</v>
          </cell>
        </row>
        <row r="105">
          <cell r="A105" t="str">
            <v>2.4.207</v>
          </cell>
          <cell r="B105" t="str">
            <v>CODO PVC RADIO CORTO 90°   D =   3"</v>
          </cell>
          <cell r="C105" t="str">
            <v>UN</v>
          </cell>
        </row>
        <row r="106">
          <cell r="A106" t="str">
            <v>2.4.208</v>
          </cell>
          <cell r="B106" t="str">
            <v>SUMINISTRO E INSTALACION CODO GRAN RADIO PVC BIAXIAL 90°  D=4"</v>
          </cell>
          <cell r="C106" t="str">
            <v>UN</v>
          </cell>
        </row>
        <row r="107">
          <cell r="A107" t="str">
            <v>2.4.209</v>
          </cell>
          <cell r="B107" t="str">
            <v>SUMINISTRO E INSTALACION CODO GRAN RADIO PVC BIAXIAL 90°  D=6"</v>
          </cell>
          <cell r="C107" t="str">
            <v>UN</v>
          </cell>
        </row>
        <row r="108">
          <cell r="A108" t="str">
            <v>2.4.210</v>
          </cell>
          <cell r="B108" t="str">
            <v>SUMINISTRO E INSTALACION CODO GRAN RADIO PVC BIAXIAL 45°  D=3"</v>
          </cell>
          <cell r="C108" t="str">
            <v>UN</v>
          </cell>
        </row>
        <row r="109">
          <cell r="A109" t="str">
            <v>2.4.211</v>
          </cell>
          <cell r="B109" t="str">
            <v>SUMINISTRO E INSTALACION CODO GRAN RADIO PVC BIAXIAL 45°  D=4"</v>
          </cell>
          <cell r="C109" t="str">
            <v>UN</v>
          </cell>
        </row>
        <row r="110">
          <cell r="A110" t="str">
            <v>2.4.212</v>
          </cell>
          <cell r="B110" t="str">
            <v>SUMINISTRO E INSTALACION CODO GRAN RADIO PVC BIAXIAL 45°  D=6"</v>
          </cell>
          <cell r="C110" t="str">
            <v>UN</v>
          </cell>
        </row>
        <row r="111">
          <cell r="A111" t="str">
            <v>2.4.213</v>
          </cell>
          <cell r="B111" t="str">
            <v>SUMINISTRO E INSTALACION CODO GRAN RADIO PVC BIAXIAL 90°  D=3"</v>
          </cell>
          <cell r="C111" t="str">
            <v>UN</v>
          </cell>
        </row>
        <row r="112">
          <cell r="A112" t="str">
            <v>2.4.214</v>
          </cell>
          <cell r="B112" t="str">
            <v>SUMINISTRO E INSTALACION CODO GRAN RADIO PVC BIAXIAL 22.5°  D=3"</v>
          </cell>
          <cell r="C112" t="str">
            <v>UN</v>
          </cell>
        </row>
        <row r="113">
          <cell r="A113" t="str">
            <v>2.4.215</v>
          </cell>
          <cell r="B113" t="str">
            <v>SUMINISTRO E INSTALACION CODO GRAN RADIO PVC BIAXIAL 22.5°  D=4"</v>
          </cell>
          <cell r="C113" t="str">
            <v>UN</v>
          </cell>
        </row>
        <row r="114">
          <cell r="A114" t="str">
            <v>2.4.216</v>
          </cell>
          <cell r="B114" t="str">
            <v>SUMINISTRO E INSTALACION CODO GRAN RADIO PVC BIAXIAL 22.5°  D=6"</v>
          </cell>
          <cell r="C114" t="str">
            <v>UN</v>
          </cell>
        </row>
        <row r="115">
          <cell r="A115" t="str">
            <v>2.4.217</v>
          </cell>
          <cell r="B115" t="str">
            <v>SUMINISTRO E INSTALACION CODO GRAN RADIO PVC BIAXIAL 11 1/4°  D=3"</v>
          </cell>
          <cell r="C115" t="str">
            <v>UN</v>
          </cell>
        </row>
        <row r="116">
          <cell r="A116" t="str">
            <v>2.4.218</v>
          </cell>
          <cell r="B116" t="str">
            <v>SUMINISTRO E INSTALACION CODO GRAN RADIO PVC BIAXIAL 11 1/4°  D=4"</v>
          </cell>
          <cell r="C116" t="str">
            <v>UN</v>
          </cell>
        </row>
        <row r="117">
          <cell r="A117" t="str">
            <v>2.4.219</v>
          </cell>
          <cell r="B117" t="str">
            <v>SUMINISTRO E INSTALACION CODO GRAN RADIO PVC BIAXIAL 11 1/4°  D=6"</v>
          </cell>
          <cell r="C117" t="str">
            <v>UN</v>
          </cell>
        </row>
        <row r="118">
          <cell r="A118" t="str">
            <v>2.4.220</v>
          </cell>
          <cell r="B118" t="str">
            <v>SUMINISTRO E INSTALACION CODO PVC SANITARIO D=12"</v>
          </cell>
          <cell r="C118" t="str">
            <v>UN</v>
          </cell>
        </row>
        <row r="119">
          <cell r="A119" t="str">
            <v>2.4.221</v>
          </cell>
          <cell r="B119" t="str">
            <v>SUMINISTRO E INSTALACIÓN DE MEDIDOR 1/2" CHORRO ÚNICO CLASE B INCLUYE ACCESORIOS COMPLEMENTARIOS PARA SU CONEXIÓN</v>
          </cell>
          <cell r="C119" t="str">
            <v>UN</v>
          </cell>
        </row>
        <row r="120">
          <cell r="A120" t="str">
            <v>2.4.222</v>
          </cell>
          <cell r="B120" t="str">
            <v>SUMINISTRO E INSTALACIÓN DE CAJA PARA MEDIDOR DE 1/2" CON TAPA HD</v>
          </cell>
          <cell r="C120" t="str">
            <v>UN</v>
          </cell>
        </row>
        <row r="121">
          <cell r="A121" t="str">
            <v>2.4.223</v>
          </cell>
          <cell r="B121" t="str">
            <v xml:space="preserve">SUMINISTRO E INSTALACIÓN DE VARILLA PARA ANCLAJE GALVANIZADA D=1/2"" INCLUYE TUERCA Y ARANDELA CUADRADA DE 0.1*0.1M*1/8"  </v>
          </cell>
          <cell r="C121" t="str">
            <v>UN</v>
          </cell>
        </row>
        <row r="122">
          <cell r="A122" t="str">
            <v>2.4.224</v>
          </cell>
          <cell r="B122" t="str">
            <v xml:space="preserve">SUMINISTRO E INSTALACIÓN DE VALVULA COMPUERTA H.F. D = 2" Extremo Brida Sello Elástico, 250 PSI.  </v>
          </cell>
          <cell r="C122" t="str">
            <v>UN</v>
          </cell>
        </row>
        <row r="123">
          <cell r="A123" t="str">
            <v>2.4.225</v>
          </cell>
          <cell r="B123" t="str">
            <v>SUMINISTRO E INSTALACIÓN VÁLVULA COMPUERTA  H.F. D = 3" EXTREMO BRIDA SELLO ELASTICO, 250 PSI</v>
          </cell>
          <cell r="C123" t="str">
            <v>UN</v>
          </cell>
        </row>
        <row r="124">
          <cell r="A124" t="str">
            <v>2.4.226</v>
          </cell>
          <cell r="B124" t="str">
            <v>Suministro e Instalación de Valvula Compuerta H.F. D=4" Extremo Brida Sello Elástico, 250 PSI</v>
          </cell>
          <cell r="C124" t="str">
            <v>UN</v>
          </cell>
        </row>
        <row r="125">
          <cell r="A125" t="str">
            <v>2.4.227</v>
          </cell>
          <cell r="B125" t="str">
            <v>Suministro e Instalación de Valvula Compuerta  (Extremo Bridada) 6"</v>
          </cell>
          <cell r="C125" t="str">
            <v>UN</v>
          </cell>
        </row>
        <row r="126">
          <cell r="A126" t="str">
            <v>2.4.228</v>
          </cell>
          <cell r="B126" t="str">
            <v xml:space="preserve">SUMINISTRO E INSTALACIÓN VÁLVULA COMPUERTA H.F. D = 8" EXTREMO BRIDA SELLO ELASTICO, 250 PSI  </v>
          </cell>
          <cell r="C126" t="str">
            <v>UN</v>
          </cell>
        </row>
        <row r="127">
          <cell r="A127" t="str">
            <v>2.4.229</v>
          </cell>
          <cell r="B127" t="str">
            <v xml:space="preserve">SUMINISTRO E INSTALACIÓN VÁLVULA COMPUERTA H.F.  D = 2" EXTREMO LISO, SELLO ELASTICO 250 PSI  </v>
          </cell>
          <cell r="C127" t="str">
            <v>UN</v>
          </cell>
        </row>
        <row r="128">
          <cell r="A128" t="str">
            <v>2.4.230</v>
          </cell>
          <cell r="B128" t="str">
            <v>SUMINISTRO E INSTALACIÓN VÁLVULA COMPUERTA H.F. D = 3" EXTREMO LISO, SELLO ELASTICO, 250 PSI</v>
          </cell>
          <cell r="C128" t="str">
            <v>UN</v>
          </cell>
        </row>
        <row r="129">
          <cell r="A129" t="str">
            <v>2.4.231</v>
          </cell>
          <cell r="B129" t="str">
            <v xml:space="preserve">SUMINISTRO E INSTALACIÓN VÁLVULA COMPUERTA H.F. D = 4" EXTREMO LISO, SELLO ELASTICO, 250 PSI  </v>
          </cell>
          <cell r="C129" t="str">
            <v>UN</v>
          </cell>
        </row>
        <row r="130">
          <cell r="A130" t="str">
            <v>2.4.232</v>
          </cell>
          <cell r="B130" t="str">
            <v xml:space="preserve">SUMINISTRO E INSTALACIÓN VÁLVULA COMPUERTA  H.F. D = 6" EXTREMO LISO, SELLO ELASTICO, 250 PSI  </v>
          </cell>
          <cell r="C130" t="str">
            <v>UN</v>
          </cell>
        </row>
        <row r="131">
          <cell r="A131" t="str">
            <v>2.4.233</v>
          </cell>
          <cell r="B131" t="str">
            <v xml:space="preserve">SUMINISTRO E INSTALACIÓN VÁLVULA COMPUERTA H.F. D = 8" EXTREMO LISO, SELLO ELASTICO, 250 PSI </v>
          </cell>
          <cell r="C131" t="str">
            <v>UN</v>
          </cell>
        </row>
        <row r="132">
          <cell r="A132" t="str">
            <v>2.4.234</v>
          </cell>
          <cell r="B132" t="str">
            <v>SUMINISTRO E INSTALACIÓN HIDRANTE TIPO MILLAN  D = 3" BRIDA</v>
          </cell>
          <cell r="C132" t="str">
            <v>UN</v>
          </cell>
        </row>
        <row r="133">
          <cell r="A133" t="str">
            <v>2.4.235</v>
          </cell>
          <cell r="B133" t="str">
            <v>SUMINISTRO E INSTALACIÓN HIDRANTE TIPO MILLAN  D = 4" BRIDA</v>
          </cell>
          <cell r="C133" t="str">
            <v>UN</v>
          </cell>
        </row>
        <row r="134">
          <cell r="A134" t="str">
            <v>2.4.236</v>
          </cell>
          <cell r="B134" t="str">
            <v>SUMINISTRO E INSTALACIÓN HIDRANTE TIPO MILLAN  D = 6" BRIDA</v>
          </cell>
          <cell r="C134" t="str">
            <v>UN</v>
          </cell>
        </row>
        <row r="135">
          <cell r="A135" t="str">
            <v>2.4.237</v>
          </cell>
          <cell r="B135" t="str">
            <v>SUMINISTRO E INSTALACIÓN HIDRANTE TIPO MILLAN  D = 3" E.L.</v>
          </cell>
          <cell r="C135" t="str">
            <v>UN</v>
          </cell>
        </row>
        <row r="136">
          <cell r="A136" t="str">
            <v>2.4.238</v>
          </cell>
          <cell r="B136" t="str">
            <v>SUMINISTRO E INSTALACIÓN HIDRANTE TIPO MILLAN  D = 4" E.L.</v>
          </cell>
          <cell r="C136" t="str">
            <v>UN</v>
          </cell>
        </row>
        <row r="137">
          <cell r="A137" t="str">
            <v>2.4.239</v>
          </cell>
          <cell r="B137" t="str">
            <v>SUMINISTRO E INSTALACIÓN HIDRANTE TIPO MILLAN  D = 6" E.L.</v>
          </cell>
          <cell r="C137" t="str">
            <v>UN</v>
          </cell>
        </row>
        <row r="138">
          <cell r="A138" t="str">
            <v>2.4.240</v>
          </cell>
          <cell r="B138" t="str">
            <v>SUMINISTRO E INSTALACIÓN VÁLVULA DE CHEQUE H.F.   D = 2" E. BRIDA</v>
          </cell>
          <cell r="C138" t="str">
            <v>UN</v>
          </cell>
        </row>
        <row r="139">
          <cell r="A139" t="str">
            <v>2.4.241</v>
          </cell>
          <cell r="B139" t="str">
            <v>SUMINISTRO E INSTALACIÓN VÁLVULA DE CHEQUE H.F.   D = 3" E. BRIDA</v>
          </cell>
          <cell r="C139" t="str">
            <v>UN</v>
          </cell>
        </row>
        <row r="140">
          <cell r="A140" t="str">
            <v>2.4.242</v>
          </cell>
          <cell r="B140" t="str">
            <v>SUMINISTRO E INSTALACIÓN VÁLVULA DE CHEQUE H.F.   D = 4" E. BRIDA</v>
          </cell>
          <cell r="C140" t="str">
            <v>UN</v>
          </cell>
        </row>
        <row r="141">
          <cell r="A141" t="str">
            <v>2.4.243</v>
          </cell>
          <cell r="B141" t="str">
            <v>SUMINISTRO E INSTALACIÓN VÁLULA DE CHEQUE H.F.    D =  6" E. BRIDA</v>
          </cell>
          <cell r="C141" t="str">
            <v>UN</v>
          </cell>
        </row>
        <row r="142">
          <cell r="A142" t="str">
            <v>2.4.244</v>
          </cell>
          <cell r="B142" t="str">
            <v>SUMINISTRO E INSTALACIÓN VÁLVULA DE CHEQUE H.F.  D = 8" E. BRIDA</v>
          </cell>
          <cell r="C142" t="str">
            <v>UN</v>
          </cell>
        </row>
        <row r="143">
          <cell r="A143" t="str">
            <v>2.4.245</v>
          </cell>
          <cell r="B143" t="str">
            <v>SUMINISTRO E INSTALACIÓN REGISTRO DE BOLA  D = 2" TIPO PESADO</v>
          </cell>
          <cell r="C143" t="str">
            <v>UN</v>
          </cell>
        </row>
        <row r="144">
          <cell r="A144" t="str">
            <v>2.4.246</v>
          </cell>
          <cell r="B144" t="str">
            <v>SUMINISTRO E INSTALACIÓN REGISTRO DE BOLA  D = 2½" TIPO PESAD</v>
          </cell>
          <cell r="C144" t="str">
            <v>UN</v>
          </cell>
        </row>
        <row r="145">
          <cell r="A145" t="str">
            <v>2.4.247</v>
          </cell>
          <cell r="B145" t="str">
            <v>SUMINISTRO E INSTALACIÓN REGISTRO DE BOLA  D = 3" TIPO PESADO</v>
          </cell>
          <cell r="C145" t="str">
            <v>UN</v>
          </cell>
        </row>
        <row r="146">
          <cell r="A146" t="str">
            <v>2.4.248</v>
          </cell>
          <cell r="B146" t="str">
            <v>SUMINISTRO E INSTALACIÓN REGISTRO DE BOLA  D = 4" TIPO PESADO</v>
          </cell>
          <cell r="C146" t="str">
            <v>UN</v>
          </cell>
        </row>
        <row r="147">
          <cell r="A147" t="str">
            <v>2.4.249</v>
          </cell>
          <cell r="B147" t="str">
            <v>SUMINISTRO E INSTALACIÓN REGISTRO DE BOLA  D = ½" TIPO LIVIANO</v>
          </cell>
          <cell r="C147" t="str">
            <v>UN</v>
          </cell>
        </row>
        <row r="148">
          <cell r="A148" t="str">
            <v>2.4.250</v>
          </cell>
          <cell r="B148" t="str">
            <v>SUMINISTRO E INSTALACIÓN REGISTRO DE BOLA  D = 3/4"  TIPO LIVIANO</v>
          </cell>
          <cell r="C148" t="str">
            <v>UN</v>
          </cell>
        </row>
        <row r="149">
          <cell r="A149" t="str">
            <v>2.4.251</v>
          </cell>
          <cell r="B149" t="str">
            <v>SUMINISTRO E INSTALACIÓN REGISTRO DE BOLA  D = 1"  TIPO LIVIANO</v>
          </cell>
          <cell r="C149" t="str">
            <v>UN</v>
          </cell>
        </row>
        <row r="150">
          <cell r="A150" t="str">
            <v>2.4.252</v>
          </cell>
          <cell r="B150" t="str">
            <v>SUMINISTRO E INSTALACIÓN REGISTRO DE BOLA  D = 1½" TIPO LIVIANO</v>
          </cell>
          <cell r="C150" t="str">
            <v>UN</v>
          </cell>
        </row>
        <row r="151">
          <cell r="A151" t="str">
            <v>2.4.253</v>
          </cell>
          <cell r="B151" t="str">
            <v>SUMINISTRO E INSTALACIÓN REGISTRO DE BOLA  D = 2" TIPO LIVIANO</v>
          </cell>
          <cell r="C151" t="str">
            <v>UN</v>
          </cell>
        </row>
        <row r="152">
          <cell r="A152" t="str">
            <v>2.4.254</v>
          </cell>
          <cell r="B152" t="str">
            <v>CONEXIONES DOMICILIARIAS PVC 1/2", INCLUYE CAJA Y MEDIDOR</v>
          </cell>
          <cell r="C152" t="str">
            <v>UN</v>
          </cell>
        </row>
        <row r="153">
          <cell r="A153" t="str">
            <v>2.4.255</v>
          </cell>
          <cell r="B153" t="str">
            <v xml:space="preserve">SUMINISTRO E INSTALACIÓN CAJAS PARA VÁLVULAS TIPO CHOROTE EN H.F.  </v>
          </cell>
          <cell r="C153" t="str">
            <v>UN</v>
          </cell>
        </row>
        <row r="154">
          <cell r="A154" t="str">
            <v>2.4.256</v>
          </cell>
          <cell r="B154" t="str">
            <v>SUMINISTRO E INSTALACIÓN VENTOSA DE DOBLE ACCIÓN  D = ½"  EN HIERRO DÚCTIL</v>
          </cell>
          <cell r="C154" t="str">
            <v>UN</v>
          </cell>
        </row>
        <row r="155">
          <cell r="A155" t="str">
            <v>2.4.257</v>
          </cell>
          <cell r="B155" t="str">
            <v>SUMINISTRO E INSTALACIÓN VENTOSA  DE DOBLE ACCIÓN PVC  D = 2"  250 PSI</v>
          </cell>
          <cell r="C155" t="str">
            <v>UN</v>
          </cell>
        </row>
        <row r="156">
          <cell r="A156" t="str">
            <v>2.4.258</v>
          </cell>
          <cell r="B156" t="str">
            <v xml:space="preserve">ARENA PARA LECHO FILTRANTE (CANTO RODADO, % SILICE &gt;99, CE = (0.7 - 0.9), % SOLUBILIDAD HCI &lt; 4%, COEFICIENTE UNIF. = (2 - 3.5)).  </v>
          </cell>
          <cell r="C156" t="str">
            <v>M3</v>
          </cell>
        </row>
        <row r="157">
          <cell r="A157" t="str">
            <v>2.4.259</v>
          </cell>
          <cell r="B157" t="str">
            <v>GRAVAS PARA LECHO FILTRANTE (3 - 5 MM) DE CANTO RODADO</v>
          </cell>
          <cell r="C157" t="str">
            <v>M3</v>
          </cell>
        </row>
        <row r="158">
          <cell r="A158" t="str">
            <v xml:space="preserve">2.4.260 </v>
          </cell>
          <cell r="B158" t="str">
            <v>Suministro e instalación Cinta PVC D = 0.10 m</v>
          </cell>
          <cell r="C158" t="str">
            <v>ML</v>
          </cell>
        </row>
        <row r="159">
          <cell r="A159" t="str">
            <v>2.4.261</v>
          </cell>
          <cell r="B159" t="str">
            <v xml:space="preserve">CINTA SIKA  PVC. V=0.15  </v>
          </cell>
          <cell r="C159" t="str">
            <v>ML</v>
          </cell>
        </row>
        <row r="160">
          <cell r="A160" t="str">
            <v>2.4.262</v>
          </cell>
          <cell r="B160" t="str">
            <v>Suministro e instalación Cinta PVC D = 0.22 m</v>
          </cell>
          <cell r="C160" t="str">
            <v>ML</v>
          </cell>
        </row>
        <row r="161">
          <cell r="A161" t="str">
            <v>2.5.1</v>
          </cell>
          <cell r="B161" t="str">
            <v>UNIÓN PVC SANITARIA D=2"</v>
          </cell>
          <cell r="C161" t="str">
            <v>UN</v>
          </cell>
        </row>
        <row r="162">
          <cell r="A162" t="str">
            <v>2.5.2</v>
          </cell>
          <cell r="B162" t="str">
            <v>UNIÓN PVC SANITARIA D=3"</v>
          </cell>
          <cell r="C162" t="str">
            <v>UN</v>
          </cell>
        </row>
        <row r="163">
          <cell r="A163" t="str">
            <v>2.5.3</v>
          </cell>
          <cell r="B163" t="str">
            <v>UNIÓN PVC SANITARIA D=4"</v>
          </cell>
          <cell r="C163" t="str">
            <v>UN</v>
          </cell>
        </row>
        <row r="164">
          <cell r="A164" t="str">
            <v>2.5.4</v>
          </cell>
          <cell r="B164" t="str">
            <v>UNIÓN PVC SANITARIA D=6"</v>
          </cell>
          <cell r="C164" t="str">
            <v>UN</v>
          </cell>
        </row>
        <row r="165">
          <cell r="A165" t="str">
            <v>2.5.5</v>
          </cell>
          <cell r="B165" t="str">
            <v>UNIÓN PVC SANITARIA D=8"</v>
          </cell>
          <cell r="C165" t="str">
            <v>UN</v>
          </cell>
        </row>
        <row r="166">
          <cell r="A166" t="str">
            <v>2.5.6</v>
          </cell>
          <cell r="B166" t="str">
            <v>SUMINISTRO TUBERÍA DE ALCANTARILLADO PVC  D= 24"</v>
          </cell>
          <cell r="C166" t="str">
            <v>ML</v>
          </cell>
        </row>
        <row r="167">
          <cell r="A167" t="str">
            <v>2.5.6A</v>
          </cell>
          <cell r="B167" t="str">
            <v>INSTALACIÓN TUBERÍA DE ALCANTARILLADO PVC  D= 24"</v>
          </cell>
          <cell r="C167" t="str">
            <v>ML</v>
          </cell>
        </row>
        <row r="168">
          <cell r="A168" t="str">
            <v>2.5.7</v>
          </cell>
          <cell r="B168" t="str">
            <v>SUMINISTRO E INSTALACIÓN TUBERÍA DE ALCANTARILLADO PVC  D= 36"</v>
          </cell>
          <cell r="C168" t="str">
            <v>ML</v>
          </cell>
        </row>
        <row r="169">
          <cell r="A169" t="str">
            <v>2.5.8</v>
          </cell>
          <cell r="B169" t="str">
            <v xml:space="preserve">SUMINISTRO E INSTALACIÓN TUBERÍA DE ALCANTARILLADO PVC  D= 42"  </v>
          </cell>
          <cell r="C169" t="str">
            <v>ML</v>
          </cell>
        </row>
        <row r="170">
          <cell r="A170" t="str">
            <v>2.5.9</v>
          </cell>
          <cell r="B170" t="str">
            <v xml:space="preserve">SUMINISTRO E INSTALACION CODO PVC SANITARIO D=4"  </v>
          </cell>
          <cell r="C170" t="str">
            <v>UN</v>
          </cell>
        </row>
        <row r="171">
          <cell r="A171" t="str">
            <v>2.5.10</v>
          </cell>
          <cell r="B171" t="str">
            <v xml:space="preserve">SUMINISTRO E INSTALACION CODO PVC SANITARIO D=6"  </v>
          </cell>
          <cell r="C171" t="str">
            <v>UN</v>
          </cell>
        </row>
        <row r="172">
          <cell r="A172" t="str">
            <v>2.5.11</v>
          </cell>
          <cell r="B172" t="str">
            <v>SUMINISTRO E INSTALACION CODO PVC SANITARIO D=8"</v>
          </cell>
          <cell r="C172" t="str">
            <v>UN</v>
          </cell>
        </row>
        <row r="173">
          <cell r="A173" t="str">
            <v>2.5.12</v>
          </cell>
          <cell r="B173" t="str">
            <v>SUMINISTRO E INSTALACION CODO PVC SANITARIO D=2"</v>
          </cell>
          <cell r="C173" t="str">
            <v>UN</v>
          </cell>
        </row>
        <row r="174">
          <cell r="A174" t="str">
            <v>2.5.13</v>
          </cell>
          <cell r="B174" t="str">
            <v>SUMINISTRO E INSTALACION CODO PVC SANITARIO D=3"</v>
          </cell>
          <cell r="C174" t="str">
            <v>UN</v>
          </cell>
        </row>
        <row r="175">
          <cell r="A175" t="str">
            <v>2.5.14</v>
          </cell>
          <cell r="B175" t="str">
            <v>SUMINISTRO E INSTALACION CODO PVC SANITARIO D=10"</v>
          </cell>
          <cell r="C175" t="str">
            <v>UN</v>
          </cell>
        </row>
        <row r="176">
          <cell r="A176" t="str">
            <v>2.5.15</v>
          </cell>
          <cell r="B176" t="str">
            <v>SUMINISTRO E INSTALACION ADAPTADOR DE LIMPIEZA PVC SANITARIA D=2"</v>
          </cell>
          <cell r="C176" t="str">
            <v>UN</v>
          </cell>
        </row>
        <row r="177">
          <cell r="A177" t="str">
            <v>2.5.16</v>
          </cell>
          <cell r="B177" t="str">
            <v>SUMINISTRO E INSTALACION ADAPTADOR DE LIMPIEZA PVC SANITARIA D=3"</v>
          </cell>
          <cell r="C177" t="str">
            <v>UN</v>
          </cell>
        </row>
        <row r="178">
          <cell r="A178" t="str">
            <v>2.5.17</v>
          </cell>
          <cell r="B178" t="str">
            <v>SUMINISTRO E INSTALACION ADAPTADOR DE LIMPIEZA PVC SANITARIA D=4"</v>
          </cell>
          <cell r="C178" t="str">
            <v>UN</v>
          </cell>
        </row>
        <row r="179">
          <cell r="A179" t="str">
            <v>2.5.18</v>
          </cell>
          <cell r="B179" t="str">
            <v>SUMINISTRO E INSTALACION ADAPTADOR DE LIMPIEZA PVC SANITARIA D=6"</v>
          </cell>
          <cell r="C179" t="str">
            <v>UN</v>
          </cell>
        </row>
        <row r="180">
          <cell r="A180" t="str">
            <v>2.5.19</v>
          </cell>
          <cell r="B180" t="str">
            <v>SUMINISTRO E INSTALACION YEE PVC SANITARIA D=2"</v>
          </cell>
          <cell r="C180" t="str">
            <v>UN</v>
          </cell>
        </row>
        <row r="181">
          <cell r="A181" t="str">
            <v>2.5.20</v>
          </cell>
          <cell r="B181" t="str">
            <v>SUMINISTRO E INSTALACION YEE PVC SANITARIA D=3"</v>
          </cell>
          <cell r="C181" t="str">
            <v>UN</v>
          </cell>
        </row>
        <row r="182">
          <cell r="A182" t="str">
            <v>2.5.21</v>
          </cell>
          <cell r="B182" t="str">
            <v>SUMINISTRO E INSTALACION YEE PVC SANITARIA D=4"</v>
          </cell>
          <cell r="C182" t="str">
            <v>UN</v>
          </cell>
        </row>
        <row r="183">
          <cell r="A183" t="str">
            <v>2.5.22</v>
          </cell>
          <cell r="B183" t="str">
            <v>SUMINISTRO E INSTALACION YEE PVC SANITARIA D=6"</v>
          </cell>
          <cell r="C183" t="str">
            <v>UN</v>
          </cell>
        </row>
        <row r="184">
          <cell r="A184" t="str">
            <v>2.5.23</v>
          </cell>
          <cell r="B184" t="str">
            <v>SUMINISTRO E INSTALACIÓN TUBERIA DE ALCANTARILLADO GRP  D= 300mm, PN=1 Bar, SN=2500 (N/m2), incluye acople cada 6.0m</v>
          </cell>
          <cell r="C184" t="str">
            <v>ML</v>
          </cell>
        </row>
        <row r="185">
          <cell r="A185" t="str">
            <v>2.5.24</v>
          </cell>
          <cell r="B185" t="str">
            <v>SUMINISTRO E INSTALACIÓN TUBERIA DE ALCANTARILLADO GRP  D= 350mm, PN=1 Bar, SN=2500 (N/m2), incluye acople cada 6.0m</v>
          </cell>
          <cell r="C185" t="str">
            <v>ML</v>
          </cell>
        </row>
        <row r="186">
          <cell r="A186" t="str">
            <v>2.5.25</v>
          </cell>
          <cell r="B186" t="str">
            <v>SUMINISTRO E INSTALACIÓN TUBERIA DE ALCANTARILLADO GRP  D= 400mm, PN=1 Bar, SN=2500 (N/m2), incluye acople cada 6.0m</v>
          </cell>
          <cell r="C186" t="str">
            <v>ML</v>
          </cell>
        </row>
        <row r="187">
          <cell r="A187" t="str">
            <v>2.5.26</v>
          </cell>
          <cell r="B187" t="str">
            <v>SUMINISTRO E INSTALACIÓN TUBERIA DE ALCANTARILLADO GRP  D= 450mm, PN=1 Bar, SN=2500 (N/m2), incluye acople cada 6.0m</v>
          </cell>
          <cell r="C187" t="str">
            <v>ML</v>
          </cell>
        </row>
        <row r="188">
          <cell r="A188" t="str">
            <v>2.5.27</v>
          </cell>
          <cell r="B188" t="str">
            <v>SUMINISTRO E INSTALACIÓN TUBERIA DE ALCANTARILLADO GRP  D= 500mm, PN=1 Bar, SN=2500 (N/m2), incluye acople cada 6.0m</v>
          </cell>
          <cell r="C188" t="str">
            <v>ML</v>
          </cell>
        </row>
        <row r="189">
          <cell r="A189" t="str">
            <v>2.5.28</v>
          </cell>
          <cell r="B189" t="str">
            <v>SUMINISTRO E INSTALACIÓN TUBERIA DE ALCANTARILLADO GRP  D= 600mm, PN=1 Bar, SN=2500 (N/m2), incluye acople cada 6.0m</v>
          </cell>
          <cell r="C189" t="str">
            <v>ML</v>
          </cell>
        </row>
        <row r="190">
          <cell r="A190" t="str">
            <v>2.5.29</v>
          </cell>
          <cell r="B190" t="str">
            <v>SUMINISTRO E INSTALACIÓN TUBERIA DE ALCANTARILLADO GRP  D= 700mm, PN=1 Bar, SN=2500 (N/m2), incluye acople cada 6.0m</v>
          </cell>
          <cell r="C190" t="str">
            <v>ML</v>
          </cell>
        </row>
        <row r="191">
          <cell r="A191" t="str">
            <v>2.5.30</v>
          </cell>
          <cell r="B191" t="str">
            <v>SUMINISTRO E INSTALACIÓN TUBERIA DE ALCANTARILLADO GRP  D= 800mm, PN=1 Bar, SN=2500 (N/m2), incluye acople cada 6.0m</v>
          </cell>
          <cell r="C191" t="str">
            <v>ML</v>
          </cell>
        </row>
        <row r="192">
          <cell r="A192" t="str">
            <v>2.5.31</v>
          </cell>
          <cell r="B192" t="str">
            <v>SUMINISTRO E INSTALACIÓN TUBERIA DE ALCANTARILLADO GRP  D= 900mm, PN=1 Bar, SN=2500 (N/m2), incluye acople cada 6.0m</v>
          </cell>
          <cell r="C192" t="str">
            <v>ML</v>
          </cell>
        </row>
        <row r="193">
          <cell r="A193" t="str">
            <v>2.5.32</v>
          </cell>
          <cell r="B193" t="str">
            <v>SUMINISTRO E INSTALACIÓN TUBERIA DE ALCANTARILLADO GRP  D= 1000mm, PN=1 Bar, SN=2500 (N/m2), incluye acople cada 6.0m</v>
          </cell>
          <cell r="C193" t="str">
            <v>ML</v>
          </cell>
        </row>
        <row r="194">
          <cell r="A194" t="str">
            <v>2.5.33</v>
          </cell>
          <cell r="B194" t="str">
            <v>SUMINISTRO E INSTALACIÓN TUBERIA DE ALCANTARILLADO GRP  D= 1100mm, PN=1 Bar, SN=2500 (N/m2), incluye acople cada 6.0m</v>
          </cell>
          <cell r="C194" t="str">
            <v>ML</v>
          </cell>
        </row>
        <row r="195">
          <cell r="A195" t="str">
            <v>2.5.34</v>
          </cell>
          <cell r="B195" t="str">
            <v>SUMINISTRO E INSTALACIÓN TUBERIA DE ALCANTARILLADO GRP  D= 1200mm, PN=1 Bar, SN=2500 (N/m2), incluye acople cada 6.0m</v>
          </cell>
          <cell r="C195" t="str">
            <v>ML</v>
          </cell>
        </row>
        <row r="196">
          <cell r="A196" t="str">
            <v>2.5.35</v>
          </cell>
          <cell r="B196" t="str">
            <v>SUMINISTRO E INSTALACIÓN TUBERIA DE ALCANTARILLADO GRP  D= 1400mm, PN=1 Bar, SN=2500 (N/m2), incluye acople cada 6.0m</v>
          </cell>
          <cell r="C196" t="str">
            <v>ML</v>
          </cell>
        </row>
        <row r="197">
          <cell r="A197" t="str">
            <v>2.5.36</v>
          </cell>
          <cell r="B197" t="str">
            <v>SUMINISTRO E INSTALACIÓN TUBERIA DE ALCANTARILLADO GRP  D= 1600mm, PN=1 Bar, SN=2500 (N/m2), incluye acople cada 6.0m</v>
          </cell>
          <cell r="C197" t="str">
            <v>ML</v>
          </cell>
        </row>
        <row r="198">
          <cell r="A198" t="str">
            <v>2.5.37</v>
          </cell>
          <cell r="B198" t="str">
            <v>EXCAVACIÓN A MANO MATERIAL COMUN DE 0 m  a 1.5 m</v>
          </cell>
          <cell r="C198" t="str">
            <v>M3</v>
          </cell>
        </row>
        <row r="199">
          <cell r="A199" t="str">
            <v>2.5.38</v>
          </cell>
          <cell r="B199" t="str">
            <v>EXCAVACIÓN A MANO MATERIAL COMUN DE 1.5 m  a  3 m</v>
          </cell>
          <cell r="C199" t="str">
            <v>M3</v>
          </cell>
        </row>
        <row r="200">
          <cell r="A200" t="str">
            <v>2.5.39</v>
          </cell>
          <cell r="B200" t="str">
            <v>EXCAVACIÓN A MANO MATERIAL COMUN  &gt; A 3</v>
          </cell>
          <cell r="C200" t="str">
            <v>M3</v>
          </cell>
        </row>
        <row r="201">
          <cell r="A201" t="str">
            <v>2.5.40</v>
          </cell>
          <cell r="B201" t="str">
            <v xml:space="preserve">SUMINISTRO E INSTALACIÓN TUBERÍA DE ALCANTARILLADO PVC D=4" </v>
          </cell>
          <cell r="C201" t="str">
            <v>ML</v>
          </cell>
        </row>
        <row r="202">
          <cell r="A202" t="str">
            <v>2.5.41</v>
          </cell>
          <cell r="B202" t="str">
            <v xml:space="preserve">SUMINISTRO E INSTALACIÓN TUBERÍA DE ALCANTARILLADO PVC  D= 6"   </v>
          </cell>
          <cell r="C202" t="str">
            <v>ML</v>
          </cell>
        </row>
        <row r="203">
          <cell r="A203" t="str">
            <v>2.5.42</v>
          </cell>
          <cell r="B203" t="str">
            <v xml:space="preserve">SUMINISTRO E INSTALACIÓN TUBERÍA DE ALCANTARILLADO PVC D=8"   </v>
          </cell>
          <cell r="C203" t="str">
            <v>ML</v>
          </cell>
        </row>
        <row r="204">
          <cell r="A204" t="str">
            <v>2.5.43</v>
          </cell>
          <cell r="B204" t="str">
            <v xml:space="preserve">SUMINISTRO E INSTALACIÓN TUBERÍA DE ALCANTARILLADO PVC  D=10"   </v>
          </cell>
          <cell r="C204" t="str">
            <v>ML</v>
          </cell>
        </row>
        <row r="205">
          <cell r="A205" t="str">
            <v>2.5.44</v>
          </cell>
          <cell r="B205" t="str">
            <v>SUMINISTRO TUBERÍA DE ALCANTARILLADO PVC  D=12"</v>
          </cell>
          <cell r="C205" t="str">
            <v>ML</v>
          </cell>
        </row>
        <row r="206">
          <cell r="A206" t="str">
            <v>2.5.44A</v>
          </cell>
          <cell r="B206" t="str">
            <v>INSTALACIÓN TUBERÍA DE ALCANTARILLADO PVC  D=12"</v>
          </cell>
          <cell r="C206" t="str">
            <v>ML</v>
          </cell>
        </row>
        <row r="207">
          <cell r="A207" t="str">
            <v>2.5.45</v>
          </cell>
          <cell r="B207" t="str">
            <v>SUMINISTRO E INSTALACIÓN TUBERÍA DE ALCANTARILLADO PVC  D=16"</v>
          </cell>
          <cell r="C207" t="str">
            <v>ML</v>
          </cell>
        </row>
        <row r="208">
          <cell r="A208" t="str">
            <v>2.5.46</v>
          </cell>
          <cell r="B208" t="str">
            <v xml:space="preserve">SUMINISTRO TUBERÍA DE ALCANTARILLADO PVC W - RETEN   4" </v>
          </cell>
          <cell r="C208" t="str">
            <v>ML</v>
          </cell>
        </row>
        <row r="209">
          <cell r="A209" t="str">
            <v>2.5.46A</v>
          </cell>
          <cell r="B209" t="str">
            <v xml:space="preserve"> INSTALACIÓN TUBERÍA DE ALCANTARILLADO PVC W - RETEN   4" </v>
          </cell>
        </row>
        <row r="210">
          <cell r="A210" t="str">
            <v>2.5.47</v>
          </cell>
          <cell r="B210" t="str">
            <v xml:space="preserve">SUMINISTRO E INSTALACIÓN TUBERÍA DE ALCANTARILLADO PVC W - RETEN   6"   </v>
          </cell>
          <cell r="C210" t="str">
            <v>ML</v>
          </cell>
        </row>
        <row r="211">
          <cell r="A211" t="str">
            <v>2.5.48</v>
          </cell>
          <cell r="B211" t="str">
            <v>SUMINISTRO E INSTALACIÓN TUBERÍA DE ALCANTARILLADO PVC W - RETEN   8"</v>
          </cell>
          <cell r="C211" t="str">
            <v>ML</v>
          </cell>
        </row>
        <row r="212">
          <cell r="A212" t="str">
            <v>2.6.1</v>
          </cell>
          <cell r="B212" t="str">
            <v>PASOS UÑA DE GATO D=5/8"</v>
          </cell>
          <cell r="C212" t="str">
            <v>UN</v>
          </cell>
        </row>
        <row r="213">
          <cell r="A213" t="str">
            <v>2.6.2</v>
          </cell>
          <cell r="B213" t="str">
            <v>RETIRO DE TUBERÍA EXISTENTE EN GRESS 6"</v>
          </cell>
          <cell r="C213" t="str">
            <v>ML</v>
          </cell>
        </row>
        <row r="214">
          <cell r="A214" t="str">
            <v>2.6.3</v>
          </cell>
          <cell r="B214" t="str">
            <v>RETIRO DE TUBERÍA EXISTENTE EN GRESS 8"</v>
          </cell>
          <cell r="C214" t="str">
            <v>ML</v>
          </cell>
        </row>
        <row r="215">
          <cell r="A215" t="str">
            <v>2.6.4</v>
          </cell>
          <cell r="B215" t="str">
            <v>RETIRO DE TUBERÍA EXISTENTE EN GRESS 10"</v>
          </cell>
          <cell r="C215" t="str">
            <v>ML</v>
          </cell>
        </row>
        <row r="216">
          <cell r="A216" t="str">
            <v>2.6.5</v>
          </cell>
          <cell r="B216" t="str">
            <v>RETIRO DE TUBERÍA EXISTENTE EN CONCRETO 8"</v>
          </cell>
          <cell r="C216" t="str">
            <v>ML</v>
          </cell>
        </row>
        <row r="217">
          <cell r="A217" t="str">
            <v>2.6.6</v>
          </cell>
          <cell r="B217" t="str">
            <v>RETIRO DE TUBERÍA EXISTENTE EN CONCRETO 10"</v>
          </cell>
          <cell r="C217" t="str">
            <v>ML</v>
          </cell>
        </row>
        <row r="218">
          <cell r="A218" t="str">
            <v>2.6.7</v>
          </cell>
          <cell r="B218" t="str">
            <v>RETIRO DE TUBERÍA EXISTENTE EN CONCRETO 12"</v>
          </cell>
          <cell r="C218" t="str">
            <v>ML</v>
          </cell>
        </row>
        <row r="219">
          <cell r="A219" t="str">
            <v>2.6.8</v>
          </cell>
          <cell r="B219" t="str">
            <v>RETIRO DE TUBERÍA EXISTENTE EN CONCRETO 16"</v>
          </cell>
          <cell r="C219" t="str">
            <v>ML</v>
          </cell>
        </row>
        <row r="220">
          <cell r="A220" t="str">
            <v>2.6.9</v>
          </cell>
          <cell r="B220" t="str">
            <v>DEMOLICION POZOS DE INSPECCION</v>
          </cell>
          <cell r="C220" t="str">
            <v>UN</v>
          </cell>
        </row>
        <row r="221">
          <cell r="A221" t="str">
            <v>2.6.10</v>
          </cell>
          <cell r="B221" t="str">
            <v>DEMOLICION CAMARAS 2.5&lt;h&lt;3.0m</v>
          </cell>
          <cell r="C221" t="str">
            <v>UN</v>
          </cell>
        </row>
        <row r="222">
          <cell r="A222" t="str">
            <v>2.6.11</v>
          </cell>
          <cell r="B222" t="str">
            <v xml:space="preserve"> ARO - TAPA EN  HF - TIPO LIVIANO</v>
          </cell>
          <cell r="C222" t="str">
            <v>UN</v>
          </cell>
        </row>
        <row r="223">
          <cell r="A223" t="str">
            <v>2.6.12</v>
          </cell>
          <cell r="B223" t="str">
            <v>BASE Y CAÑUELA, CONCRETO 17.5 MPa - (2500 PSI)</v>
          </cell>
          <cell r="C223" t="str">
            <v>M3</v>
          </cell>
        </row>
        <row r="224">
          <cell r="A224" t="str">
            <v>2.6.13</v>
          </cell>
          <cell r="B224" t="str">
            <v>SUMINISTRO E INSTALACIÓN CAMARA DE INSPECCIÓN 1000mm BASE RECTA POLIETILENO DN=200mm</v>
          </cell>
          <cell r="C224" t="str">
            <v>UN</v>
          </cell>
        </row>
        <row r="225">
          <cell r="A225" t="str">
            <v>2.6.14</v>
          </cell>
          <cell r="B225" t="str">
            <v>SUMINISTRO E INSTALACIÓN CAMARA DE INSPECCIÓN 1000mm BASE RECTA POLIETILENO DN=250mm</v>
          </cell>
          <cell r="C225" t="str">
            <v>UN</v>
          </cell>
        </row>
        <row r="226">
          <cell r="A226" t="str">
            <v>2.6.15</v>
          </cell>
          <cell r="B226" t="str">
            <v>SUMINISTRO E INSTALACIÓN CAMARA DE INSPECCIÓN 1000mm BASE RECTA POLIETILENO DN=315mm</v>
          </cell>
          <cell r="C226" t="str">
            <v>UN</v>
          </cell>
        </row>
        <row r="227">
          <cell r="A227" t="str">
            <v>2.6.16</v>
          </cell>
          <cell r="B227" t="str">
            <v>SUMINISTRO E INSTALACIÓN CAMARA DE INSPECCIÓN 1000mm INICIAL POLIETILENO DN=200mm</v>
          </cell>
          <cell r="C227" t="str">
            <v>UN</v>
          </cell>
        </row>
        <row r="228">
          <cell r="A228" t="str">
            <v>2.6.17</v>
          </cell>
          <cell r="B228" t="str">
            <v>SUMINISTRO E INSTALACIÓN CAMARA DE INSPECCIÓN 1000mm INICIAL POLIETILENO DN=250mm</v>
          </cell>
          <cell r="C228" t="str">
            <v>UN</v>
          </cell>
        </row>
        <row r="229">
          <cell r="A229" t="str">
            <v>2.6.18</v>
          </cell>
          <cell r="B229" t="str">
            <v>SUMINISTRO E INSTALACIÓN CAMARA DE INSPECCIÓN 1000mm BASE RECTA POLIETILENO DN=200mm</v>
          </cell>
          <cell r="C229" t="str">
            <v>UN</v>
          </cell>
        </row>
        <row r="230">
          <cell r="A230" t="str">
            <v>2.6.19</v>
          </cell>
          <cell r="B230" t="str">
            <v>SUMINISTRO E INSTALACIÓN CAMARA DE INSPECCIÓN 1000mm 90° POLIETILENO DN=200mm</v>
          </cell>
          <cell r="C230" t="str">
            <v>UN</v>
          </cell>
        </row>
        <row r="231">
          <cell r="A231" t="str">
            <v>2.6.20</v>
          </cell>
          <cell r="B231" t="str">
            <v>SUMINISTRO E INSTALACIÓN CAMARA DE INSPECCIÓN 1000mm 90° POLIETILENO DN=250mm</v>
          </cell>
          <cell r="C231" t="str">
            <v>UN</v>
          </cell>
        </row>
        <row r="232">
          <cell r="A232" t="str">
            <v>2.6.21</v>
          </cell>
          <cell r="B232" t="str">
            <v>SUMINISTRO E INSTALACIÓN CAMARA DE INSPECCIÓN 1000mm 90° POLIETILENO DN=315mm</v>
          </cell>
          <cell r="C232" t="str">
            <v>UN</v>
          </cell>
        </row>
        <row r="233">
          <cell r="A233" t="str">
            <v>2.6.22</v>
          </cell>
          <cell r="B233" t="str">
            <v>SUMINISTRO E INSTALACIÓN CAMARA DE INSPECCIÓN 1000mm TEE POLIETILENO DN=200mm</v>
          </cell>
          <cell r="C233" t="str">
            <v>UN</v>
          </cell>
        </row>
        <row r="234">
          <cell r="A234" t="str">
            <v>2.6.23</v>
          </cell>
          <cell r="B234" t="str">
            <v>SUMINISTRO E INSTALACIÓN CAMARA DE INSPECCIÓN 1000mm TEE POLIETILENO DN=250mm</v>
          </cell>
          <cell r="C234" t="str">
            <v>UN</v>
          </cell>
        </row>
        <row r="235">
          <cell r="A235" t="str">
            <v>2.6.24</v>
          </cell>
          <cell r="B235" t="str">
            <v>SUMINISTRO E INSTALACIÓN CAMARA DE INSPECCIÓN 1000mm TEE POLIETILENO DN=250mm</v>
          </cell>
          <cell r="C235" t="str">
            <v>UN</v>
          </cell>
        </row>
        <row r="236">
          <cell r="A236" t="str">
            <v>2.6.25</v>
          </cell>
          <cell r="B236" t="str">
            <v>SUMINISTRO E INSTALACIÓN CAMARA DE INSPECCIÓN 1000mm DOBLE TEE POLIETILENO DN=200mm</v>
          </cell>
          <cell r="C236" t="str">
            <v>UN</v>
          </cell>
        </row>
        <row r="237">
          <cell r="A237" t="str">
            <v>2.6.26</v>
          </cell>
          <cell r="B237" t="str">
            <v>SUMINISTRO E INSTALACIÓN CAMARA DE INSPECCIÓN 1000mm DOBLE TEE POLIETILENO DN=250mm</v>
          </cell>
          <cell r="C237" t="str">
            <v>UN</v>
          </cell>
        </row>
        <row r="238">
          <cell r="A238" t="str">
            <v>2.6.27</v>
          </cell>
          <cell r="B238" t="str">
            <v>SUMINISTRO E INSTALACIÓN CAMARA DE INSPECCIÓN 1000mm DOBLE TEE POLIETILENO DN=315mm</v>
          </cell>
          <cell r="C238" t="str">
            <v>UN</v>
          </cell>
        </row>
        <row r="239">
          <cell r="A239" t="str">
            <v>2.6.28</v>
          </cell>
          <cell r="B239" t="str">
            <v>SUMINISTRO E INSTALACIÓN ELEVADOR CÁMARA 1000mm X 400 mm</v>
          </cell>
          <cell r="C239" t="str">
            <v>UN</v>
          </cell>
        </row>
        <row r="240">
          <cell r="A240" t="str">
            <v>2.6.29</v>
          </cell>
          <cell r="B240" t="str">
            <v>SSUMINISTRO E INSTALACIÓN ELEVADOR CÁMARA 1000mm X 750 mm</v>
          </cell>
          <cell r="C240" t="str">
            <v>UN</v>
          </cell>
        </row>
        <row r="241">
          <cell r="A241" t="str">
            <v>2.6.30</v>
          </cell>
          <cell r="B241" t="str">
            <v>SUMINISTRO E INSTALACIÓN ELEVADOR CÁMARA 1000mm X 1000 mm</v>
          </cell>
          <cell r="C241" t="str">
            <v>UN</v>
          </cell>
        </row>
        <row r="242">
          <cell r="A242" t="str">
            <v>2.6.31</v>
          </cell>
          <cell r="B242" t="str">
            <v>SUMINISTRO E INSTALACIÓN ELEVADOR CÁMARA 1000mm X 400 mm</v>
          </cell>
          <cell r="C242" t="str">
            <v>UN</v>
          </cell>
        </row>
        <row r="243">
          <cell r="A243" t="str">
            <v>2.6.32</v>
          </cell>
          <cell r="B243" t="str">
            <v>SUMINISTRO E INSTALACIÓN ELEVADOR CÁMARA 1000mm X 1500 mm</v>
          </cell>
          <cell r="C243" t="str">
            <v>UN</v>
          </cell>
        </row>
        <row r="244">
          <cell r="A244" t="str">
            <v>2.6.33</v>
          </cell>
          <cell r="B244" t="str">
            <v>SUMINISTRO E INSTALACIÓN ELEVADOR CÁMARA 1000mm X 1750 mm</v>
          </cell>
          <cell r="C244" t="str">
            <v>UN</v>
          </cell>
        </row>
        <row r="245">
          <cell r="A245" t="str">
            <v>2.6.34</v>
          </cell>
          <cell r="B245" t="str">
            <v>SUMINISTRO E INSTALACIÓN ELEVADOR CÁMARA 1000mm X 2000 mm</v>
          </cell>
          <cell r="C245" t="str">
            <v>UN</v>
          </cell>
        </row>
        <row r="246">
          <cell r="A246" t="str">
            <v>2.6.35</v>
          </cell>
          <cell r="B246" t="str">
            <v>SUMINISTRO E INSTALACIÓN ELEVADOR CÁMARA 1000mm X 2500 mm</v>
          </cell>
          <cell r="C246" t="str">
            <v>UN</v>
          </cell>
        </row>
        <row r="247">
          <cell r="A247" t="str">
            <v>2.6.36</v>
          </cell>
          <cell r="B247" t="str">
            <v>SUMINISTRO E INSTALACIÓN ELEVADOR CÁMARA 1000mm X 3000 mm</v>
          </cell>
          <cell r="C247" t="str">
            <v>UN</v>
          </cell>
        </row>
        <row r="248">
          <cell r="A248" t="str">
            <v>2.6.37</v>
          </cell>
          <cell r="B248" t="str">
            <v xml:space="preserve"> SUMINISTRO E INSTALACIÓN ELEVADOR CÁMARA 1000mm X 3250 mm</v>
          </cell>
          <cell r="C248" t="str">
            <v>UN</v>
          </cell>
        </row>
        <row r="249">
          <cell r="A249" t="str">
            <v>2.6.38</v>
          </cell>
          <cell r="B249" t="str">
            <v>SUMINISTRO E INSTALACIÓN ELEVADOR CÁMARA 1000mm X 3500 mm</v>
          </cell>
          <cell r="C249" t="str">
            <v>UN</v>
          </cell>
        </row>
        <row r="250">
          <cell r="A250" t="str">
            <v>2.6.39</v>
          </cell>
          <cell r="B250" t="str">
            <v>SUMINISTRO E INSTALACIÓN ELEVADOR CÁMARA 1000mm X 3750 mm</v>
          </cell>
          <cell r="C250" t="str">
            <v>UN</v>
          </cell>
        </row>
        <row r="251">
          <cell r="A251" t="str">
            <v>2.6.40</v>
          </cell>
          <cell r="B251" t="str">
            <v>SUMINISTRO E INSTALACIÓN CONO CAMARA 1000mm CONCENTRICO</v>
          </cell>
          <cell r="C251" t="str">
            <v>UN</v>
          </cell>
        </row>
        <row r="252">
          <cell r="A252" t="str">
            <v>2.6.41</v>
          </cell>
          <cell r="B252" t="str">
            <v>SUMINISTRO E INSTALACIÓN CONO CAMARA 1000mm EXCENTRICO</v>
          </cell>
          <cell r="C252" t="str">
            <v>UN</v>
          </cell>
        </row>
        <row r="253">
          <cell r="A253" t="str">
            <v>2.6.42</v>
          </cell>
          <cell r="B253" t="str">
            <v>SUMINISTRO E INSTALACIÓN TRAMO ESCALERA CAMARA 1000mm X 500mm</v>
          </cell>
          <cell r="C253" t="str">
            <v>UN</v>
          </cell>
        </row>
        <row r="254">
          <cell r="A254" t="str">
            <v>2.6.43</v>
          </cell>
          <cell r="B254" t="str">
            <v>SUMINISTRO E INSTALACIÓN TORNILLO INOX 5/16" X 2" (8 UN)</v>
          </cell>
          <cell r="C254" t="str">
            <v>UN</v>
          </cell>
        </row>
        <row r="255">
          <cell r="A255" t="str">
            <v>2.6.44</v>
          </cell>
          <cell r="B255" t="str">
            <v xml:space="preserve">POZO DE INSPECCIÓN LADRILLO, DIÁMETRO INTERIOR 1.0 M  H  &lt; 1.0 M  </v>
          </cell>
          <cell r="C255" t="str">
            <v>UN</v>
          </cell>
        </row>
        <row r="256">
          <cell r="A256" t="str">
            <v>2.6.45</v>
          </cell>
          <cell r="B256" t="str">
            <v xml:space="preserve">POZO DE INSPECCIÓN LADRILLO, DIÁMETRO INTERIOR 1.2 M , 1.0 &lt;  H &lt; 1.5  </v>
          </cell>
          <cell r="C256" t="str">
            <v>UN</v>
          </cell>
        </row>
        <row r="257">
          <cell r="A257" t="str">
            <v>2.6.46</v>
          </cell>
          <cell r="B257" t="str">
            <v xml:space="preserve">POZO DE INSPECCIÓN, DIÁMETRO INTERIOR 1.2 M, 1.50  &lt;  H &lt; 2.00  </v>
          </cell>
          <cell r="C257" t="str">
            <v>UN</v>
          </cell>
        </row>
        <row r="258">
          <cell r="A258" t="str">
            <v>2.6.47</v>
          </cell>
          <cell r="B258" t="str">
            <v xml:space="preserve">POZO DE INSPECCIÓN, DIÁMETRO INTERIOR 1.2 M , 2.0  &lt;  H &lt; 2.5   </v>
          </cell>
          <cell r="C258" t="str">
            <v>UN</v>
          </cell>
        </row>
        <row r="259">
          <cell r="A259" t="str">
            <v>2.6.48</v>
          </cell>
          <cell r="B259" t="str">
            <v>POZO DE INSPECCIÓN, DIÁMETRO INTERIOR 1.5 M, 2.5  &lt; H &lt; 3.5</v>
          </cell>
          <cell r="C259" t="str">
            <v>UN</v>
          </cell>
        </row>
        <row r="260">
          <cell r="A260" t="str">
            <v>2.6.49</v>
          </cell>
          <cell r="B260" t="str">
            <v>CAMARA DE CAIDA  8" X  6"</v>
          </cell>
          <cell r="C260" t="str">
            <v>UN</v>
          </cell>
        </row>
        <row r="261">
          <cell r="A261" t="str">
            <v>2.6.50</v>
          </cell>
          <cell r="B261" t="str">
            <v>CAMARA DE CAIDA  10" X  8"</v>
          </cell>
          <cell r="C261" t="str">
            <v>UN</v>
          </cell>
        </row>
        <row r="262">
          <cell r="A262" t="str">
            <v>2.6.51</v>
          </cell>
          <cell r="B262" t="str">
            <v>CAMARA DE CAIDA  12" X  10"</v>
          </cell>
          <cell r="C262" t="str">
            <v>UN</v>
          </cell>
        </row>
        <row r="263">
          <cell r="A263" t="str">
            <v>2.6.52</v>
          </cell>
          <cell r="B263" t="str">
            <v>CONEXIÓN DOMICILIARIA ALCANTARILLADO. INC. TUBERIA Y ACCESORIOS DE CONEXION TUBERIA</v>
          </cell>
          <cell r="C263" t="str">
            <v>UN</v>
          </cell>
        </row>
        <row r="264">
          <cell r="A264" t="str">
            <v>2.6.53</v>
          </cell>
          <cell r="B264" t="str">
            <v>SUMINISTRO E INSTALACIÓN DE POZO SEPTICO PLASTICO ANAEROBICO DE 1000LTS</v>
          </cell>
          <cell r="C264" t="str">
            <v>UN</v>
          </cell>
        </row>
        <row r="265">
          <cell r="A265" t="str">
            <v>2.6.54</v>
          </cell>
          <cell r="B265" t="str">
            <v xml:space="preserve">CAMPO DE INFILTRACION POZO SEPTICO PLASTICO ANAEROBICO DE 1000LTS TUBERIA DRENAJE D=4"  </v>
          </cell>
          <cell r="C265" t="str">
            <v>ML</v>
          </cell>
        </row>
        <row r="266">
          <cell r="A266" t="str">
            <v>2.7.1</v>
          </cell>
          <cell r="B266" t="str">
            <v>CONCRETO SIMPLE DE 28 Mpa - (4000 PSI) Impermeabilizado para muros</v>
          </cell>
          <cell r="C266" t="str">
            <v>M3</v>
          </cell>
        </row>
        <row r="267">
          <cell r="A267" t="str">
            <v>2.7.2</v>
          </cell>
          <cell r="B267" t="str">
            <v>Concreto simple de 28 Mpa - (4000 PSI) Impermeabilizado para Tapas</v>
          </cell>
          <cell r="C267" t="str">
            <v>M3</v>
          </cell>
        </row>
        <row r="268">
          <cell r="A268" t="str">
            <v>2.7.3</v>
          </cell>
          <cell r="B268" t="str">
            <v>Concreto Simple de 28 Mpa - 4000 PSI Impermeabilizado para placas pisos</v>
          </cell>
          <cell r="C268" t="str">
            <v>M3</v>
          </cell>
        </row>
        <row r="269">
          <cell r="A269" t="str">
            <v>2.7.4</v>
          </cell>
          <cell r="B269" t="str">
            <v>CONCRETO DE 21 MPa - (3000 PSI)  IMPERMEABILIZADO PARA MUROS</v>
          </cell>
          <cell r="C269" t="str">
            <v>M3</v>
          </cell>
        </row>
        <row r="270">
          <cell r="A270" t="str">
            <v>2.7.5</v>
          </cell>
          <cell r="B270" t="str">
            <v>CONCRETO DE 21 MPa - (3000 PSI)  IMPERMEABILIZADO PARA PLACA DE PISO</v>
          </cell>
          <cell r="C270" t="str">
            <v>M3</v>
          </cell>
        </row>
        <row r="271">
          <cell r="A271" t="str">
            <v>2.7.6</v>
          </cell>
          <cell r="B271" t="str">
            <v>CONCRETO CICLÓPEO DE 17.5 Mpa - (2500 PSI), 40%  RAJÓN.   INCLUYE FORMALETA</v>
          </cell>
          <cell r="C271" t="str">
            <v>M3</v>
          </cell>
        </row>
        <row r="272">
          <cell r="A272" t="str">
            <v>2.7.7</v>
          </cell>
          <cell r="B272" t="str">
            <v>CONCRETO SIMPLE DE 21MPa - (3000 PSI)   IMPERMEABILIZADO PARA TAPAS</v>
          </cell>
          <cell r="C272" t="str">
            <v>M3</v>
          </cell>
        </row>
        <row r="273">
          <cell r="A273" t="str">
            <v>2.7.8</v>
          </cell>
          <cell r="B273" t="str">
            <v xml:space="preserve">ROTURA DE PAVIMENTO RÍGIDO PARA ZANJAS DE ACUEDUCTO Y ALCANTARILLADO  </v>
          </cell>
          <cell r="C273" t="str">
            <v>M3</v>
          </cell>
        </row>
        <row r="274">
          <cell r="A274" t="str">
            <v>2.7.9</v>
          </cell>
          <cell r="B274" t="str">
            <v xml:space="preserve">RECONSTRUCCIÓN DE PAVIMENTO RÍGIDO  CONCRETO 21MPa - 3000 PSI  </v>
          </cell>
          <cell r="C274" t="str">
            <v>M3</v>
          </cell>
        </row>
        <row r="275">
          <cell r="A275" t="str">
            <v>2.7.10</v>
          </cell>
          <cell r="B275" t="str">
            <v xml:space="preserve">Rotura de pavimento flexible para zanjas de Acueducto y Alcantarillado </v>
          </cell>
          <cell r="C275" t="str">
            <v>M3</v>
          </cell>
        </row>
        <row r="276">
          <cell r="A276" t="str">
            <v>2.7.11</v>
          </cell>
          <cell r="B276" t="str">
            <v>TRANSPORTE A LOMO DE MULA HASTA 4 KM</v>
          </cell>
          <cell r="C276" t="str">
            <v>CARGA</v>
          </cell>
        </row>
        <row r="277">
          <cell r="A277" t="str">
            <v>2.8.1</v>
          </cell>
          <cell r="B277" t="str">
            <v>CONSTRUCCION DE TRINCHOS EN GUADUA</v>
          </cell>
          <cell r="C277" t="str">
            <v>ML</v>
          </cell>
        </row>
        <row r="278">
          <cell r="A278" t="str">
            <v>2.8.2</v>
          </cell>
          <cell r="B278" t="str">
            <v>SIEMBRA DE PASTO</v>
          </cell>
          <cell r="C278" t="str">
            <v>M2</v>
          </cell>
        </row>
        <row r="279">
          <cell r="A279" t="str">
            <v>2.8.3</v>
          </cell>
          <cell r="B279" t="str">
            <v>SIEMBRA DE VICIA</v>
          </cell>
          <cell r="C279" t="str">
            <v>M2</v>
          </cell>
        </row>
        <row r="280">
          <cell r="A280" t="str">
            <v>2.9.1</v>
          </cell>
          <cell r="B280" t="str">
            <v>ELIMINACION DE ESPECIES PIROGENICAS</v>
          </cell>
          <cell r="C280" t="str">
            <v>M2</v>
          </cell>
        </row>
        <row r="281">
          <cell r="A281" t="str">
            <v>2.9.2</v>
          </cell>
          <cell r="B281" t="str">
            <v>REPOBLAMIENTO VEGETAL</v>
          </cell>
          <cell r="C281" t="str">
            <v>HA</v>
          </cell>
        </row>
        <row r="282">
          <cell r="A282" t="str">
            <v>2.9.3</v>
          </cell>
          <cell r="B282" t="str">
            <v>RECUPERACION DE SUELO</v>
          </cell>
          <cell r="C282" t="str">
            <v>M2</v>
          </cell>
        </row>
        <row r="283">
          <cell r="A283" t="str">
            <v>2.10.1</v>
          </cell>
          <cell r="B283" t="str">
            <v>REFORESTACION PROTECTORA CON ESPECIES NATIVAS</v>
          </cell>
          <cell r="C283" t="str">
            <v>HA</v>
          </cell>
        </row>
        <row r="284">
          <cell r="A284" t="str">
            <v>2.10.2</v>
          </cell>
          <cell r="B284" t="str">
            <v>MANTENIEMIENTO DE PLANTACIONES</v>
          </cell>
          <cell r="C284" t="str">
            <v>HA</v>
          </cell>
        </row>
        <row r="285">
          <cell r="A285" t="str">
            <v>2.10.3</v>
          </cell>
          <cell r="B285" t="str">
            <v>MANTENIEMIENTO DE PLANTACIONES (SEGUNDO AÑO)</v>
          </cell>
          <cell r="C285" t="str">
            <v>HA</v>
          </cell>
        </row>
        <row r="286">
          <cell r="A286" t="str">
            <v>2.10.4</v>
          </cell>
          <cell r="B286" t="str">
            <v>AISLAMIENTO DE PLANTACIONES Y/O PREDIOS ADQUIRIDOS</v>
          </cell>
          <cell r="C286" t="str">
            <v>ML</v>
          </cell>
        </row>
        <row r="287">
          <cell r="A287" t="str">
            <v>2.11.1</v>
          </cell>
          <cell r="B287" t="str">
            <v>CONSTRUCCION DE JARDINES</v>
          </cell>
          <cell r="C287" t="str">
            <v>M2</v>
          </cell>
        </row>
        <row r="288">
          <cell r="A288" t="str">
            <v>2.11.2</v>
          </cell>
          <cell r="B288" t="str">
            <v>ESTABLECIMIENTO DE SETOS</v>
          </cell>
          <cell r="C288" t="str">
            <v>ML</v>
          </cell>
        </row>
        <row r="289">
          <cell r="A289" t="str">
            <v>2.11.3</v>
          </cell>
          <cell r="B289" t="str">
            <v>MANTENIMIENTO DE PRADOS</v>
          </cell>
          <cell r="C289" t="str">
            <v>M2</v>
          </cell>
        </row>
        <row r="290">
          <cell r="A290" t="str">
            <v>2.11.4</v>
          </cell>
          <cell r="B290" t="str">
            <v>MANTENIEMIENTO DE SETOS</v>
          </cell>
          <cell r="C290" t="str">
            <v>ML</v>
          </cell>
        </row>
        <row r="291">
          <cell r="A291" t="str">
            <v>2.12.1</v>
          </cell>
          <cell r="B291" t="str">
            <v>TALLERES</v>
          </cell>
          <cell r="C291" t="str">
            <v>DD</v>
          </cell>
        </row>
        <row r="292">
          <cell r="A292" t="str">
            <v>3.1.8</v>
          </cell>
          <cell r="B292" t="str">
            <v>Desmonte y Limpieza en rastrojo incluye acarreo libre hasta 5KM</v>
          </cell>
          <cell r="C292" t="str">
            <v>M²</v>
          </cell>
        </row>
        <row r="293">
          <cell r="A293" t="str">
            <v>3.1.13</v>
          </cell>
          <cell r="B293" t="str">
            <v>LOCALIZACION Y REPLANTEO TOPOGRAFICO</v>
          </cell>
          <cell r="C293" t="str">
            <v>km</v>
          </cell>
        </row>
        <row r="294">
          <cell r="A294" t="str">
            <v>3.1.13A</v>
          </cell>
          <cell r="B294" t="str">
            <v xml:space="preserve">LOCALIZACION Y REPLANTEO TOPOGRAFICO </v>
          </cell>
          <cell r="C294" t="str">
            <v>ML</v>
          </cell>
        </row>
        <row r="295">
          <cell r="A295" t="str">
            <v>3.3.1</v>
          </cell>
          <cell r="B295" t="str">
            <v>EXCAVACION MANUAL EN MATERIAL COMUN</v>
          </cell>
          <cell r="C295" t="str">
            <v>M³</v>
          </cell>
        </row>
        <row r="296">
          <cell r="A296" t="str">
            <v>3.3.7</v>
          </cell>
          <cell r="B296" t="str">
            <v>Suministro e Instalación Concreto Simple de 24.5 MPa - (3500 P.S.I).</v>
          </cell>
          <cell r="C296" t="str">
            <v>M³</v>
          </cell>
        </row>
        <row r="297">
          <cell r="A297" t="str">
            <v>3.3.25</v>
          </cell>
          <cell r="B297" t="str">
            <v xml:space="preserve">Relleno con material seleccionado proveniente de excavación compactado con Plancha Vibradora </v>
          </cell>
          <cell r="C297" t="str">
            <v>M3</v>
          </cell>
        </row>
        <row r="298">
          <cell r="A298" t="str">
            <v>3.15.43</v>
          </cell>
          <cell r="B298" t="str">
            <v>Relleno para redes en Arena de peña (Suministro, extendido, umedecimiento y compactación)</v>
          </cell>
          <cell r="C298" t="str">
            <v>M3</v>
          </cell>
        </row>
        <row r="299">
          <cell r="A299" t="str">
            <v>6.3.2</v>
          </cell>
          <cell r="B299" t="str">
            <v>Suministro Figurada y amarre de acero 60000 PSI  420 Mpa</v>
          </cell>
          <cell r="C299" t="str">
            <v>Kg</v>
          </cell>
        </row>
        <row r="300">
          <cell r="A300" t="str">
            <v>6.2.1</v>
          </cell>
          <cell r="B300" t="str">
            <v>Concreto Fluido - 21 Mpa - (3000 PSI)</v>
          </cell>
          <cell r="C300" t="str">
            <v>M³</v>
          </cell>
        </row>
        <row r="301">
          <cell r="A301" t="str">
            <v>1.2.32</v>
          </cell>
          <cell r="B301" t="str">
            <v>SUMINISTRO TUBERIA PVC SANITARIA 8"</v>
          </cell>
          <cell r="C301" t="str">
            <v>ml</v>
          </cell>
        </row>
        <row r="302">
          <cell r="A302" t="str">
            <v>1.2.32A</v>
          </cell>
          <cell r="B302" t="str">
            <v>INSTALACION TUBERIA PVC SANITARIA 8"</v>
          </cell>
          <cell r="C302" t="str">
            <v>ml</v>
          </cell>
        </row>
        <row r="303">
          <cell r="A303" t="str">
            <v>1.2.33</v>
          </cell>
          <cell r="B303" t="str">
            <v>SUMINISTRO TUBERIA PVC SANITARIA 10"</v>
          </cell>
          <cell r="C303" t="str">
            <v>ml</v>
          </cell>
        </row>
        <row r="304">
          <cell r="A304" t="str">
            <v>1.2.33A</v>
          </cell>
          <cell r="B304" t="str">
            <v>INSTALACION TUBERIA PVC SANITARIA 10"</v>
          </cell>
          <cell r="C304" t="str">
            <v>ml</v>
          </cell>
        </row>
        <row r="305">
          <cell r="A305" t="str">
            <v>1.2.34</v>
          </cell>
          <cell r="B305" t="str">
            <v>SUMINISTRO TUBERIA PVC SANITARIA 12"</v>
          </cell>
          <cell r="C305" t="str">
            <v>ml</v>
          </cell>
        </row>
        <row r="306">
          <cell r="A306" t="str">
            <v>1.2.34A</v>
          </cell>
          <cell r="B306" t="str">
            <v>INSTALACION TUBERIA PVC SANITARIA 12"</v>
          </cell>
          <cell r="C306" t="str">
            <v>ml</v>
          </cell>
        </row>
        <row r="307">
          <cell r="A307" t="str">
            <v>1.2.34B</v>
          </cell>
          <cell r="B307" t="str">
            <v>SUMINISTRO TUBERIA PVC SANITARIA 14"</v>
          </cell>
          <cell r="C307" t="str">
            <v>ml</v>
          </cell>
        </row>
        <row r="308">
          <cell r="A308" t="str">
            <v>1.2.34C</v>
          </cell>
          <cell r="B308" t="str">
            <v>INSTALACION TUBERIA PVC SANITARIA 14"</v>
          </cell>
          <cell r="C308" t="str">
            <v>ml</v>
          </cell>
        </row>
        <row r="309">
          <cell r="A309" t="str">
            <v>1.2.35</v>
          </cell>
          <cell r="B309" t="str">
            <v>SUMINISTRO TUBERIA PVC SANITARIA 16"</v>
          </cell>
          <cell r="C309" t="str">
            <v>ml</v>
          </cell>
        </row>
        <row r="310">
          <cell r="A310" t="str">
            <v>1.2.35A</v>
          </cell>
          <cell r="B310" t="str">
            <v>INSTALACION TUBERIA PVC SANITARIA 16"</v>
          </cell>
          <cell r="C310" t="str">
            <v>ml</v>
          </cell>
        </row>
        <row r="311">
          <cell r="A311" t="str">
            <v>1.2.36</v>
          </cell>
          <cell r="B311" t="str">
            <v>SUMINISTRO TUBERIA PVC SANITARIA 18"</v>
          </cell>
          <cell r="C311" t="str">
            <v>ml</v>
          </cell>
        </row>
        <row r="312">
          <cell r="A312" t="str">
            <v>1.2.36A</v>
          </cell>
          <cell r="B312" t="str">
            <v>INSTALACION TUBERIA PVC SANITARIA 18"</v>
          </cell>
          <cell r="C312" t="str">
            <v>ml</v>
          </cell>
        </row>
        <row r="313">
          <cell r="A313" t="str">
            <v>1.2.36B</v>
          </cell>
          <cell r="B313" t="str">
            <v>SUMINISTRO TUBERIA PVC SANITARIA 20"</v>
          </cell>
          <cell r="C313" t="str">
            <v>ml</v>
          </cell>
        </row>
        <row r="314">
          <cell r="A314" t="str">
            <v>1.2.36C</v>
          </cell>
          <cell r="B314" t="str">
            <v>INSTALACION TUBERIA PVC SANITARIA 20"</v>
          </cell>
          <cell r="C314" t="str">
            <v>ml</v>
          </cell>
        </row>
        <row r="315">
          <cell r="A315" t="str">
            <v>2.6.45</v>
          </cell>
          <cell r="B315" t="str">
            <v xml:space="preserve">POZO DE INSPECCIÓN LADRILLO, DIÁMETRO INTERIOR 1.2 M , 1.0 &lt;  H &lt; 1.5  </v>
          </cell>
          <cell r="C315" t="str">
            <v>un</v>
          </cell>
        </row>
        <row r="316">
          <cell r="A316" t="str">
            <v>2.6.46</v>
          </cell>
          <cell r="B316" t="str">
            <v xml:space="preserve">POZO DE INSPECCIÓN, DIÁMETRO INTERIOR 1.2 M, 1.50  &lt;  H &lt; 2.00  </v>
          </cell>
          <cell r="C316" t="str">
            <v>un</v>
          </cell>
        </row>
        <row r="317">
          <cell r="A317" t="str">
            <v>2.6.47</v>
          </cell>
          <cell r="B317" t="str">
            <v xml:space="preserve">POZO DE INSPECCIÓN, DIÁMETRO INTERIOR 1.2 M , 2.0  &lt;  H &lt; 2.5   </v>
          </cell>
          <cell r="C317" t="str">
            <v>un</v>
          </cell>
        </row>
        <row r="318">
          <cell r="A318" t="str">
            <v>2.6.48</v>
          </cell>
          <cell r="B318" t="str">
            <v xml:space="preserve">POZO DE INSPECCIÓN, DIÁMETRO INTERIOR 1.5 M, 2.5  &lt; H &lt; 3.5   </v>
          </cell>
          <cell r="C318" t="str">
            <v>un</v>
          </cell>
        </row>
        <row r="319">
          <cell r="A319" t="str">
            <v>3.17.10A</v>
          </cell>
          <cell r="B319" t="str">
            <v xml:space="preserve">POZO DE INSPECCIÓN D=1.50 M, H  3.50  &lt; H &lt; 4,5 </v>
          </cell>
          <cell r="C319" t="str">
            <v>UN</v>
          </cell>
        </row>
        <row r="320">
          <cell r="A320" t="str">
            <v>1.11.10</v>
          </cell>
          <cell r="B320" t="str">
            <v>CAÑUELA CONCRETO  0,2x0,12</v>
          </cell>
          <cell r="C320" t="str">
            <v>ml</v>
          </cell>
        </row>
        <row r="321">
          <cell r="A321" t="str">
            <v>2.5.6</v>
          </cell>
          <cell r="B321" t="str">
            <v>SUMINISTRO E INSTALACIÓN TUBERÍA DE ALCANTARILLADO PVC  D= 24"</v>
          </cell>
          <cell r="C321" t="str">
            <v>ml</v>
          </cell>
        </row>
        <row r="322">
          <cell r="A322" t="str">
            <v>3.15.45</v>
          </cell>
          <cell r="B322" t="str">
            <v>CORTE DE PAVIMENTO ASFÁLTICO</v>
          </cell>
          <cell r="C322" t="str">
            <v>ml</v>
          </cell>
        </row>
        <row r="323">
          <cell r="A323" t="str">
            <v>3.15.46</v>
          </cell>
          <cell r="B323" t="str">
            <v>CORTE Y AMPLIACION DE JUNTA EN PAVIMENTO DE CONCRETO HIDRAULICO</v>
          </cell>
          <cell r="C323" t="str">
            <v>ml</v>
          </cell>
        </row>
        <row r="324">
          <cell r="A324" t="str">
            <v>1.1.76</v>
          </cell>
          <cell r="B324" t="str">
            <v>CAMPAMENTO 36 M2</v>
          </cell>
          <cell r="C324" t="str">
            <v>un</v>
          </cell>
        </row>
        <row r="325">
          <cell r="A325" t="str">
            <v>3.15.42</v>
          </cell>
          <cell r="B325" t="str">
            <v>DEMOLICION PAVIMENTO ASFALTICO (INCLUYE CARGUE Y TRANSPORTE HASTA 5 KM) &lt;=10 CMS</v>
          </cell>
          <cell r="C325" t="str">
            <v>M2</v>
          </cell>
        </row>
        <row r="326">
          <cell r="A326" t="str">
            <v>1.1.42</v>
          </cell>
          <cell r="B326" t="str">
            <v xml:space="preserve">DEMOLICION PLACAS MACIZAS CONCRETO E &lt;=0.20 m. </v>
          </cell>
          <cell r="C326" t="str">
            <v>M2</v>
          </cell>
        </row>
        <row r="327">
          <cell r="A327" t="str">
            <v>1.2.2</v>
          </cell>
          <cell r="B327" t="str">
            <v xml:space="preserve"> EXCAVACIÓN MECÁNICA EN CONGLOMERADO INCL. RETIRO</v>
          </cell>
          <cell r="C327" t="str">
            <v>M3</v>
          </cell>
        </row>
        <row r="328">
          <cell r="A328" t="str">
            <v>1.2.47</v>
          </cell>
          <cell r="B328" t="str">
            <v xml:space="preserve"> EXCAVACION MANUAL Y RETIRO MATERIAL COMUN</v>
          </cell>
          <cell r="C328" t="str">
            <v>M3</v>
          </cell>
        </row>
        <row r="329">
          <cell r="A329" t="str">
            <v>2.5.6A</v>
          </cell>
          <cell r="B329" t="str">
            <v>SUMINISTRO TUBERÍA DE ALCANTARILLADO PVC  D= 24"</v>
          </cell>
          <cell r="C329" t="str">
            <v>ML</v>
          </cell>
        </row>
        <row r="330">
          <cell r="A330" t="str">
            <v>2.5.6B</v>
          </cell>
          <cell r="B330" t="str">
            <v>INSTALACION TUBERÍA DE ALCANTARILLADO PVC  D= 24"</v>
          </cell>
          <cell r="C330" t="str">
            <v>ML</v>
          </cell>
        </row>
        <row r="331">
          <cell r="A331" t="str">
            <v>3.3.26</v>
          </cell>
          <cell r="B331" t="str">
            <v>RELLENO CON MATERIAL DE AFIRMADO COMPACTADO PLANCHA VIBRADORA INCLUYE ACARREO LIBRE DE 5 KM</v>
          </cell>
          <cell r="C331" t="str">
            <v>M3</v>
          </cell>
        </row>
        <row r="332">
          <cell r="A332" t="str">
            <v>2.1.19</v>
          </cell>
          <cell r="B332" t="str">
            <v>RELLENO BASE GRANULAR  COMPACTADO CON PLANCHA VIBRADORA</v>
          </cell>
          <cell r="C332" t="str">
            <v>M3</v>
          </cell>
        </row>
        <row r="333">
          <cell r="A333" t="str">
            <v>2.1.18</v>
          </cell>
          <cell r="B333" t="str">
            <v>RELLENO SUBBASE GRANULAR  COMPACTADO CON PLANCHA VIBRADORA</v>
          </cell>
          <cell r="C333" t="str">
            <v>M3</v>
          </cell>
        </row>
        <row r="334">
          <cell r="A334" t="str">
            <v>13.1.1</v>
          </cell>
          <cell r="B334" t="str">
            <v>ENTIBADO METÁLICO TIPO 3</v>
          </cell>
          <cell r="C334" t="str">
            <v>M2</v>
          </cell>
        </row>
        <row r="335">
          <cell r="A335" t="str">
            <v>3.3.18</v>
          </cell>
          <cell r="B335" t="str">
            <v xml:space="preserve"> SUMINISTRO FIGURADO Y ARMADO DE ACERO DE REFUERZO 60000 PSI  420 Mpa</v>
          </cell>
          <cell r="C335" t="str">
            <v>KG</v>
          </cell>
        </row>
        <row r="336">
          <cell r="A336" t="str">
            <v>3.15.87</v>
          </cell>
          <cell r="B336" t="str">
            <v>DEMOLICION  OBRAS EN CONCRETO REFORZADO, INCLUYE RETIRO DE SOBRANTES</v>
          </cell>
          <cell r="C336" t="str">
            <v>M3</v>
          </cell>
        </row>
        <row r="337">
          <cell r="A337" t="str">
            <v xml:space="preserve">1.1.9 </v>
          </cell>
          <cell r="B337" t="str">
            <v xml:space="preserve">DESMONTE DE CUBIERTA ZINC </v>
          </cell>
          <cell r="C337" t="str">
            <v>M2</v>
          </cell>
        </row>
        <row r="338">
          <cell r="A338" t="str">
            <v xml:space="preserve">1.1.24   </v>
          </cell>
          <cell r="B338" t="str">
            <v>DESMONTE ESTRUCTURA METALICA PERFILES-VIGAS</v>
          </cell>
          <cell r="C338" t="str">
            <v>KG</v>
          </cell>
        </row>
        <row r="339">
          <cell r="A339" t="str">
            <v>3.3.2</v>
          </cell>
          <cell r="B339" t="str">
            <v>EXCAVACION MANUAL EN CONGLOMERADO</v>
          </cell>
          <cell r="C339" t="str">
            <v>M3</v>
          </cell>
        </row>
        <row r="340">
          <cell r="A340" t="str">
            <v>1.3.15</v>
          </cell>
          <cell r="B340" t="str">
            <v xml:space="preserve"> COLUMNAS EN CONCRETO 21 MPa (3000 PSI), ALTURA MAYOR A 3 mts</v>
          </cell>
          <cell r="C340" t="str">
            <v>M3</v>
          </cell>
        </row>
        <row r="341">
          <cell r="A341" t="str">
            <v>1.15.1</v>
          </cell>
          <cell r="B341" t="str">
            <v>SUMINISTRO E INSTALACION PUERTA Y MARCO CAL. 18  1 X 2  INCLUYE  ANTICORROSIVO</v>
          </cell>
          <cell r="C341" t="str">
            <v>UN</v>
          </cell>
        </row>
        <row r="342">
          <cell r="A342" t="str">
            <v xml:space="preserve">1.15.2  </v>
          </cell>
          <cell r="B342" t="str">
            <v>SUMINSITRO E INSTALACIÓN VENTANA LAMINA CAL. 18 CON VIDRIO INC. ANTICORR.</v>
          </cell>
          <cell r="C342" t="str">
            <v>M2</v>
          </cell>
        </row>
        <row r="343">
          <cell r="A343" t="str">
            <v>1.15.3</v>
          </cell>
          <cell r="B343" t="str">
            <v>SUMINISTRO E INSTALACIÓN PUERTA EN LAMINA CAL 18  INC. ANTICORROSIVO</v>
          </cell>
          <cell r="C343" t="str">
            <v>M2</v>
          </cell>
        </row>
        <row r="344">
          <cell r="A344" t="str">
            <v xml:space="preserve">2.4.47   </v>
          </cell>
          <cell r="B344" t="str">
            <v>CODO PVC RADIO CORTO 90°   D =   2"</v>
          </cell>
          <cell r="C344" t="str">
            <v>UN</v>
          </cell>
        </row>
        <row r="345">
          <cell r="A345" t="str">
            <v xml:space="preserve">2.4.207   </v>
          </cell>
          <cell r="B345" t="str">
            <v>CODO PVC RADIO CORTO 90°   D =   3"</v>
          </cell>
          <cell r="C345" t="str">
            <v>UN</v>
          </cell>
        </row>
        <row r="346">
          <cell r="A346" t="str">
            <v>2.4.54</v>
          </cell>
          <cell r="B346" t="str">
            <v>CODO PVC RADIO CORTO 45°   D =   3"</v>
          </cell>
          <cell r="C346" t="str">
            <v>UN</v>
          </cell>
        </row>
        <row r="347">
          <cell r="A347" t="str">
            <v>1.2.50</v>
          </cell>
          <cell r="B347" t="str">
            <v>BASE EN CONCRETO POBRE E=0.05 mts. 14 MPa - (2000 PSI)</v>
          </cell>
          <cell r="C347" t="str">
            <v>M2</v>
          </cell>
        </row>
        <row r="348">
          <cell r="A348" t="str">
            <v>1.3.20</v>
          </cell>
          <cell r="B348" t="str">
            <v>PLACA MACIZA 21 MPa - (3000 PSI)  E=0.10 mts.</v>
          </cell>
          <cell r="C348" t="str">
            <v>M3</v>
          </cell>
        </row>
        <row r="349">
          <cell r="A349" t="str">
            <v>1.2.11</v>
          </cell>
          <cell r="B349" t="str">
            <v>CONCRETO VIGA DE AMARRE 21,1 MPa</v>
          </cell>
          <cell r="C349" t="str">
            <v>M3</v>
          </cell>
        </row>
        <row r="350">
          <cell r="A350" t="str">
            <v xml:space="preserve">1.15.2  </v>
          </cell>
          <cell r="B350" t="str">
            <v>SUMINSITRO E INSTALACIÓN VENTANA LAMINA CAL. 18 CON VIDRIO INC. ANTICORR.</v>
          </cell>
          <cell r="C350" t="str">
            <v>M2</v>
          </cell>
        </row>
        <row r="351">
          <cell r="A351" t="str">
            <v>1.15.3</v>
          </cell>
          <cell r="B351" t="str">
            <v>SUMINISTRO E INSTALACIÓN PUERTA EN LAMINA CAL 18  INC. ANTICORROSIVO</v>
          </cell>
          <cell r="C351" t="str">
            <v>M2</v>
          </cell>
        </row>
        <row r="352">
          <cell r="A352" t="str">
            <v>1.3.14</v>
          </cell>
          <cell r="B352" t="str">
            <v>COLUMNAS EN CONCRETO 21 MPa - (3000 PSI), ALTURA MENOR A TRES METROS</v>
          </cell>
          <cell r="C352" t="str">
            <v>M3</v>
          </cell>
        </row>
        <row r="353">
          <cell r="A353" t="str">
            <v>1.4.22</v>
          </cell>
          <cell r="B353" t="str">
            <v>MURO TOLETE COMUN E=0.12 mts.</v>
          </cell>
          <cell r="C353" t="str">
            <v>M2</v>
          </cell>
        </row>
        <row r="354">
          <cell r="A354" t="str">
            <v>1.5.9</v>
          </cell>
          <cell r="B354" t="str">
            <v>PAÑETE LISO MUROS  1:4</v>
          </cell>
          <cell r="C354" t="str">
            <v>M2</v>
          </cell>
        </row>
        <row r="355">
          <cell r="A355" t="str">
            <v>1.9.3</v>
          </cell>
          <cell r="B355" t="str">
            <v>ESTUCO Y VINILO TRES MANOS EN MUROS</v>
          </cell>
          <cell r="C355" t="str">
            <v>M2</v>
          </cell>
        </row>
        <row r="356">
          <cell r="A356" t="str">
            <v xml:space="preserve">1.15.2  </v>
          </cell>
          <cell r="B356" t="str">
            <v>SUMINSITRO E INSTALACIÓN VENTANA LAMINA CAL. 18 CON VIDRIO INC. ANTICORR.</v>
          </cell>
          <cell r="C356" t="str">
            <v>M2</v>
          </cell>
        </row>
        <row r="357">
          <cell r="A357" t="str">
            <v>1.12.3</v>
          </cell>
          <cell r="B357" t="str">
            <v>SUMINISTRO E INSTALACIÓN CUBIERTA EN TEJA FIBROCEMENTO NUMERO 4</v>
          </cell>
          <cell r="C357" t="str">
            <v>M2</v>
          </cell>
        </row>
        <row r="358">
          <cell r="A358" t="str">
            <v>1.12.54</v>
          </cell>
          <cell r="B358" t="str">
            <v>SUMINISTRO E INSTALACIÓN CABALLETE ONDULADO ASBESTO CEMENTO</v>
          </cell>
          <cell r="C358" t="str">
            <v>ML</v>
          </cell>
        </row>
        <row r="359">
          <cell r="A359" t="str">
            <v>6.4.2.114</v>
          </cell>
          <cell r="B359" t="str">
            <v>CORREA METALICA EN TUBO RECTANGULAR 3" X 1 1/2"</v>
          </cell>
          <cell r="C359" t="str">
            <v>ML</v>
          </cell>
        </row>
        <row r="360">
          <cell r="A360" t="str">
            <v>6.4.2.115</v>
          </cell>
          <cell r="B360" t="str">
            <v xml:space="preserve">CANALETA GALVANIZADA </v>
          </cell>
          <cell r="C360" t="str">
            <v>ML</v>
          </cell>
        </row>
        <row r="361">
          <cell r="A361" t="str">
            <v>1.11.27</v>
          </cell>
          <cell r="B361" t="str">
            <v>TABLON DE GRES 33*33</v>
          </cell>
          <cell r="C361" t="str">
            <v>M2</v>
          </cell>
        </row>
        <row r="362">
          <cell r="A362" t="str">
            <v>6.4.2.116</v>
          </cell>
          <cell r="B362" t="str">
            <v>TABLON DE GRES 48*48</v>
          </cell>
          <cell r="C362" t="str">
            <v>M2</v>
          </cell>
        </row>
        <row r="363">
          <cell r="A363" t="str">
            <v>1.4.36</v>
          </cell>
          <cell r="B363" t="str">
            <v xml:space="preserve"> MESONES EN CONCRETO A=0.60 mts. 17.5 MPa - (3500PSI) INC. REFUERZO Y MURO TOLETE COMUN</v>
          </cell>
          <cell r="C363" t="str">
            <v xml:space="preserve"> ML</v>
          </cell>
        </row>
        <row r="364">
          <cell r="A364" t="str">
            <v>6.4.2.117</v>
          </cell>
          <cell r="B364" t="str">
            <v>GUARDAESCOBA EN CERAMICA PORCELANATO PEGADO</v>
          </cell>
          <cell r="C364" t="str">
            <v>ML</v>
          </cell>
        </row>
        <row r="365">
          <cell r="A365" t="str">
            <v>6.4.2.118</v>
          </cell>
          <cell r="B365" t="str">
            <v>GUARDAESCOBA TABLON GRESS DE O,10X0,2M E=0,25 M</v>
          </cell>
          <cell r="C365" t="str">
            <v>ML</v>
          </cell>
        </row>
        <row r="366">
          <cell r="A366" t="str">
            <v>6.4.2.119</v>
          </cell>
          <cell r="B366" t="str">
            <v>PERFIL ESTRUCTURAL 80MM X 40 MM CAL. 14, ANCLADO A MURO MEDIANTE PLATINA DE 8MM X 150MMX200MM, INCL. TORNILLOS ROSCADOS DE 1/2" Y PRISIONEROS 3/8" X 2" PARA CADA TABIQUE, SEGÚN DISEÑO</v>
          </cell>
          <cell r="C366" t="str">
            <v xml:space="preserve">UN </v>
          </cell>
        </row>
        <row r="367">
          <cell r="A367" t="str">
            <v>6.4.2.120</v>
          </cell>
          <cell r="B367" t="str">
            <v>TAPA DE ALFAJOR 0,85 X 0,75 M E= 1/4" CAL. 12 CURRUGADA, BISAGRA EN HIERRO FUNDIDO, MARCO EN PERFIL DE 1 1/4" X 3/16"</v>
          </cell>
          <cell r="C367" t="str">
            <v xml:space="preserve">UN </v>
          </cell>
        </row>
        <row r="368">
          <cell r="A368" t="str">
            <v>6.4.2.121</v>
          </cell>
          <cell r="B368" t="str">
            <v>TAPA DE ALFAJOR 0,70 X 0,65 M E= 1/4" CAL. 12 CURRUGADA, BISAGRA EN HIERRO FUNDIDO, MARCO EN PERFIL DE 1 1/4" X 3/16"</v>
          </cell>
          <cell r="C368" t="str">
            <v xml:space="preserve">UN </v>
          </cell>
        </row>
        <row r="369">
          <cell r="A369" t="str">
            <v>6.4.2.122</v>
          </cell>
          <cell r="B369" t="str">
            <v>TAPA DE ALFAJOR 1,35 X 1,30 M E= 1/4" CAL. 12 CURRUGADA, BISAGRA EN HIERRO FUNDIDO, MARCO EN PERFIL DE 1 1/4" X 3/16"</v>
          </cell>
          <cell r="C369" t="str">
            <v xml:space="preserve">UN </v>
          </cell>
        </row>
        <row r="370">
          <cell r="A370" t="str">
            <v>6.4.2.123</v>
          </cell>
          <cell r="B370" t="str">
            <v>TAPA DE ALFAJOR 1,80 X 1,00 M E= 1/4" CAL. 12 CURRUGADA, BISAGRA EN HIERRO FUNDIDO, MARCO EN PERFIL DE 1 1/4" X 3/16"</v>
          </cell>
          <cell r="C370" t="str">
            <v xml:space="preserve">UN </v>
          </cell>
        </row>
        <row r="371">
          <cell r="A371" t="str">
            <v>6.4.2.124</v>
          </cell>
          <cell r="B371" t="str">
            <v>TAPA DE ALFAJOR 1,25 X 1,20 M E= 1/4" CAL. 12 CURRUGADA, BISAGRA EN HIERRO FUNDIDO, MARCO EN PERFIL DE 1 1/4" X 3/16"</v>
          </cell>
          <cell r="C371" t="str">
            <v xml:space="preserve">UN </v>
          </cell>
        </row>
        <row r="372">
          <cell r="A372" t="str">
            <v>6.4.2.125</v>
          </cell>
          <cell r="B372" t="str">
            <v>SUMINISTRO E INSTALACION DE TEE SANITARIA REDUCIDAS 6X4"</v>
          </cell>
          <cell r="C372" t="str">
            <v xml:space="preserve">UN </v>
          </cell>
        </row>
        <row r="373">
          <cell r="A373" t="str">
            <v>6.4.2.126</v>
          </cell>
          <cell r="B373" t="str">
            <v>SUMINISTRO E INSTALACION DE TEE SANITARIA 6"</v>
          </cell>
          <cell r="C373" t="str">
            <v xml:space="preserve">UN </v>
          </cell>
        </row>
        <row r="374">
          <cell r="A374" t="str">
            <v>6.4.2.127</v>
          </cell>
          <cell r="B374" t="str">
            <v>Codo 90° PVC UM Ø:6".</v>
          </cell>
          <cell r="C374" t="str">
            <v xml:space="preserve">UN </v>
          </cell>
        </row>
        <row r="375">
          <cell r="A375" t="str">
            <v>1.2.8</v>
          </cell>
          <cell r="B375" t="str">
            <v>CONCRETO CICLOPEO 21MPa (3000 PSI) RELACIÓN 60C/40P</v>
          </cell>
          <cell r="C375" t="str">
            <v>M3</v>
          </cell>
        </row>
        <row r="376">
          <cell r="A376" t="str">
            <v>6.4.2.128</v>
          </cell>
          <cell r="B376" t="str">
            <v>TEE PVC UM D=6"X6"</v>
          </cell>
          <cell r="C376" t="str">
            <v xml:space="preserve">UN </v>
          </cell>
        </row>
        <row r="377">
          <cell r="A377" t="str">
            <v>1.5.1</v>
          </cell>
          <cell r="B377" t="str">
            <v>PAÑETE IMPERMEABIZADO 1:3</v>
          </cell>
          <cell r="C377" t="str">
            <v>M2</v>
          </cell>
        </row>
        <row r="378">
          <cell r="A378" t="str">
            <v>6.4.2.129</v>
          </cell>
          <cell r="B378" t="str">
            <v>PINTURA EPOXICA PARA MUROS A DOS MANOS</v>
          </cell>
          <cell r="C378" t="str">
            <v>M2</v>
          </cell>
        </row>
        <row r="379">
          <cell r="A379" t="str">
            <v>6.4.2.130</v>
          </cell>
          <cell r="B379" t="str">
            <v>SUMINISTRO E INSTALACION VALVULA COMPUERTA 6" VASTAGO ASCENDENTE</v>
          </cell>
          <cell r="C379" t="str">
            <v>UN</v>
          </cell>
        </row>
        <row r="380">
          <cell r="A380" t="str">
            <v>6.4.2.131</v>
          </cell>
          <cell r="B380" t="str">
            <v>PASAMURO HD SOLDADO EL x EL L:0,20m D=2"</v>
          </cell>
          <cell r="C380" t="str">
            <v>UN</v>
          </cell>
        </row>
        <row r="381">
          <cell r="A381" t="str">
            <v>6.4.2.132</v>
          </cell>
          <cell r="B381" t="str">
            <v>PASAMURO HD SOLDADO EL x EL L:0,20m D=3"</v>
          </cell>
          <cell r="C381" t="str">
            <v>UN</v>
          </cell>
        </row>
        <row r="382">
          <cell r="A382" t="str">
            <v>6.4.2.133</v>
          </cell>
          <cell r="B382" t="str">
            <v>PASAMURO HD SOLDADO EL x EL L:0,35m D=6"</v>
          </cell>
          <cell r="C382" t="str">
            <v>UN</v>
          </cell>
        </row>
        <row r="383">
          <cell r="A383" t="str">
            <v>6.4.2.134</v>
          </cell>
          <cell r="B383" t="str">
            <v>PASAMURO HD SOLDADO EL x EL L:0,35m D=3"</v>
          </cell>
          <cell r="C383" t="str">
            <v>UN</v>
          </cell>
        </row>
        <row r="384">
          <cell r="A384" t="str">
            <v>6.4.2.135</v>
          </cell>
          <cell r="B384" t="str">
            <v>PASAMURO HD SOLDADO EL x EL L:0,25m D=6"</v>
          </cell>
          <cell r="C384" t="str">
            <v>UN</v>
          </cell>
        </row>
        <row r="385">
          <cell r="A385" t="str">
            <v>6.4.2.136</v>
          </cell>
          <cell r="B385" t="str">
            <v>SUMINISTRO E INSTALACION DE MACROMEDIDOR Ø:2".</v>
          </cell>
          <cell r="C385" t="str">
            <v>UN</v>
          </cell>
        </row>
        <row r="386">
          <cell r="A386" t="str">
            <v>6.4.2.137</v>
          </cell>
          <cell r="B386" t="str">
            <v>LAMINA EN FIBRA DE VIDRIO PARA SEDIMENTADOR 0,90m x 1,50m.</v>
          </cell>
          <cell r="C386" t="str">
            <v>UN</v>
          </cell>
        </row>
        <row r="387">
          <cell r="A387" t="str">
            <v>6.4.2.138</v>
          </cell>
          <cell r="B387" t="str">
            <v>POCETA EN ACERO INOXIDABLE DE SOBREPONER INCLUYE SALPICADOR Y GRIFERIA</v>
          </cell>
          <cell r="C387" t="str">
            <v>UN</v>
          </cell>
        </row>
        <row r="388">
          <cell r="A388" t="str">
            <v>3.15.15A</v>
          </cell>
          <cell r="B388" t="str">
            <v>MONTAJE DE ESTRUCTURA METALICA</v>
          </cell>
          <cell r="C388" t="str">
            <v>KG</v>
          </cell>
        </row>
        <row r="389">
          <cell r="A389" t="str">
            <v>6.4.2.139</v>
          </cell>
          <cell r="B389" t="str">
            <v>SUMINISTRO E INSTALACION TABIQUE EN PRFV e:10 mm. (2,95m x 0,30m). Según diseño.</v>
          </cell>
          <cell r="C389" t="str">
            <v>UN</v>
          </cell>
        </row>
        <row r="390">
          <cell r="A390" t="str">
            <v>1.11.4</v>
          </cell>
          <cell r="B390" t="str">
            <v>BALDOSIN DE GRANITO No. 5  30*30*1.7</v>
          </cell>
          <cell r="C390" t="str">
            <v>M2</v>
          </cell>
        </row>
        <row r="391">
          <cell r="A391" t="str">
            <v>2.1.11</v>
          </cell>
          <cell r="B391" t="str">
            <v>SUMINISTRO E INSTALACIÓN TUBERÍA  PVC D= 6"  RDE 13.5 UNIÓN MECÁNICA</v>
          </cell>
          <cell r="C391" t="str">
            <v>ML</v>
          </cell>
        </row>
        <row r="392">
          <cell r="A392" t="str">
            <v>6.4.2.140</v>
          </cell>
          <cell r="B392" t="str">
            <v>SUMINISTRO E INSTALACION DE TEE 6X3" PVC</v>
          </cell>
          <cell r="C392" t="str">
            <v>UN</v>
          </cell>
        </row>
        <row r="393">
          <cell r="A393" t="str">
            <v>6.2.4</v>
          </cell>
          <cell r="B393" t="str">
            <v>CONCRETO CLASE D 21 MPa -(3000 PSI)</v>
          </cell>
          <cell r="C393" t="str">
            <v>M3</v>
          </cell>
        </row>
        <row r="394">
          <cell r="A394" t="str">
            <v>6.2.2</v>
          </cell>
          <cell r="B394" t="str">
            <v>CONCRETO FLUIDO - 28.0MPa - (4000 PSI)</v>
          </cell>
          <cell r="C394" t="str">
            <v>M3</v>
          </cell>
        </row>
        <row r="395">
          <cell r="A395" t="str">
            <v>1.2.17</v>
          </cell>
          <cell r="B395" t="str">
            <v>LOSA MACIZA CIMIENTO CONCRETO 21 MPa - 3000 PSI H=10 CM</v>
          </cell>
          <cell r="C395" t="str">
            <v>M2</v>
          </cell>
        </row>
        <row r="396">
          <cell r="A396" t="str">
            <v>6.4.2.141</v>
          </cell>
          <cell r="B396" t="str">
            <v>TAPA EN CONCRETO e= 0,10m L=1,20m A=0,60m (incluye dos manijas metálicas)</v>
          </cell>
          <cell r="C396" t="str">
            <v>UN</v>
          </cell>
        </row>
        <row r="397">
          <cell r="A397" t="str">
            <v>1.1.12A</v>
          </cell>
          <cell r="B397" t="str">
            <v>DEMOLICIÓN MURO CONCRETO E=25 cm</v>
          </cell>
          <cell r="C397" t="str">
            <v>M2</v>
          </cell>
        </row>
        <row r="398">
          <cell r="A398" t="str">
            <v>6.4.2.142</v>
          </cell>
          <cell r="B398" t="str">
            <v>SUMINISTRO E INSTALACION DE TEE 6X4" PVC</v>
          </cell>
          <cell r="C398" t="str">
            <v>UN</v>
          </cell>
        </row>
        <row r="399">
          <cell r="A399" t="str">
            <v>6.4.2.143</v>
          </cell>
          <cell r="B399" t="str">
            <v>SUMINISTRO E INSTALACION DE TEE 6" PVC</v>
          </cell>
          <cell r="C399" t="str">
            <v>UN</v>
          </cell>
        </row>
        <row r="400">
          <cell r="A400" t="str">
            <v>1.1.83A</v>
          </cell>
          <cell r="B400" t="str">
            <v xml:space="preserve">  DEMOLICION PLACA DE PISO E=0,20 Mts.</v>
          </cell>
          <cell r="C400" t="str">
            <v>M2</v>
          </cell>
        </row>
        <row r="401">
          <cell r="A401" t="str">
            <v>6.4.2.144</v>
          </cell>
          <cell r="B401" t="str">
            <v>VARILLA PARA REFUERZO LOGITUDINAL PARA COLUMNETA N 4, L=0,5 m, 0,996 kg</v>
          </cell>
          <cell r="C401" t="str">
            <v>UN</v>
          </cell>
        </row>
        <row r="402">
          <cell r="A402" t="str">
            <v>6.4.2.145</v>
          </cell>
          <cell r="B402" t="str">
            <v>VARILLA PARA REFUERZO TRANSVERSAL PARA COLUMNETAS N 3, L=0,7 m, 0,557 kg</v>
          </cell>
          <cell r="C402" t="str">
            <v>UN</v>
          </cell>
        </row>
        <row r="403">
          <cell r="A403" t="str">
            <v>6.4.2.146</v>
          </cell>
          <cell r="B403" t="str">
            <v>VARILLA PARA REFUERZO LOGITUDINAL PARA VIGUETAS N 2 , L=3,65 m, 0,251 kg</v>
          </cell>
          <cell r="C403" t="str">
            <v>UN</v>
          </cell>
        </row>
        <row r="404">
          <cell r="A404" t="str">
            <v>6.4.2.147</v>
          </cell>
          <cell r="B404" t="str">
            <v>VARILLA PARA REFUERZO TRANSVERSAL PARA VIGUETAS N 2 , L=0,25 m, 0,251 kg</v>
          </cell>
          <cell r="C404" t="str">
            <v>UN</v>
          </cell>
        </row>
        <row r="405">
          <cell r="A405" t="str">
            <v>1.1.62</v>
          </cell>
          <cell r="B405" t="str">
            <v>DESCAPOTE MANUAL Y RETIRO (DISTANCIA DE 1 KM A 5 KM)</v>
          </cell>
          <cell r="C405" t="str">
            <v>M2</v>
          </cell>
        </row>
        <row r="406">
          <cell r="A406" t="str">
            <v>1.1.62A</v>
          </cell>
          <cell r="B406" t="str">
            <v>DESCAPOTE MANUAL Y RETIRO DE LA CAPA VEGETAL</v>
          </cell>
          <cell r="C406" t="str">
            <v>M3</v>
          </cell>
        </row>
        <row r="407">
          <cell r="A407" t="str">
            <v>6.4.2.148</v>
          </cell>
          <cell r="B407" t="str">
            <v>PASO DE ESCALERA EN ACERO EN VARILLA N°6 incluye anticorrosivo L= 1.40 m</v>
          </cell>
          <cell r="C407" t="str">
            <v>UN</v>
          </cell>
        </row>
        <row r="408">
          <cell r="A408" t="str">
            <v>2.1.1</v>
          </cell>
          <cell r="B408" t="str">
            <v>RELLENO CON MATERIAL SELECCIONADO PROVENIENTE DE EXCAVACION COMPACTADO CON PLANCHA VIBRADORA</v>
          </cell>
          <cell r="C408" t="str">
            <v>M3</v>
          </cell>
        </row>
        <row r="409">
          <cell r="A409" t="str">
            <v>6.4.2.151</v>
          </cell>
          <cell r="B409" t="str">
            <v>TAPA DE ALFAJOR 1.0 X 1.0 M E= 1/4" CAL. 12 CURRUGADA, BISAGRA EN HIERRO FUNDIDO, MARCO EN PERFIL DE 1 1/4" X 3/16" Y MANIJA DE AGARRE EN VARILLA DE 1/2"</v>
          </cell>
          <cell r="C409" t="str">
            <v>UN</v>
          </cell>
        </row>
        <row r="410">
          <cell r="A410" t="str">
            <v>6.4.2.172</v>
          </cell>
          <cell r="B410" t="str">
            <v>SUMINISTRO E INSTALACION CODO  90°  Ø3" PVC.</v>
          </cell>
          <cell r="C410" t="str">
            <v>UN</v>
          </cell>
        </row>
        <row r="411">
          <cell r="A411" t="str">
            <v>6.4.2.160</v>
          </cell>
          <cell r="B411" t="str">
            <v>SUMINISTRO E INSTALACIÓN PASAMURO HD ELxEL L=0,20 M  D=3"</v>
          </cell>
          <cell r="C411" t="str">
            <v>UN</v>
          </cell>
        </row>
        <row r="412">
          <cell r="A412" t="str">
            <v>6.4.2.173</v>
          </cell>
          <cell r="B412" t="str">
            <v>SUMINISTRO E INSTALACIÓN MACROMEDIDOR DE 3"</v>
          </cell>
          <cell r="C412" t="str">
            <v>UN</v>
          </cell>
        </row>
        <row r="413">
          <cell r="A413" t="str">
            <v>6.4.2.150</v>
          </cell>
          <cell r="B413" t="str">
            <v>TAPA DE ALFAJOR 0,80 X 0,90 M E= 1/4" CAL. 12 CURRUGADA, BISAGRA EN HIERRO FUNDIDO, MARCO EN PERFIL DE 1 1/4" X 3/16" Y MANIJA DE AGARRE EN VARILLA DE 1/2"</v>
          </cell>
          <cell r="C413" t="str">
            <v xml:space="preserve">UN </v>
          </cell>
        </row>
        <row r="414">
          <cell r="A414" t="str">
            <v>6.4.2.174</v>
          </cell>
          <cell r="B414" t="str">
            <v>SUMINISTRO E INSTALACIÓN PASAMURO HG ELxEL L=0,15 M  D=2,5"</v>
          </cell>
          <cell r="C414" t="str">
            <v>UN</v>
          </cell>
        </row>
        <row r="415">
          <cell r="A415" t="str">
            <v>6.4.2.175</v>
          </cell>
          <cell r="B415" t="str">
            <v>SUMINISTRO E INSTALACIÓN PASAMURO HG ELxEL L=0,25 M  D=4"</v>
          </cell>
          <cell r="C415" t="str">
            <v>UN</v>
          </cell>
        </row>
        <row r="416">
          <cell r="A416" t="str">
            <v>6.4.2.176</v>
          </cell>
          <cell r="B416" t="str">
            <v>SUMINISTRO E INSTALACIÓN PASAMURO HG ELxEL L=0,20 M  D=4"</v>
          </cell>
          <cell r="C416" t="str">
            <v>UN</v>
          </cell>
        </row>
        <row r="417">
          <cell r="A417" t="str">
            <v>6.4.2.177</v>
          </cell>
          <cell r="B417" t="str">
            <v>SUMINISTRO E INSTALACIÓN PASAMURO HG ELxEB L=0,20 M  D=3"</v>
          </cell>
          <cell r="C417" t="str">
            <v>UN</v>
          </cell>
        </row>
        <row r="418">
          <cell r="A418" t="str">
            <v>6.4.2.178</v>
          </cell>
          <cell r="B418" t="str">
            <v>SUMINISTRO E INSTALACIÓN PASAMURO HG ELxEL L=0,20 M  D=3"</v>
          </cell>
          <cell r="C418" t="str">
            <v>UN</v>
          </cell>
        </row>
        <row r="419">
          <cell r="A419" t="str">
            <v>6.4.2.179</v>
          </cell>
          <cell r="B419" t="str">
            <v>SUMINISTRO E INSTALACIÓN TUBERÍA PRESION PVC D= 3" (Caja de Inspeccion)</v>
          </cell>
          <cell r="C419" t="str">
            <v>ML</v>
          </cell>
        </row>
        <row r="420">
          <cell r="A420" t="str">
            <v>6.4.2.180</v>
          </cell>
          <cell r="B420" t="str">
            <v>SUMINISTRO E INSTALACIÓN TUBERÍA PRESION PVC D= 3" (Filtro y edim a C. I)</v>
          </cell>
          <cell r="C420" t="str">
            <v>ML</v>
          </cell>
        </row>
        <row r="421">
          <cell r="A421" t="str">
            <v>6.4.2.181</v>
          </cell>
          <cell r="B421" t="str">
            <v xml:space="preserve">SUMINISTRO E INSTALACION LAMINA  EN PRFV esp=12mm, ancho=0,25m, H=0,26m, ANCLADO AL MURO EN ANGULO DE 1 1/2". </v>
          </cell>
          <cell r="C421" t="str">
            <v>M2</v>
          </cell>
        </row>
        <row r="422">
          <cell r="A422" t="str">
            <v>6.4.2.182</v>
          </cell>
          <cell r="B422" t="str">
            <v>SUMINISTRO E INSTALACION NIPLE PVC Ø1" L=0,40 m. (tubo conector para medida nivel)</v>
          </cell>
          <cell r="C422" t="str">
            <v>UN</v>
          </cell>
        </row>
        <row r="423">
          <cell r="A423" t="str">
            <v>6.4.2.183</v>
          </cell>
          <cell r="B423" t="str">
            <v>SUMINISTRO E INSTALACION NIPLE PVC Ø2" L=0,35 m. (tubo para medida nivel)</v>
          </cell>
          <cell r="C423" t="str">
            <v>UN</v>
          </cell>
        </row>
        <row r="424">
          <cell r="A424" t="str">
            <v>6.4.2.184</v>
          </cell>
          <cell r="B424" t="str">
            <v>CANAL PARSHALL PREFRABRICADO EN PRFV esp=8 mm anclado a muro, según diseño.</v>
          </cell>
          <cell r="C424" t="str">
            <v>UN</v>
          </cell>
        </row>
        <row r="425">
          <cell r="A425" t="str">
            <v>6.4.2.185</v>
          </cell>
          <cell r="B425" t="str">
            <v xml:space="preserve">MARCO EN DOCLE ANGULO 1 1/4" x 3/16". PARA SOPORTE BAFLE EN  PRFV, L= 4,6 m. según diseño.
</v>
          </cell>
          <cell r="C425" t="str">
            <v>UN</v>
          </cell>
        </row>
        <row r="426">
          <cell r="A426" t="str">
            <v>6.4.2.186</v>
          </cell>
          <cell r="B426" t="str">
            <v>BAFLE PRFV B=0,6m H=2,00m Esp= 2cm. Incluye orificio superior, inferior y rendija según diseño. (SECCION A)</v>
          </cell>
          <cell r="C426" t="str">
            <v>UN</v>
          </cell>
        </row>
        <row r="427">
          <cell r="A427" t="str">
            <v>6.4.2.187</v>
          </cell>
          <cell r="B427" t="str">
            <v>BAFLE PRFV B=0,6m H=2,00m Esp= 2cm. Incluye orificio superior, inferior y rendija según diseño. (SECCION B)</v>
          </cell>
          <cell r="C427" t="str">
            <v>UN</v>
          </cell>
        </row>
        <row r="428">
          <cell r="A428" t="str">
            <v>6.4.2.188</v>
          </cell>
          <cell r="B428" t="str">
            <v>BAFLE PRFV B=0,6m H=2,00m Esp= 2cm. Incluye orificio superior, inferior y rendija según diseño. (SECCION C)</v>
          </cell>
          <cell r="C428" t="str">
            <v>UN</v>
          </cell>
        </row>
        <row r="429">
          <cell r="A429" t="str">
            <v>6.4.2.189</v>
          </cell>
          <cell r="B429" t="str">
            <v>CANALETA DE LAVADO EN PRFV ancho efectivo= 0,20m altura efectiva= 0,13m y esp= 0,02m. L=1,7m.</v>
          </cell>
          <cell r="C429" t="str">
            <v>UN</v>
          </cell>
        </row>
        <row r="430">
          <cell r="A430" t="str">
            <v>2.4.169A</v>
          </cell>
          <cell r="B430" t="str">
            <v>GRAVA PARA LECHO FILTRANTE TAMAÑO 38,1 mm</v>
          </cell>
          <cell r="C430" t="str">
            <v>M3</v>
          </cell>
        </row>
        <row r="431">
          <cell r="A431" t="str">
            <v>2.4.172A</v>
          </cell>
          <cell r="B431" t="str">
            <v>ANTRACITA PARA FILTRO TE = 0,8 mm</v>
          </cell>
          <cell r="C431" t="str">
            <v>M3</v>
          </cell>
        </row>
        <row r="432">
          <cell r="A432" t="str">
            <v>2.4.258A</v>
          </cell>
          <cell r="B432" t="str">
            <v>ARENAPARA FILTRO TE= 0,55 mm</v>
          </cell>
          <cell r="C432" t="str">
            <v>M3</v>
          </cell>
        </row>
        <row r="433">
          <cell r="A433" t="str">
            <v>6.4.2.190</v>
          </cell>
          <cell r="B433" t="str">
            <v>VIGA TRIANGULAR BASE= 0,30 m, ALTURA= 0,25 m, e= 0,10 m. INCLUYE NIPLE EN PVC UBICADO HORIZONTALMENTE D= 1/2", CADA 0,075 m. L= 1,34 SEGÚN DISEÑO</v>
          </cell>
          <cell r="C433" t="str">
            <v>UN</v>
          </cell>
        </row>
        <row r="434">
          <cell r="A434" t="str">
            <v>6.4.2.191</v>
          </cell>
          <cell r="B434" t="str">
            <v>MULTIPLES DE ALIMENTACION PVC D= 3" L= 0,25 m</v>
          </cell>
          <cell r="C434" t="str">
            <v>UN</v>
          </cell>
        </row>
        <row r="435">
          <cell r="A435" t="str">
            <v>6.4.2.192</v>
          </cell>
          <cell r="B435" t="str">
            <v>MULTIPLES SUCCIONADORES PVC 2" C/ 0,4 m L= 0,50 m</v>
          </cell>
          <cell r="C435" t="str">
            <v>UN</v>
          </cell>
        </row>
        <row r="436">
          <cell r="A436" t="str">
            <v>6.4.2.193</v>
          </cell>
          <cell r="B436" t="str">
            <v xml:space="preserve">PLACAS EN FIBROCEMENTO H= 0,05 M, ANCHO=0,10 M, L= 1,2 M SOPORTADAS POR DOS SECCIONES DE ANGULO DE 2 1/2" X 3/16". L= 1,1 M, ANCLADAS CON PERNOS EXPANSIVOS A LOS MUROS Y LAS PLACAS.
</v>
          </cell>
          <cell r="C436" t="str">
            <v>UN</v>
          </cell>
        </row>
        <row r="437">
          <cell r="A437" t="str">
            <v>6.4.2.194</v>
          </cell>
          <cell r="B437" t="str">
            <v>MÚLTIPLE DE RECOLECCIÓN Ø 2,5" C/0,506 m, CON 7 ORIFICIOS DE Ø1/2" C/0,15 m. L=1,20M. (EN UN EXTREMO CON ADAPTADOR MACHO Y CON TAPON POR EL OPUESTO)</v>
          </cell>
          <cell r="C437" t="str">
            <v>UN</v>
          </cell>
        </row>
        <row r="438">
          <cell r="A438" t="str">
            <v>6.4.2.195</v>
          </cell>
          <cell r="B438" t="str">
            <v>MODULO HEXAGONAL INCLINACIÓN = 60° en PAD cal. 60, e=6mm.</v>
          </cell>
          <cell r="C438" t="str">
            <v>UN</v>
          </cell>
        </row>
        <row r="439">
          <cell r="A439" t="str">
            <v>6.4.2.196</v>
          </cell>
          <cell r="B439" t="str">
            <v>SUMINISTRO TUBERÍA DE ALCANTARILALDO Ø=18"</v>
          </cell>
          <cell r="C439" t="str">
            <v>ML</v>
          </cell>
        </row>
        <row r="440">
          <cell r="A440" t="str">
            <v>6.4.2.196A</v>
          </cell>
          <cell r="B440" t="str">
            <v>INSTALACION TUBERÍA DE ALCANTARILALDO Ø=18"</v>
          </cell>
          <cell r="C440" t="str">
            <v>ML</v>
          </cell>
        </row>
        <row r="441">
          <cell r="A441" t="str">
            <v>6.4.2.197</v>
          </cell>
          <cell r="B441" t="str">
            <v>SUMINISTRO TUBERÍA DE ALCANTARILALDO Ø=27"</v>
          </cell>
          <cell r="C441" t="str">
            <v>ML</v>
          </cell>
        </row>
        <row r="442">
          <cell r="A442" t="str">
            <v>6.4.2.197A</v>
          </cell>
          <cell r="B442" t="str">
            <v xml:space="preserve"> INSTALACION TUBERÍA DE ALCANTARILALDO Ø=27"</v>
          </cell>
          <cell r="C442" t="str">
            <v>ML</v>
          </cell>
        </row>
        <row r="443">
          <cell r="A443" t="str">
            <v>6.4.2.198</v>
          </cell>
          <cell r="B443" t="str">
            <v>SUMINISTRO TUBERÍA DE ALCANTARILALDO Ø=30"</v>
          </cell>
          <cell r="C443" t="str">
            <v>ML</v>
          </cell>
        </row>
        <row r="444">
          <cell r="A444" t="str">
            <v>6.4.2.198A</v>
          </cell>
          <cell r="B444" t="str">
            <v>INSTALACION TUBERÍA DE ALCANTARILALDO Ø=30"</v>
          </cell>
          <cell r="C444" t="str">
            <v>ML</v>
          </cell>
        </row>
        <row r="445">
          <cell r="A445" t="str">
            <v>3.17.3</v>
          </cell>
          <cell r="B445" t="str">
            <v>PLACA DE FONDO O BASE DE POZO DE INSPECCION DIAMETRO = 1,95 m</v>
          </cell>
          <cell r="C445" t="str">
            <v>UN</v>
          </cell>
        </row>
        <row r="446">
          <cell r="A446" t="str">
            <v>6.4.2.199</v>
          </cell>
          <cell r="B446" t="str">
            <v>CAÑUELA POZO DE INSPECCION PARA TUBERIA ENTRE 24" Y 34" (Concreto fc´= 28 Mpa elab. En obra)</v>
          </cell>
          <cell r="C446" t="str">
            <v>ML</v>
          </cell>
        </row>
        <row r="447">
          <cell r="A447" t="str">
            <v>3.11.2</v>
          </cell>
          <cell r="B447" t="str">
            <v>CARGUE Y TRANSPORTE DE MATERIALES SUELTOS,  PRODUCTO DE SOBRANTES Y/O DERRUMBES (INCLUYE ACARREO LIBRE 5 KM.)</v>
          </cell>
          <cell r="C447" t="str">
            <v>M3</v>
          </cell>
        </row>
        <row r="448">
          <cell r="A448" t="str">
            <v>3.5.1</v>
          </cell>
          <cell r="B448" t="str">
            <v>SUMINISTRO, EXTENDIDA MATERIAL GRANULAR (RECEBO) PARA AFIRMADO, SIN COMPACTAR HASTA UN DIÁMETRO DE 5" Y UN ÍNDICE PLÁSTICO MENOR O IGUAL 9%  (**)</v>
          </cell>
          <cell r="C448" t="str">
            <v>M3</v>
          </cell>
        </row>
        <row r="449">
          <cell r="A449" t="str">
            <v>3.3.13</v>
          </cell>
          <cell r="B449" t="str">
            <v xml:space="preserve"> SUMINISTRO E INSTALACIÓN CONCRETO CICLOPEO  DE 17.5 MPa - (2500 P.S.I).,  40% RAJON PARA BASES</v>
          </cell>
          <cell r="C449" t="str">
            <v>M3</v>
          </cell>
        </row>
        <row r="450">
          <cell r="A450" t="str">
            <v>0.1.1</v>
          </cell>
          <cell r="B450" t="str">
            <v>PASO ELEVADO LONGITUD 35 M - Ver presupuesto adjunto</v>
          </cell>
          <cell r="C450" t="str">
            <v>UN</v>
          </cell>
        </row>
        <row r="451">
          <cell r="A451" t="str">
            <v>6.4.2.206</v>
          </cell>
          <cell r="B451" t="str">
            <v>PLATINA CABLE SUPERIOR EN ACERO 250MM X 250MM, ESP: 1".</v>
          </cell>
          <cell r="C451" t="str">
            <v>UN</v>
          </cell>
        </row>
        <row r="452">
          <cell r="A452" t="str">
            <v>6.4.2.207</v>
          </cell>
          <cell r="B452" t="str">
            <v>PLATINA CABLE INFERIOR EN ACERO 250MM X 250MM, ESP: 1".</v>
          </cell>
          <cell r="C452" t="str">
            <v>UN</v>
          </cell>
        </row>
        <row r="453">
          <cell r="A453" t="str">
            <v>6.4.2.208</v>
          </cell>
          <cell r="B453" t="str">
            <v>VARILLA DE ANCLAJE A CABLE SUPERIOR, 1 1/4".L=2,70 M.</v>
          </cell>
          <cell r="C453" t="str">
            <v>UN</v>
          </cell>
        </row>
        <row r="454">
          <cell r="A454" t="str">
            <v>6.4.2.209</v>
          </cell>
          <cell r="B454" t="str">
            <v>VARILLA DE ANCLAJE A CABLE INFERIOR 1". L=1,70 M.</v>
          </cell>
          <cell r="C454" t="str">
            <v>UN</v>
          </cell>
        </row>
        <row r="455">
          <cell r="A455" t="str">
            <v>6.4.2.210</v>
          </cell>
          <cell r="B455" t="str">
            <v xml:space="preserve">CABLE SUPERIOR PRINCIPAL EN ACERO FU: 1770 MPA. (REF. 6 X 37, 6 TORONES X 37 ALAMBRES C/U) 32MM. </v>
          </cell>
          <cell r="C455" t="str">
            <v>ML.</v>
          </cell>
        </row>
        <row r="456">
          <cell r="A456" t="str">
            <v>6.4.2.211</v>
          </cell>
          <cell r="B456" t="str">
            <v xml:space="preserve">CABLE INFERIOR SECUNDARIO EN ACERO FU: 1770 MPA. |(REF. 6 X 19, 6 TORONES X 19 ALAMBRES C/U) 24MM. </v>
          </cell>
          <cell r="C456" t="str">
            <v>ML.</v>
          </cell>
        </row>
        <row r="457">
          <cell r="A457" t="str">
            <v>6.4.2.212</v>
          </cell>
          <cell r="B457" t="str">
            <v>CABLE EN ACERO 10 MM FU: 1770 MPA. PARA PENDOLONES SUPERIORES.</v>
          </cell>
          <cell r="C457" t="str">
            <v>ML.</v>
          </cell>
        </row>
        <row r="458">
          <cell r="A458" t="str">
            <v>6.4.2.213</v>
          </cell>
          <cell r="B458" t="str">
            <v>CABLE EN ACERO 6 MM FU: 1770 MPA. PARA PENDOLONES INFERIORES.</v>
          </cell>
          <cell r="C458" t="str">
            <v>ML.</v>
          </cell>
        </row>
        <row r="459">
          <cell r="A459" t="str">
            <v>6.4.2.214</v>
          </cell>
          <cell r="B459" t="str">
            <v>ABRAZADERA PLATINA 1/2" INCLUYE 2 ARMELLAS SOLDADAS A PLATINA DE 5/8" Y PERNO DE 5/8".</v>
          </cell>
          <cell r="C459" t="str">
            <v>UN</v>
          </cell>
        </row>
        <row r="460">
          <cell r="A460" t="str">
            <v>6.4.2.215</v>
          </cell>
          <cell r="B460" t="str">
            <v>SUJETACABLES EN ACERO DE 1 1/4".</v>
          </cell>
          <cell r="C460" t="str">
            <v>UN</v>
          </cell>
        </row>
        <row r="461">
          <cell r="A461" t="str">
            <v>6.4.2.216</v>
          </cell>
          <cell r="B461" t="str">
            <v>SUJETACABLES EN ACERO DE 1".</v>
          </cell>
          <cell r="C461" t="str">
            <v>UN</v>
          </cell>
        </row>
        <row r="462">
          <cell r="A462" t="str">
            <v>6.4.2.217</v>
          </cell>
          <cell r="B462" t="str">
            <v>SUJETACABLES EN ACERO DE 10MM.</v>
          </cell>
          <cell r="C462" t="str">
            <v>UN</v>
          </cell>
        </row>
        <row r="463">
          <cell r="A463" t="str">
            <v>6.4.2.218</v>
          </cell>
          <cell r="B463" t="str">
            <v>SUJETACABLES EN ACERO DE 8MM.</v>
          </cell>
          <cell r="C463" t="str">
            <v>UN</v>
          </cell>
        </row>
        <row r="464">
          <cell r="A464" t="str">
            <v>6.4.2.219</v>
          </cell>
          <cell r="B464" t="str">
            <v>COLUMNA EN PERFIL CIRCULAR Ø 6", 4MM. SEGÚN DISEÑO.</v>
          </cell>
          <cell r="C464" t="str">
            <v>KG</v>
          </cell>
        </row>
        <row r="465">
          <cell r="A465" t="str">
            <v>6.4.2.220</v>
          </cell>
          <cell r="B465" t="str">
            <v>PLATINA PLACA BASE DE TORRE EN ACERO 350MM X 350MM, ESP: 5/16", 4 ATIESADORES PL 3/8", 4 PERNOS DE ANCLAJE L= 40CM. Ø 3/4" Y BASE ARMADA ENBEBIDA EN EL CONCRETO 4L 1,5X1,5X1/4". SEGÚN DISEÑO.</v>
          </cell>
          <cell r="C465" t="str">
            <v>UN</v>
          </cell>
        </row>
        <row r="466">
          <cell r="A466" t="str">
            <v>6.4.2.221</v>
          </cell>
          <cell r="B466" t="str">
            <v xml:space="preserve">
SUMINISTRO E INSTALACIÓN DE TUBERÍA DE ACERO 16”*3/8 , QUE SERVIRÁ COMO CAMISA PARA INSTALACIÓN TUBERÍA DE 12" EN PVC.
</v>
          </cell>
          <cell r="C466" t="str">
            <v>ML</v>
          </cell>
        </row>
        <row r="467">
          <cell r="A467" t="str">
            <v>3.3.4</v>
          </cell>
          <cell r="B467" t="str">
            <v xml:space="preserve"> SUMINISTRO E INSTALACIÓN CONCRETO DE 14 Mpa - (2000 P.S.I).  POBRE</v>
          </cell>
          <cell r="C467" t="str">
            <v>M3</v>
          </cell>
        </row>
        <row r="468">
          <cell r="A468" t="str">
            <v>6.4.2.306</v>
          </cell>
          <cell r="B468" t="str">
            <v>PROFESIONAL DEL ÁREA AMBIENTAL TIEMPO COMPLETO</v>
          </cell>
          <cell r="C468" t="str">
            <v>MES</v>
          </cell>
        </row>
        <row r="469">
          <cell r="A469" t="str">
            <v>6.4.2.307</v>
          </cell>
          <cell r="B469" t="str">
            <v xml:space="preserve">INSTALACION DE LA CAPA VEGETAL </v>
          </cell>
          <cell r="C469" t="str">
            <v>M2</v>
          </cell>
        </row>
        <row r="470">
          <cell r="A470" t="str">
            <v>6.4.2.308</v>
          </cell>
          <cell r="B470" t="str">
            <v>EXTENDIDO Y COMPACTACION DE MATERIAL PROVENIENTE DE EXCAVACION Y ESCOMBROS EN LOS SITIOS DE DISPOSICION FINAL</v>
          </cell>
          <cell r="C470" t="str">
            <v>M3</v>
          </cell>
        </row>
        <row r="471">
          <cell r="A471" t="str">
            <v>6.4.2.309</v>
          </cell>
          <cell r="B471" t="str">
            <v>SUMINISTRO LONAS PARA ALMACENAMIENTO DE RESIDUOS Y ESCOMBROS</v>
          </cell>
          <cell r="C471" t="str">
            <v>UN</v>
          </cell>
        </row>
        <row r="472">
          <cell r="A472" t="str">
            <v>6.4.2.310</v>
          </cell>
          <cell r="B472" t="str">
            <v>ANALISIS FISICO QUIMICO Y BACTERIOLOGO</v>
          </cell>
          <cell r="C472" t="str">
            <v>UN</v>
          </cell>
        </row>
        <row r="473">
          <cell r="A473" t="str">
            <v>6.4.2.311</v>
          </cell>
          <cell r="B473" t="str">
            <v>SUMINISTRO Y COLOCACIÓN BOLSAS DE POLIPROPILENO LLENA CON ARCILLA PARA DESVIAR Y CONTROLAR  LA QUEBRADA TIPACOQUE ANTES DE LA LÍNEA DE PASO SUBFLUVIAL  DEL INTERCEPTOR</v>
          </cell>
          <cell r="C473" t="str">
            <v>UN</v>
          </cell>
        </row>
        <row r="474">
          <cell r="A474">
            <v>0</v>
          </cell>
          <cell r="B474">
            <v>0</v>
          </cell>
          <cell r="C474">
            <v>0</v>
          </cell>
        </row>
        <row r="475">
          <cell r="A475">
            <v>0</v>
          </cell>
          <cell r="B475">
            <v>0</v>
          </cell>
          <cell r="C475">
            <v>0</v>
          </cell>
        </row>
        <row r="476">
          <cell r="A476">
            <v>0</v>
          </cell>
          <cell r="B476">
            <v>0</v>
          </cell>
          <cell r="C476">
            <v>0</v>
          </cell>
        </row>
        <row r="477">
          <cell r="A477">
            <v>0</v>
          </cell>
          <cell r="B477">
            <v>0</v>
          </cell>
          <cell r="C477">
            <v>0</v>
          </cell>
        </row>
        <row r="478">
          <cell r="A478">
            <v>0</v>
          </cell>
          <cell r="B478">
            <v>0</v>
          </cell>
          <cell r="C478">
            <v>0</v>
          </cell>
        </row>
        <row r="479">
          <cell r="A479">
            <v>0</v>
          </cell>
          <cell r="B479">
            <v>0</v>
          </cell>
          <cell r="C479">
            <v>0</v>
          </cell>
        </row>
        <row r="480">
          <cell r="A480">
            <v>0</v>
          </cell>
          <cell r="B480">
            <v>0</v>
          </cell>
          <cell r="C480">
            <v>0</v>
          </cell>
        </row>
        <row r="481">
          <cell r="A481">
            <v>0</v>
          </cell>
          <cell r="B481">
            <v>0</v>
          </cell>
          <cell r="C481">
            <v>0</v>
          </cell>
        </row>
        <row r="482">
          <cell r="A482">
            <v>0</v>
          </cell>
          <cell r="B482">
            <v>0</v>
          </cell>
          <cell r="C482">
            <v>0</v>
          </cell>
        </row>
        <row r="483">
          <cell r="A483">
            <v>0</v>
          </cell>
          <cell r="B483">
            <v>0</v>
          </cell>
          <cell r="C483">
            <v>0</v>
          </cell>
        </row>
        <row r="484">
          <cell r="A484">
            <v>0</v>
          </cell>
          <cell r="B484">
            <v>0</v>
          </cell>
          <cell r="C484">
            <v>0</v>
          </cell>
        </row>
        <row r="485">
          <cell r="A485">
            <v>0</v>
          </cell>
          <cell r="B485">
            <v>0</v>
          </cell>
          <cell r="C485">
            <v>0</v>
          </cell>
        </row>
        <row r="486">
          <cell r="A486">
            <v>0</v>
          </cell>
          <cell r="B486">
            <v>0</v>
          </cell>
          <cell r="C486">
            <v>0</v>
          </cell>
        </row>
        <row r="487">
          <cell r="A487">
            <v>0</v>
          </cell>
          <cell r="B487">
            <v>0</v>
          </cell>
          <cell r="C487">
            <v>0</v>
          </cell>
        </row>
        <row r="488">
          <cell r="A488">
            <v>0</v>
          </cell>
          <cell r="B488">
            <v>0</v>
          </cell>
          <cell r="C488">
            <v>0</v>
          </cell>
        </row>
        <row r="489">
          <cell r="A489">
            <v>0</v>
          </cell>
          <cell r="B489">
            <v>0</v>
          </cell>
          <cell r="C489">
            <v>0</v>
          </cell>
        </row>
        <row r="490">
          <cell r="A490">
            <v>0</v>
          </cell>
          <cell r="B490">
            <v>0</v>
          </cell>
          <cell r="C490">
            <v>0</v>
          </cell>
        </row>
        <row r="491">
          <cell r="A491">
            <v>0</v>
          </cell>
          <cell r="B491">
            <v>0</v>
          </cell>
          <cell r="C491">
            <v>0</v>
          </cell>
        </row>
        <row r="492">
          <cell r="A492">
            <v>0</v>
          </cell>
          <cell r="B492">
            <v>0</v>
          </cell>
          <cell r="C492">
            <v>0</v>
          </cell>
        </row>
        <row r="493">
          <cell r="A493">
            <v>0</v>
          </cell>
          <cell r="B493">
            <v>0</v>
          </cell>
          <cell r="C493">
            <v>0</v>
          </cell>
        </row>
        <row r="494">
          <cell r="A494">
            <v>0</v>
          </cell>
          <cell r="B494">
            <v>0</v>
          </cell>
          <cell r="C494">
            <v>0</v>
          </cell>
        </row>
        <row r="495">
          <cell r="A495">
            <v>0</v>
          </cell>
          <cell r="B495">
            <v>0</v>
          </cell>
          <cell r="C495">
            <v>0</v>
          </cell>
        </row>
        <row r="496">
          <cell r="A496">
            <v>0</v>
          </cell>
          <cell r="B496">
            <v>0</v>
          </cell>
          <cell r="C496">
            <v>0</v>
          </cell>
        </row>
        <row r="497">
          <cell r="A497">
            <v>0</v>
          </cell>
          <cell r="B497">
            <v>0</v>
          </cell>
          <cell r="C497">
            <v>0</v>
          </cell>
        </row>
        <row r="498">
          <cell r="A498">
            <v>0</v>
          </cell>
          <cell r="B498">
            <v>0</v>
          </cell>
          <cell r="C498">
            <v>0</v>
          </cell>
        </row>
        <row r="499">
          <cell r="A499">
            <v>0</v>
          </cell>
          <cell r="B499">
            <v>0</v>
          </cell>
          <cell r="C499">
            <v>0</v>
          </cell>
        </row>
        <row r="500">
          <cell r="A500">
            <v>0</v>
          </cell>
          <cell r="B500">
            <v>0</v>
          </cell>
          <cell r="C500">
            <v>0</v>
          </cell>
        </row>
        <row r="501">
          <cell r="A501">
            <v>0</v>
          </cell>
          <cell r="B501">
            <v>0</v>
          </cell>
          <cell r="C501">
            <v>0</v>
          </cell>
        </row>
        <row r="502">
          <cell r="A502">
            <v>0</v>
          </cell>
          <cell r="B502">
            <v>0</v>
          </cell>
          <cell r="C502">
            <v>0</v>
          </cell>
        </row>
        <row r="503">
          <cell r="A503">
            <v>0</v>
          </cell>
          <cell r="B503">
            <v>0</v>
          </cell>
          <cell r="C503">
            <v>0</v>
          </cell>
        </row>
        <row r="504">
          <cell r="A504">
            <v>0</v>
          </cell>
          <cell r="B504">
            <v>0</v>
          </cell>
          <cell r="C504">
            <v>0</v>
          </cell>
        </row>
        <row r="505">
          <cell r="A505">
            <v>0</v>
          </cell>
          <cell r="B505">
            <v>0</v>
          </cell>
          <cell r="C505">
            <v>0</v>
          </cell>
        </row>
        <row r="506">
          <cell r="A506">
            <v>0</v>
          </cell>
          <cell r="B506">
            <v>0</v>
          </cell>
          <cell r="C506">
            <v>0</v>
          </cell>
        </row>
        <row r="507">
          <cell r="A507">
            <v>0</v>
          </cell>
          <cell r="B507">
            <v>0</v>
          </cell>
          <cell r="C507">
            <v>0</v>
          </cell>
        </row>
        <row r="508">
          <cell r="A508">
            <v>0</v>
          </cell>
          <cell r="B508">
            <v>0</v>
          </cell>
          <cell r="C508">
            <v>0</v>
          </cell>
        </row>
        <row r="509">
          <cell r="A509">
            <v>0</v>
          </cell>
          <cell r="B509">
            <v>0</v>
          </cell>
          <cell r="C509">
            <v>0</v>
          </cell>
        </row>
        <row r="510">
          <cell r="A510">
            <v>0</v>
          </cell>
          <cell r="B510">
            <v>0</v>
          </cell>
          <cell r="C510">
            <v>0</v>
          </cell>
        </row>
        <row r="511">
          <cell r="A511">
            <v>0</v>
          </cell>
          <cell r="B511">
            <v>0</v>
          </cell>
          <cell r="C511">
            <v>0</v>
          </cell>
        </row>
        <row r="512">
          <cell r="A512">
            <v>0</v>
          </cell>
          <cell r="B512">
            <v>0</v>
          </cell>
          <cell r="C512">
            <v>0</v>
          </cell>
        </row>
        <row r="513">
          <cell r="A513">
            <v>0</v>
          </cell>
          <cell r="B513">
            <v>0</v>
          </cell>
          <cell r="C513">
            <v>0</v>
          </cell>
        </row>
        <row r="514">
          <cell r="A514">
            <v>0</v>
          </cell>
          <cell r="B514">
            <v>0</v>
          </cell>
          <cell r="C514">
            <v>0</v>
          </cell>
        </row>
        <row r="515">
          <cell r="A515">
            <v>0</v>
          </cell>
          <cell r="B515">
            <v>0</v>
          </cell>
          <cell r="C515">
            <v>0</v>
          </cell>
        </row>
        <row r="516">
          <cell r="A516">
            <v>0</v>
          </cell>
          <cell r="B516">
            <v>0</v>
          </cell>
          <cell r="C516">
            <v>0</v>
          </cell>
        </row>
        <row r="517">
          <cell r="A517">
            <v>0</v>
          </cell>
          <cell r="B517">
            <v>0</v>
          </cell>
          <cell r="C517">
            <v>0</v>
          </cell>
        </row>
        <row r="518">
          <cell r="A518">
            <v>0</v>
          </cell>
          <cell r="B518">
            <v>0</v>
          </cell>
          <cell r="C518">
            <v>0</v>
          </cell>
        </row>
        <row r="519">
          <cell r="A519">
            <v>0</v>
          </cell>
          <cell r="B519">
            <v>0</v>
          </cell>
          <cell r="C519">
            <v>0</v>
          </cell>
        </row>
        <row r="520">
          <cell r="A520">
            <v>0</v>
          </cell>
          <cell r="B520">
            <v>0</v>
          </cell>
          <cell r="C520">
            <v>0</v>
          </cell>
        </row>
        <row r="521">
          <cell r="A521">
            <v>0</v>
          </cell>
          <cell r="B521">
            <v>0</v>
          </cell>
          <cell r="C521">
            <v>0</v>
          </cell>
        </row>
        <row r="522">
          <cell r="A522">
            <v>0</v>
          </cell>
          <cell r="B522">
            <v>0</v>
          </cell>
          <cell r="C522">
            <v>0</v>
          </cell>
        </row>
        <row r="523">
          <cell r="A523">
            <v>0</v>
          </cell>
          <cell r="B523">
            <v>0</v>
          </cell>
          <cell r="C523">
            <v>0</v>
          </cell>
        </row>
        <row r="524">
          <cell r="A524">
            <v>0</v>
          </cell>
          <cell r="B524">
            <v>0</v>
          </cell>
          <cell r="C524">
            <v>0</v>
          </cell>
        </row>
        <row r="525">
          <cell r="A525">
            <v>0</v>
          </cell>
          <cell r="B525">
            <v>0</v>
          </cell>
          <cell r="C525">
            <v>0</v>
          </cell>
        </row>
        <row r="526">
          <cell r="A526">
            <v>0</v>
          </cell>
          <cell r="B526">
            <v>0</v>
          </cell>
          <cell r="C526">
            <v>0</v>
          </cell>
        </row>
        <row r="527">
          <cell r="A527">
            <v>0</v>
          </cell>
          <cell r="B527">
            <v>0</v>
          </cell>
          <cell r="C527">
            <v>0</v>
          </cell>
        </row>
        <row r="528">
          <cell r="A528">
            <v>0</v>
          </cell>
          <cell r="B528">
            <v>0</v>
          </cell>
          <cell r="C528">
            <v>0</v>
          </cell>
        </row>
        <row r="529">
          <cell r="A529">
            <v>0</v>
          </cell>
          <cell r="B529">
            <v>0</v>
          </cell>
          <cell r="C529">
            <v>0</v>
          </cell>
        </row>
        <row r="530">
          <cell r="A530">
            <v>0</v>
          </cell>
          <cell r="B530">
            <v>0</v>
          </cell>
          <cell r="C530">
            <v>0</v>
          </cell>
        </row>
        <row r="531">
          <cell r="A531">
            <v>0</v>
          </cell>
          <cell r="B531">
            <v>0</v>
          </cell>
          <cell r="C531">
            <v>0</v>
          </cell>
        </row>
        <row r="532">
          <cell r="A532">
            <v>0</v>
          </cell>
          <cell r="B532">
            <v>0</v>
          </cell>
          <cell r="C532">
            <v>0</v>
          </cell>
        </row>
        <row r="533">
          <cell r="A533">
            <v>0</v>
          </cell>
          <cell r="B533">
            <v>0</v>
          </cell>
          <cell r="C533">
            <v>0</v>
          </cell>
        </row>
        <row r="534">
          <cell r="A534">
            <v>0</v>
          </cell>
          <cell r="B534">
            <v>0</v>
          </cell>
          <cell r="C534">
            <v>0</v>
          </cell>
        </row>
        <row r="535">
          <cell r="A535">
            <v>0</v>
          </cell>
          <cell r="B535">
            <v>0</v>
          </cell>
          <cell r="C535">
            <v>0</v>
          </cell>
        </row>
        <row r="536">
          <cell r="A536">
            <v>0</v>
          </cell>
          <cell r="B536">
            <v>0</v>
          </cell>
          <cell r="C536">
            <v>0</v>
          </cell>
        </row>
        <row r="537">
          <cell r="A537">
            <v>0</v>
          </cell>
          <cell r="B537">
            <v>0</v>
          </cell>
          <cell r="C537">
            <v>0</v>
          </cell>
        </row>
        <row r="538">
          <cell r="A538">
            <v>0</v>
          </cell>
          <cell r="B538">
            <v>0</v>
          </cell>
          <cell r="C538">
            <v>0</v>
          </cell>
        </row>
        <row r="539">
          <cell r="A539">
            <v>0</v>
          </cell>
          <cell r="B539">
            <v>0</v>
          </cell>
          <cell r="C539">
            <v>0</v>
          </cell>
        </row>
        <row r="540">
          <cell r="A540">
            <v>0</v>
          </cell>
          <cell r="B540">
            <v>0</v>
          </cell>
          <cell r="C540">
            <v>0</v>
          </cell>
        </row>
        <row r="541">
          <cell r="A541">
            <v>0</v>
          </cell>
          <cell r="B541">
            <v>0</v>
          </cell>
          <cell r="C541">
            <v>0</v>
          </cell>
        </row>
        <row r="542">
          <cell r="A542">
            <v>0</v>
          </cell>
          <cell r="B542">
            <v>0</v>
          </cell>
          <cell r="C542">
            <v>0</v>
          </cell>
        </row>
        <row r="543">
          <cell r="A543">
            <v>0</v>
          </cell>
          <cell r="B543">
            <v>0</v>
          </cell>
          <cell r="C543">
            <v>0</v>
          </cell>
        </row>
        <row r="544">
          <cell r="A544">
            <v>0</v>
          </cell>
          <cell r="B544">
            <v>0</v>
          </cell>
          <cell r="C544">
            <v>0</v>
          </cell>
        </row>
        <row r="545">
          <cell r="A545">
            <v>0</v>
          </cell>
          <cell r="B545">
            <v>0</v>
          </cell>
          <cell r="C545">
            <v>0</v>
          </cell>
        </row>
        <row r="546">
          <cell r="A546">
            <v>0</v>
          </cell>
          <cell r="B546">
            <v>0</v>
          </cell>
          <cell r="C546">
            <v>0</v>
          </cell>
        </row>
        <row r="547">
          <cell r="A547">
            <v>0</v>
          </cell>
          <cell r="B547">
            <v>0</v>
          </cell>
          <cell r="C547">
            <v>0</v>
          </cell>
        </row>
        <row r="548">
          <cell r="A548">
            <v>0</v>
          </cell>
          <cell r="B548">
            <v>0</v>
          </cell>
          <cell r="C548">
            <v>0</v>
          </cell>
        </row>
        <row r="549">
          <cell r="A549">
            <v>0</v>
          </cell>
          <cell r="B549">
            <v>0</v>
          </cell>
          <cell r="C549">
            <v>0</v>
          </cell>
        </row>
        <row r="550">
          <cell r="A550">
            <v>0</v>
          </cell>
          <cell r="B550">
            <v>0</v>
          </cell>
          <cell r="C550">
            <v>0</v>
          </cell>
        </row>
        <row r="551">
          <cell r="A551">
            <v>0</v>
          </cell>
          <cell r="B551">
            <v>0</v>
          </cell>
          <cell r="C551">
            <v>0</v>
          </cell>
        </row>
        <row r="552">
          <cell r="A552">
            <v>0</v>
          </cell>
          <cell r="B552">
            <v>0</v>
          </cell>
          <cell r="C552">
            <v>0</v>
          </cell>
        </row>
        <row r="553">
          <cell r="A553">
            <v>0</v>
          </cell>
          <cell r="B553">
            <v>0</v>
          </cell>
          <cell r="C553">
            <v>0</v>
          </cell>
        </row>
        <row r="554">
          <cell r="A554">
            <v>0</v>
          </cell>
          <cell r="B554">
            <v>0</v>
          </cell>
          <cell r="C554">
            <v>0</v>
          </cell>
        </row>
        <row r="555">
          <cell r="A555">
            <v>0</v>
          </cell>
          <cell r="B555">
            <v>0</v>
          </cell>
          <cell r="C555">
            <v>0</v>
          </cell>
        </row>
        <row r="556">
          <cell r="A556">
            <v>0</v>
          </cell>
          <cell r="B556">
            <v>0</v>
          </cell>
          <cell r="C556">
            <v>0</v>
          </cell>
        </row>
        <row r="557">
          <cell r="A557">
            <v>0</v>
          </cell>
          <cell r="B557">
            <v>0</v>
          </cell>
          <cell r="C557">
            <v>0</v>
          </cell>
        </row>
        <row r="558">
          <cell r="A558">
            <v>0</v>
          </cell>
          <cell r="B558">
            <v>0</v>
          </cell>
          <cell r="C558">
            <v>0</v>
          </cell>
        </row>
        <row r="559">
          <cell r="A559">
            <v>0</v>
          </cell>
          <cell r="B559">
            <v>0</v>
          </cell>
          <cell r="C559">
            <v>0</v>
          </cell>
        </row>
        <row r="560">
          <cell r="A560">
            <v>0</v>
          </cell>
          <cell r="B560">
            <v>0</v>
          </cell>
          <cell r="C560">
            <v>0</v>
          </cell>
        </row>
        <row r="561">
          <cell r="A561">
            <v>0</v>
          </cell>
          <cell r="B561">
            <v>0</v>
          </cell>
          <cell r="C561">
            <v>0</v>
          </cell>
        </row>
        <row r="562">
          <cell r="A562">
            <v>0</v>
          </cell>
          <cell r="B562">
            <v>0</v>
          </cell>
          <cell r="C562">
            <v>0</v>
          </cell>
        </row>
        <row r="563">
          <cell r="A563">
            <v>0</v>
          </cell>
          <cell r="B563">
            <v>0</v>
          </cell>
          <cell r="C563">
            <v>0</v>
          </cell>
        </row>
        <row r="564">
          <cell r="A564">
            <v>0</v>
          </cell>
          <cell r="B564">
            <v>0</v>
          </cell>
          <cell r="C564">
            <v>0</v>
          </cell>
        </row>
        <row r="565">
          <cell r="A565">
            <v>0</v>
          </cell>
          <cell r="B565">
            <v>0</v>
          </cell>
          <cell r="C565">
            <v>0</v>
          </cell>
        </row>
        <row r="566">
          <cell r="A566">
            <v>0</v>
          </cell>
          <cell r="B566">
            <v>0</v>
          </cell>
          <cell r="C566">
            <v>0</v>
          </cell>
        </row>
        <row r="567">
          <cell r="A567">
            <v>0</v>
          </cell>
          <cell r="B567">
            <v>0</v>
          </cell>
          <cell r="C567">
            <v>0</v>
          </cell>
        </row>
        <row r="568">
          <cell r="A568">
            <v>0</v>
          </cell>
          <cell r="B568">
            <v>0</v>
          </cell>
          <cell r="C568">
            <v>0</v>
          </cell>
        </row>
        <row r="569">
          <cell r="A569">
            <v>0</v>
          </cell>
          <cell r="B569">
            <v>0</v>
          </cell>
          <cell r="C569">
            <v>0</v>
          </cell>
        </row>
        <row r="570">
          <cell r="A570">
            <v>0</v>
          </cell>
          <cell r="B570">
            <v>0</v>
          </cell>
          <cell r="C570">
            <v>0</v>
          </cell>
        </row>
        <row r="571">
          <cell r="A571">
            <v>0</v>
          </cell>
          <cell r="B571">
            <v>0</v>
          </cell>
          <cell r="C571">
            <v>0</v>
          </cell>
        </row>
        <row r="572">
          <cell r="A572">
            <v>0</v>
          </cell>
          <cell r="B572">
            <v>0</v>
          </cell>
          <cell r="C572">
            <v>0</v>
          </cell>
        </row>
        <row r="573">
          <cell r="A573">
            <v>0</v>
          </cell>
          <cell r="B573">
            <v>0</v>
          </cell>
          <cell r="C573">
            <v>0</v>
          </cell>
        </row>
        <row r="574">
          <cell r="A574">
            <v>0</v>
          </cell>
          <cell r="B574">
            <v>0</v>
          </cell>
          <cell r="C574">
            <v>0</v>
          </cell>
        </row>
        <row r="575">
          <cell r="A575">
            <v>0</v>
          </cell>
          <cell r="B575">
            <v>0</v>
          </cell>
          <cell r="C575">
            <v>0</v>
          </cell>
        </row>
        <row r="576">
          <cell r="A576">
            <v>0</v>
          </cell>
          <cell r="B576">
            <v>0</v>
          </cell>
          <cell r="C576">
            <v>0</v>
          </cell>
        </row>
        <row r="577">
          <cell r="A577">
            <v>0</v>
          </cell>
          <cell r="B577">
            <v>0</v>
          </cell>
          <cell r="C577">
            <v>0</v>
          </cell>
        </row>
        <row r="578">
          <cell r="A578">
            <v>0</v>
          </cell>
          <cell r="B578">
            <v>0</v>
          </cell>
          <cell r="C578">
            <v>0</v>
          </cell>
        </row>
        <row r="579">
          <cell r="A579">
            <v>0</v>
          </cell>
          <cell r="B579">
            <v>0</v>
          </cell>
          <cell r="C579">
            <v>0</v>
          </cell>
        </row>
        <row r="580">
          <cell r="A580">
            <v>0</v>
          </cell>
          <cell r="B580">
            <v>0</v>
          </cell>
          <cell r="C580">
            <v>0</v>
          </cell>
        </row>
        <row r="581">
          <cell r="A581">
            <v>0</v>
          </cell>
          <cell r="B581">
            <v>0</v>
          </cell>
          <cell r="C581">
            <v>0</v>
          </cell>
        </row>
        <row r="582">
          <cell r="A582">
            <v>0</v>
          </cell>
          <cell r="B582">
            <v>0</v>
          </cell>
          <cell r="C582">
            <v>0</v>
          </cell>
        </row>
        <row r="583">
          <cell r="A583">
            <v>0</v>
          </cell>
          <cell r="B583">
            <v>0</v>
          </cell>
          <cell r="C583">
            <v>0</v>
          </cell>
        </row>
        <row r="584">
          <cell r="A584">
            <v>0</v>
          </cell>
          <cell r="B584">
            <v>0</v>
          </cell>
          <cell r="C584">
            <v>0</v>
          </cell>
        </row>
        <row r="585">
          <cell r="A585">
            <v>0</v>
          </cell>
          <cell r="B585">
            <v>0</v>
          </cell>
          <cell r="C585">
            <v>0</v>
          </cell>
        </row>
        <row r="586">
          <cell r="A586">
            <v>0</v>
          </cell>
          <cell r="B586">
            <v>0</v>
          </cell>
          <cell r="C586">
            <v>0</v>
          </cell>
        </row>
        <row r="587">
          <cell r="A587">
            <v>0</v>
          </cell>
          <cell r="B587">
            <v>0</v>
          </cell>
          <cell r="C587">
            <v>0</v>
          </cell>
        </row>
        <row r="588">
          <cell r="A588">
            <v>0</v>
          </cell>
          <cell r="B588">
            <v>0</v>
          </cell>
          <cell r="C588">
            <v>0</v>
          </cell>
        </row>
        <row r="589">
          <cell r="A589">
            <v>0</v>
          </cell>
          <cell r="B589">
            <v>0</v>
          </cell>
          <cell r="C589">
            <v>0</v>
          </cell>
        </row>
        <row r="590">
          <cell r="A590">
            <v>0</v>
          </cell>
          <cell r="B590">
            <v>0</v>
          </cell>
          <cell r="C590">
            <v>0</v>
          </cell>
        </row>
        <row r="591">
          <cell r="A591">
            <v>0</v>
          </cell>
          <cell r="B591">
            <v>0</v>
          </cell>
          <cell r="C591">
            <v>0</v>
          </cell>
        </row>
        <row r="592">
          <cell r="A592">
            <v>0</v>
          </cell>
          <cell r="B592">
            <v>0</v>
          </cell>
          <cell r="C592">
            <v>0</v>
          </cell>
        </row>
        <row r="593">
          <cell r="A593">
            <v>0</v>
          </cell>
          <cell r="B593">
            <v>0</v>
          </cell>
          <cell r="C593">
            <v>0</v>
          </cell>
        </row>
        <row r="594">
          <cell r="A594">
            <v>0</v>
          </cell>
          <cell r="B594">
            <v>0</v>
          </cell>
          <cell r="C594">
            <v>0</v>
          </cell>
        </row>
        <row r="595">
          <cell r="A595">
            <v>0</v>
          </cell>
          <cell r="B595">
            <v>0</v>
          </cell>
          <cell r="C595">
            <v>0</v>
          </cell>
        </row>
        <row r="596">
          <cell r="A596">
            <v>0</v>
          </cell>
          <cell r="B596">
            <v>0</v>
          </cell>
          <cell r="C596">
            <v>0</v>
          </cell>
        </row>
        <row r="597">
          <cell r="A597">
            <v>0</v>
          </cell>
          <cell r="B597">
            <v>0</v>
          </cell>
          <cell r="C597">
            <v>0</v>
          </cell>
        </row>
        <row r="598">
          <cell r="A598">
            <v>0</v>
          </cell>
          <cell r="B598">
            <v>0</v>
          </cell>
          <cell r="C598">
            <v>0</v>
          </cell>
        </row>
        <row r="599">
          <cell r="A599">
            <v>0</v>
          </cell>
          <cell r="B599">
            <v>0</v>
          </cell>
          <cell r="C599">
            <v>0</v>
          </cell>
        </row>
        <row r="600">
          <cell r="A600">
            <v>0</v>
          </cell>
          <cell r="B600">
            <v>0</v>
          </cell>
          <cell r="C600">
            <v>0</v>
          </cell>
        </row>
        <row r="601">
          <cell r="A601">
            <v>0</v>
          </cell>
          <cell r="B601">
            <v>0</v>
          </cell>
          <cell r="C601">
            <v>0</v>
          </cell>
        </row>
        <row r="602">
          <cell r="A602">
            <v>0</v>
          </cell>
          <cell r="B602">
            <v>0</v>
          </cell>
          <cell r="C602">
            <v>0</v>
          </cell>
        </row>
        <row r="603">
          <cell r="A603">
            <v>0</v>
          </cell>
          <cell r="B603">
            <v>0</v>
          </cell>
          <cell r="C603">
            <v>0</v>
          </cell>
        </row>
        <row r="604">
          <cell r="A604">
            <v>0</v>
          </cell>
          <cell r="B604">
            <v>0</v>
          </cell>
          <cell r="C604">
            <v>0</v>
          </cell>
        </row>
        <row r="605">
          <cell r="A605">
            <v>0</v>
          </cell>
          <cell r="B605">
            <v>0</v>
          </cell>
          <cell r="C605">
            <v>0</v>
          </cell>
        </row>
        <row r="606">
          <cell r="A606">
            <v>0</v>
          </cell>
          <cell r="B606">
            <v>0</v>
          </cell>
          <cell r="C606">
            <v>0</v>
          </cell>
        </row>
        <row r="607">
          <cell r="A607">
            <v>0</v>
          </cell>
          <cell r="B607">
            <v>0</v>
          </cell>
          <cell r="C607">
            <v>0</v>
          </cell>
        </row>
        <row r="608">
          <cell r="A608">
            <v>0</v>
          </cell>
          <cell r="B608">
            <v>0</v>
          </cell>
          <cell r="C608">
            <v>0</v>
          </cell>
        </row>
        <row r="609">
          <cell r="A609">
            <v>0</v>
          </cell>
          <cell r="B609">
            <v>0</v>
          </cell>
          <cell r="C609">
            <v>0</v>
          </cell>
        </row>
        <row r="610">
          <cell r="A610">
            <v>0</v>
          </cell>
          <cell r="B610">
            <v>0</v>
          </cell>
          <cell r="C610">
            <v>0</v>
          </cell>
        </row>
        <row r="611">
          <cell r="A611">
            <v>0</v>
          </cell>
          <cell r="B611">
            <v>0</v>
          </cell>
          <cell r="C611">
            <v>0</v>
          </cell>
        </row>
        <row r="612">
          <cell r="A612">
            <v>0</v>
          </cell>
          <cell r="B612">
            <v>0</v>
          </cell>
          <cell r="C612">
            <v>0</v>
          </cell>
        </row>
        <row r="613">
          <cell r="A613">
            <v>0</v>
          </cell>
          <cell r="B613">
            <v>0</v>
          </cell>
          <cell r="C613">
            <v>0</v>
          </cell>
        </row>
        <row r="614">
          <cell r="A614">
            <v>0</v>
          </cell>
          <cell r="B614">
            <v>0</v>
          </cell>
          <cell r="C614">
            <v>0</v>
          </cell>
        </row>
        <row r="615">
          <cell r="A615">
            <v>0</v>
          </cell>
          <cell r="B615">
            <v>0</v>
          </cell>
          <cell r="C615">
            <v>0</v>
          </cell>
        </row>
        <row r="616">
          <cell r="A616">
            <v>0</v>
          </cell>
          <cell r="B616">
            <v>0</v>
          </cell>
          <cell r="C616">
            <v>0</v>
          </cell>
        </row>
        <row r="617">
          <cell r="A617">
            <v>0</v>
          </cell>
          <cell r="B617">
            <v>0</v>
          </cell>
          <cell r="C617">
            <v>0</v>
          </cell>
        </row>
        <row r="618">
          <cell r="A618">
            <v>0</v>
          </cell>
          <cell r="B618">
            <v>0</v>
          </cell>
          <cell r="C618">
            <v>0</v>
          </cell>
        </row>
        <row r="619">
          <cell r="A619">
            <v>0</v>
          </cell>
          <cell r="B619">
            <v>0</v>
          </cell>
          <cell r="C619">
            <v>0</v>
          </cell>
        </row>
        <row r="620">
          <cell r="A620">
            <v>0</v>
          </cell>
          <cell r="B620">
            <v>0</v>
          </cell>
          <cell r="C620">
            <v>0</v>
          </cell>
        </row>
        <row r="621">
          <cell r="A621">
            <v>0</v>
          </cell>
          <cell r="B621">
            <v>0</v>
          </cell>
          <cell r="C621">
            <v>0</v>
          </cell>
        </row>
        <row r="622">
          <cell r="A622">
            <v>0</v>
          </cell>
          <cell r="B622">
            <v>0</v>
          </cell>
          <cell r="C622">
            <v>0</v>
          </cell>
        </row>
        <row r="623">
          <cell r="A623">
            <v>0</v>
          </cell>
          <cell r="B623">
            <v>0</v>
          </cell>
          <cell r="C623">
            <v>0</v>
          </cell>
        </row>
        <row r="624">
          <cell r="A624">
            <v>0</v>
          </cell>
          <cell r="B624">
            <v>0</v>
          </cell>
          <cell r="C624">
            <v>0</v>
          </cell>
        </row>
        <row r="625">
          <cell r="A625">
            <v>0</v>
          </cell>
          <cell r="B625">
            <v>0</v>
          </cell>
          <cell r="C625">
            <v>0</v>
          </cell>
        </row>
        <row r="626">
          <cell r="A626">
            <v>0</v>
          </cell>
          <cell r="B626">
            <v>0</v>
          </cell>
          <cell r="C626">
            <v>0</v>
          </cell>
        </row>
        <row r="627">
          <cell r="A627">
            <v>0</v>
          </cell>
          <cell r="B627">
            <v>0</v>
          </cell>
          <cell r="C627">
            <v>0</v>
          </cell>
        </row>
        <row r="628">
          <cell r="A628">
            <v>0</v>
          </cell>
          <cell r="B628">
            <v>0</v>
          </cell>
          <cell r="C628">
            <v>0</v>
          </cell>
        </row>
        <row r="629">
          <cell r="A629">
            <v>0</v>
          </cell>
          <cell r="B629">
            <v>0</v>
          </cell>
          <cell r="C629">
            <v>0</v>
          </cell>
        </row>
        <row r="630">
          <cell r="A630">
            <v>0</v>
          </cell>
          <cell r="B630">
            <v>0</v>
          </cell>
          <cell r="C630">
            <v>0</v>
          </cell>
        </row>
        <row r="631">
          <cell r="A631">
            <v>0</v>
          </cell>
          <cell r="B631">
            <v>0</v>
          </cell>
          <cell r="C631">
            <v>0</v>
          </cell>
        </row>
        <row r="632">
          <cell r="A632">
            <v>0</v>
          </cell>
          <cell r="B632">
            <v>0</v>
          </cell>
          <cell r="C632">
            <v>0</v>
          </cell>
        </row>
        <row r="633">
          <cell r="A633">
            <v>0</v>
          </cell>
          <cell r="B633">
            <v>0</v>
          </cell>
          <cell r="C633">
            <v>0</v>
          </cell>
        </row>
        <row r="634">
          <cell r="A634">
            <v>0</v>
          </cell>
          <cell r="B634">
            <v>0</v>
          </cell>
          <cell r="C634">
            <v>0</v>
          </cell>
        </row>
        <row r="635">
          <cell r="A635">
            <v>0</v>
          </cell>
          <cell r="B635">
            <v>0</v>
          </cell>
          <cell r="C635">
            <v>0</v>
          </cell>
        </row>
        <row r="636">
          <cell r="A636">
            <v>0</v>
          </cell>
          <cell r="B636">
            <v>0</v>
          </cell>
          <cell r="C636">
            <v>0</v>
          </cell>
        </row>
        <row r="637">
          <cell r="A637">
            <v>0</v>
          </cell>
          <cell r="B637">
            <v>0</v>
          </cell>
          <cell r="C637">
            <v>0</v>
          </cell>
        </row>
        <row r="638">
          <cell r="A638">
            <v>0</v>
          </cell>
          <cell r="B638">
            <v>0</v>
          </cell>
          <cell r="C638">
            <v>0</v>
          </cell>
        </row>
        <row r="639">
          <cell r="A639">
            <v>0</v>
          </cell>
          <cell r="B639">
            <v>0</v>
          </cell>
          <cell r="C639">
            <v>0</v>
          </cell>
        </row>
        <row r="640">
          <cell r="A640">
            <v>0</v>
          </cell>
          <cell r="B640">
            <v>0</v>
          </cell>
          <cell r="C640">
            <v>0</v>
          </cell>
        </row>
        <row r="641">
          <cell r="A641">
            <v>0</v>
          </cell>
          <cell r="B641">
            <v>0</v>
          </cell>
          <cell r="C641">
            <v>0</v>
          </cell>
        </row>
        <row r="642">
          <cell r="A642">
            <v>0</v>
          </cell>
          <cell r="B642">
            <v>0</v>
          </cell>
          <cell r="C642">
            <v>0</v>
          </cell>
        </row>
        <row r="643">
          <cell r="A643">
            <v>0</v>
          </cell>
          <cell r="B643">
            <v>0</v>
          </cell>
          <cell r="C643">
            <v>0</v>
          </cell>
        </row>
        <row r="644">
          <cell r="A644">
            <v>0</v>
          </cell>
          <cell r="B644">
            <v>0</v>
          </cell>
          <cell r="C644">
            <v>0</v>
          </cell>
        </row>
        <row r="645">
          <cell r="A645">
            <v>0</v>
          </cell>
          <cell r="B645">
            <v>0</v>
          </cell>
          <cell r="C645">
            <v>0</v>
          </cell>
        </row>
        <row r="646">
          <cell r="A646">
            <v>0</v>
          </cell>
          <cell r="B646">
            <v>0</v>
          </cell>
          <cell r="C646">
            <v>0</v>
          </cell>
        </row>
        <row r="647">
          <cell r="A647">
            <v>0</v>
          </cell>
          <cell r="B647">
            <v>0</v>
          </cell>
          <cell r="C647">
            <v>0</v>
          </cell>
        </row>
        <row r="648">
          <cell r="A648">
            <v>0</v>
          </cell>
          <cell r="B648">
            <v>0</v>
          </cell>
          <cell r="C648">
            <v>0</v>
          </cell>
        </row>
        <row r="649">
          <cell r="A649">
            <v>0</v>
          </cell>
          <cell r="B649">
            <v>0</v>
          </cell>
          <cell r="C649">
            <v>0</v>
          </cell>
        </row>
        <row r="650">
          <cell r="A650">
            <v>0</v>
          </cell>
          <cell r="B650">
            <v>0</v>
          </cell>
          <cell r="C650">
            <v>0</v>
          </cell>
        </row>
        <row r="651">
          <cell r="A651">
            <v>0</v>
          </cell>
          <cell r="B651">
            <v>0</v>
          </cell>
          <cell r="C651">
            <v>0</v>
          </cell>
        </row>
        <row r="652">
          <cell r="A652">
            <v>0</v>
          </cell>
          <cell r="B652">
            <v>0</v>
          </cell>
          <cell r="C652">
            <v>0</v>
          </cell>
        </row>
        <row r="653">
          <cell r="A653">
            <v>0</v>
          </cell>
          <cell r="B653">
            <v>0</v>
          </cell>
          <cell r="C653">
            <v>0</v>
          </cell>
        </row>
        <row r="654">
          <cell r="A654">
            <v>0</v>
          </cell>
          <cell r="B654">
            <v>0</v>
          </cell>
          <cell r="C654">
            <v>0</v>
          </cell>
        </row>
        <row r="655">
          <cell r="A655">
            <v>0</v>
          </cell>
          <cell r="B655">
            <v>0</v>
          </cell>
          <cell r="C655">
            <v>0</v>
          </cell>
        </row>
        <row r="656">
          <cell r="A656">
            <v>0</v>
          </cell>
          <cell r="B656">
            <v>0</v>
          </cell>
          <cell r="C656">
            <v>0</v>
          </cell>
        </row>
        <row r="657">
          <cell r="A657">
            <v>0</v>
          </cell>
          <cell r="B657">
            <v>0</v>
          </cell>
          <cell r="C657">
            <v>0</v>
          </cell>
        </row>
        <row r="658">
          <cell r="A658">
            <v>0</v>
          </cell>
          <cell r="B658">
            <v>0</v>
          </cell>
          <cell r="C658">
            <v>0</v>
          </cell>
        </row>
        <row r="659">
          <cell r="A659">
            <v>0</v>
          </cell>
          <cell r="B659">
            <v>0</v>
          </cell>
          <cell r="C659">
            <v>0</v>
          </cell>
        </row>
        <row r="660">
          <cell r="A660">
            <v>0</v>
          </cell>
          <cell r="B660">
            <v>0</v>
          </cell>
          <cell r="C660">
            <v>0</v>
          </cell>
        </row>
        <row r="661">
          <cell r="A661">
            <v>0</v>
          </cell>
          <cell r="B661">
            <v>0</v>
          </cell>
          <cell r="C661">
            <v>0</v>
          </cell>
        </row>
        <row r="662">
          <cell r="A662">
            <v>0</v>
          </cell>
          <cell r="B662">
            <v>0</v>
          </cell>
          <cell r="C662">
            <v>0</v>
          </cell>
        </row>
        <row r="663">
          <cell r="A663">
            <v>0</v>
          </cell>
          <cell r="B663">
            <v>0</v>
          </cell>
          <cell r="C663">
            <v>0</v>
          </cell>
        </row>
        <row r="664">
          <cell r="A664">
            <v>0</v>
          </cell>
          <cell r="B664">
            <v>0</v>
          </cell>
          <cell r="C664">
            <v>0</v>
          </cell>
        </row>
        <row r="665">
          <cell r="A665">
            <v>0</v>
          </cell>
          <cell r="B665">
            <v>0</v>
          </cell>
          <cell r="C665">
            <v>0</v>
          </cell>
        </row>
        <row r="666">
          <cell r="A666">
            <v>0</v>
          </cell>
          <cell r="B666">
            <v>0</v>
          </cell>
          <cell r="C666">
            <v>0</v>
          </cell>
        </row>
        <row r="667">
          <cell r="A667">
            <v>0</v>
          </cell>
          <cell r="B667">
            <v>0</v>
          </cell>
          <cell r="C667">
            <v>0</v>
          </cell>
        </row>
        <row r="668">
          <cell r="A668">
            <v>0</v>
          </cell>
          <cell r="B668">
            <v>0</v>
          </cell>
          <cell r="C668">
            <v>0</v>
          </cell>
        </row>
        <row r="669">
          <cell r="A669">
            <v>0</v>
          </cell>
          <cell r="B669">
            <v>0</v>
          </cell>
          <cell r="C669">
            <v>0</v>
          </cell>
        </row>
        <row r="670">
          <cell r="A670">
            <v>0</v>
          </cell>
          <cell r="B670">
            <v>0</v>
          </cell>
          <cell r="C670">
            <v>0</v>
          </cell>
        </row>
        <row r="671">
          <cell r="A671">
            <v>0</v>
          </cell>
          <cell r="B671">
            <v>0</v>
          </cell>
          <cell r="C671">
            <v>0</v>
          </cell>
        </row>
        <row r="672">
          <cell r="A672">
            <v>0</v>
          </cell>
          <cell r="B672">
            <v>0</v>
          </cell>
          <cell r="C672">
            <v>0</v>
          </cell>
        </row>
        <row r="673">
          <cell r="A673">
            <v>0</v>
          </cell>
          <cell r="B673">
            <v>0</v>
          </cell>
          <cell r="C673">
            <v>0</v>
          </cell>
        </row>
        <row r="674">
          <cell r="A674">
            <v>0</v>
          </cell>
          <cell r="B674">
            <v>0</v>
          </cell>
          <cell r="C674">
            <v>0</v>
          </cell>
        </row>
        <row r="675">
          <cell r="A675">
            <v>0</v>
          </cell>
          <cell r="B675">
            <v>0</v>
          </cell>
          <cell r="C675">
            <v>0</v>
          </cell>
        </row>
        <row r="676">
          <cell r="A676">
            <v>0</v>
          </cell>
          <cell r="B676">
            <v>0</v>
          </cell>
          <cell r="C676">
            <v>0</v>
          </cell>
        </row>
        <row r="677">
          <cell r="A677">
            <v>0</v>
          </cell>
          <cell r="B677">
            <v>0</v>
          </cell>
          <cell r="C677">
            <v>0</v>
          </cell>
        </row>
        <row r="678">
          <cell r="A678">
            <v>0</v>
          </cell>
          <cell r="B678">
            <v>0</v>
          </cell>
          <cell r="C678">
            <v>0</v>
          </cell>
        </row>
        <row r="679">
          <cell r="A679">
            <v>0</v>
          </cell>
          <cell r="B679">
            <v>0</v>
          </cell>
          <cell r="C679">
            <v>0</v>
          </cell>
        </row>
        <row r="680">
          <cell r="A680">
            <v>0</v>
          </cell>
          <cell r="B680">
            <v>0</v>
          </cell>
          <cell r="C680">
            <v>0</v>
          </cell>
        </row>
        <row r="681">
          <cell r="A681">
            <v>0</v>
          </cell>
          <cell r="B681">
            <v>0</v>
          </cell>
          <cell r="C681">
            <v>0</v>
          </cell>
        </row>
        <row r="682">
          <cell r="A682">
            <v>0</v>
          </cell>
          <cell r="B682">
            <v>0</v>
          </cell>
          <cell r="C682">
            <v>0</v>
          </cell>
        </row>
        <row r="683">
          <cell r="A683">
            <v>0</v>
          </cell>
          <cell r="B683">
            <v>0</v>
          </cell>
          <cell r="C683">
            <v>0</v>
          </cell>
        </row>
        <row r="684">
          <cell r="A684">
            <v>0</v>
          </cell>
          <cell r="B684">
            <v>0</v>
          </cell>
          <cell r="C684">
            <v>0</v>
          </cell>
        </row>
        <row r="685">
          <cell r="A685">
            <v>0</v>
          </cell>
          <cell r="B685">
            <v>0</v>
          </cell>
          <cell r="C685">
            <v>0</v>
          </cell>
        </row>
        <row r="686">
          <cell r="A686">
            <v>0</v>
          </cell>
          <cell r="B686">
            <v>0</v>
          </cell>
          <cell r="C686">
            <v>0</v>
          </cell>
        </row>
        <row r="687">
          <cell r="A687">
            <v>0</v>
          </cell>
          <cell r="B687">
            <v>0</v>
          </cell>
          <cell r="C687">
            <v>0</v>
          </cell>
        </row>
        <row r="688">
          <cell r="A688">
            <v>0</v>
          </cell>
          <cell r="B688">
            <v>0</v>
          </cell>
          <cell r="C688">
            <v>0</v>
          </cell>
        </row>
        <row r="689">
          <cell r="A689">
            <v>0</v>
          </cell>
          <cell r="B689">
            <v>0</v>
          </cell>
          <cell r="C689">
            <v>0</v>
          </cell>
        </row>
        <row r="690">
          <cell r="A690">
            <v>0</v>
          </cell>
          <cell r="B690">
            <v>0</v>
          </cell>
          <cell r="C690">
            <v>0</v>
          </cell>
        </row>
        <row r="691">
          <cell r="A691">
            <v>0</v>
          </cell>
          <cell r="B691">
            <v>0</v>
          </cell>
          <cell r="C691">
            <v>0</v>
          </cell>
        </row>
        <row r="692">
          <cell r="A692">
            <v>0</v>
          </cell>
          <cell r="B692">
            <v>0</v>
          </cell>
          <cell r="C692">
            <v>0</v>
          </cell>
        </row>
        <row r="693">
          <cell r="A693">
            <v>0</v>
          </cell>
          <cell r="B693">
            <v>0</v>
          </cell>
          <cell r="C693">
            <v>0</v>
          </cell>
        </row>
        <row r="694">
          <cell r="A694">
            <v>0</v>
          </cell>
          <cell r="B694">
            <v>0</v>
          </cell>
          <cell r="C694">
            <v>0</v>
          </cell>
        </row>
        <row r="695">
          <cell r="A695">
            <v>0</v>
          </cell>
          <cell r="B695">
            <v>0</v>
          </cell>
          <cell r="C695">
            <v>0</v>
          </cell>
        </row>
        <row r="696">
          <cell r="A696">
            <v>0</v>
          </cell>
          <cell r="B696">
            <v>0</v>
          </cell>
          <cell r="C696">
            <v>0</v>
          </cell>
        </row>
        <row r="697">
          <cell r="A697">
            <v>0</v>
          </cell>
          <cell r="B697">
            <v>0</v>
          </cell>
          <cell r="C697">
            <v>0</v>
          </cell>
        </row>
        <row r="698">
          <cell r="A698">
            <v>0</v>
          </cell>
          <cell r="B698">
            <v>0</v>
          </cell>
          <cell r="C698">
            <v>0</v>
          </cell>
        </row>
        <row r="699">
          <cell r="A699">
            <v>0</v>
          </cell>
          <cell r="B699">
            <v>0</v>
          </cell>
          <cell r="C699">
            <v>0</v>
          </cell>
        </row>
        <row r="700">
          <cell r="A700">
            <v>0</v>
          </cell>
          <cell r="B700">
            <v>0</v>
          </cell>
          <cell r="C700">
            <v>0</v>
          </cell>
        </row>
        <row r="701">
          <cell r="A701">
            <v>0</v>
          </cell>
          <cell r="B701">
            <v>0</v>
          </cell>
          <cell r="C701">
            <v>0</v>
          </cell>
        </row>
        <row r="702">
          <cell r="A702">
            <v>0</v>
          </cell>
          <cell r="B702">
            <v>0</v>
          </cell>
          <cell r="C702">
            <v>0</v>
          </cell>
        </row>
        <row r="703">
          <cell r="A703">
            <v>0</v>
          </cell>
          <cell r="B703">
            <v>0</v>
          </cell>
          <cell r="C703">
            <v>0</v>
          </cell>
        </row>
        <row r="704">
          <cell r="A704">
            <v>0</v>
          </cell>
          <cell r="B704">
            <v>0</v>
          </cell>
          <cell r="C704">
            <v>0</v>
          </cell>
        </row>
        <row r="705">
          <cell r="A705">
            <v>0</v>
          </cell>
          <cell r="B705">
            <v>0</v>
          </cell>
          <cell r="C705">
            <v>0</v>
          </cell>
        </row>
        <row r="706">
          <cell r="A706">
            <v>0</v>
          </cell>
          <cell r="B706">
            <v>0</v>
          </cell>
          <cell r="C706">
            <v>0</v>
          </cell>
        </row>
        <row r="707">
          <cell r="A707">
            <v>0</v>
          </cell>
          <cell r="B707">
            <v>0</v>
          </cell>
          <cell r="C707">
            <v>0</v>
          </cell>
        </row>
        <row r="708">
          <cell r="A708">
            <v>0</v>
          </cell>
          <cell r="B708">
            <v>0</v>
          </cell>
          <cell r="C708">
            <v>0</v>
          </cell>
        </row>
        <row r="709">
          <cell r="A709">
            <v>0</v>
          </cell>
          <cell r="B709">
            <v>0</v>
          </cell>
          <cell r="C709">
            <v>0</v>
          </cell>
        </row>
        <row r="710">
          <cell r="A710">
            <v>0</v>
          </cell>
          <cell r="B710">
            <v>0</v>
          </cell>
          <cell r="C710">
            <v>0</v>
          </cell>
        </row>
        <row r="711">
          <cell r="A711">
            <v>0</v>
          </cell>
          <cell r="B711">
            <v>0</v>
          </cell>
          <cell r="C711">
            <v>0</v>
          </cell>
        </row>
        <row r="712">
          <cell r="A712">
            <v>0</v>
          </cell>
          <cell r="B712">
            <v>0</v>
          </cell>
          <cell r="C712">
            <v>0</v>
          </cell>
        </row>
        <row r="713">
          <cell r="A713">
            <v>0</v>
          </cell>
          <cell r="B713">
            <v>0</v>
          </cell>
          <cell r="C713">
            <v>0</v>
          </cell>
        </row>
        <row r="714">
          <cell r="A714">
            <v>0</v>
          </cell>
          <cell r="B714">
            <v>0</v>
          </cell>
          <cell r="C714">
            <v>0</v>
          </cell>
        </row>
        <row r="715">
          <cell r="A715">
            <v>0</v>
          </cell>
          <cell r="B715">
            <v>0</v>
          </cell>
          <cell r="C715">
            <v>0</v>
          </cell>
        </row>
        <row r="716">
          <cell r="A716">
            <v>0</v>
          </cell>
          <cell r="B716">
            <v>0</v>
          </cell>
          <cell r="C716">
            <v>0</v>
          </cell>
        </row>
        <row r="717">
          <cell r="A717">
            <v>0</v>
          </cell>
          <cell r="B717">
            <v>0</v>
          </cell>
          <cell r="C717">
            <v>0</v>
          </cell>
        </row>
        <row r="718">
          <cell r="A718">
            <v>0</v>
          </cell>
          <cell r="B718">
            <v>0</v>
          </cell>
          <cell r="C718">
            <v>0</v>
          </cell>
        </row>
        <row r="719">
          <cell r="A719">
            <v>0</v>
          </cell>
          <cell r="B719">
            <v>0</v>
          </cell>
          <cell r="C719">
            <v>0</v>
          </cell>
        </row>
        <row r="720">
          <cell r="A720">
            <v>0</v>
          </cell>
          <cell r="B720">
            <v>0</v>
          </cell>
          <cell r="C720">
            <v>0</v>
          </cell>
        </row>
        <row r="721">
          <cell r="A721">
            <v>0</v>
          </cell>
          <cell r="B721">
            <v>0</v>
          </cell>
          <cell r="C721">
            <v>0</v>
          </cell>
        </row>
        <row r="722">
          <cell r="A722">
            <v>0</v>
          </cell>
          <cell r="B722">
            <v>0</v>
          </cell>
          <cell r="C722">
            <v>0</v>
          </cell>
        </row>
        <row r="723">
          <cell r="A723">
            <v>0</v>
          </cell>
          <cell r="B723">
            <v>0</v>
          </cell>
          <cell r="C723">
            <v>0</v>
          </cell>
        </row>
        <row r="724">
          <cell r="A724">
            <v>0</v>
          </cell>
          <cell r="B724">
            <v>0</v>
          </cell>
          <cell r="C724">
            <v>0</v>
          </cell>
        </row>
        <row r="725">
          <cell r="A725">
            <v>0</v>
          </cell>
          <cell r="B725">
            <v>0</v>
          </cell>
          <cell r="C725">
            <v>0</v>
          </cell>
        </row>
        <row r="726">
          <cell r="A726">
            <v>0</v>
          </cell>
          <cell r="B726">
            <v>0</v>
          </cell>
          <cell r="C726">
            <v>0</v>
          </cell>
        </row>
        <row r="727">
          <cell r="A727">
            <v>0</v>
          </cell>
          <cell r="B727">
            <v>0</v>
          </cell>
          <cell r="C727">
            <v>0</v>
          </cell>
        </row>
        <row r="728">
          <cell r="A728">
            <v>0</v>
          </cell>
          <cell r="B728">
            <v>0</v>
          </cell>
          <cell r="C728">
            <v>0</v>
          </cell>
        </row>
        <row r="729">
          <cell r="A729">
            <v>0</v>
          </cell>
          <cell r="B729">
            <v>0</v>
          </cell>
          <cell r="C729">
            <v>0</v>
          </cell>
        </row>
        <row r="730">
          <cell r="A730">
            <v>0</v>
          </cell>
          <cell r="B730">
            <v>0</v>
          </cell>
          <cell r="C730">
            <v>0</v>
          </cell>
        </row>
        <row r="731">
          <cell r="A731">
            <v>0</v>
          </cell>
          <cell r="B731">
            <v>0</v>
          </cell>
          <cell r="C731">
            <v>0</v>
          </cell>
        </row>
        <row r="732">
          <cell r="A732">
            <v>0</v>
          </cell>
          <cell r="B732">
            <v>0</v>
          </cell>
          <cell r="C732">
            <v>0</v>
          </cell>
        </row>
        <row r="733">
          <cell r="A733">
            <v>0</v>
          </cell>
          <cell r="B733">
            <v>0</v>
          </cell>
          <cell r="C733">
            <v>0</v>
          </cell>
        </row>
        <row r="734">
          <cell r="A734">
            <v>0</v>
          </cell>
          <cell r="B734">
            <v>0</v>
          </cell>
          <cell r="C734">
            <v>0</v>
          </cell>
        </row>
        <row r="735">
          <cell r="A735">
            <v>0</v>
          </cell>
          <cell r="B735">
            <v>0</v>
          </cell>
          <cell r="C735">
            <v>0</v>
          </cell>
        </row>
        <row r="736">
          <cell r="A736">
            <v>0</v>
          </cell>
          <cell r="B736">
            <v>0</v>
          </cell>
          <cell r="C736">
            <v>0</v>
          </cell>
        </row>
        <row r="737">
          <cell r="A737">
            <v>0</v>
          </cell>
          <cell r="B737">
            <v>0</v>
          </cell>
          <cell r="C737">
            <v>0</v>
          </cell>
        </row>
        <row r="738">
          <cell r="A738">
            <v>0</v>
          </cell>
          <cell r="B738">
            <v>0</v>
          </cell>
          <cell r="C738">
            <v>0</v>
          </cell>
        </row>
        <row r="739">
          <cell r="A739">
            <v>0</v>
          </cell>
          <cell r="B739">
            <v>0</v>
          </cell>
          <cell r="C739">
            <v>0</v>
          </cell>
        </row>
        <row r="740">
          <cell r="A740">
            <v>0</v>
          </cell>
          <cell r="B740">
            <v>0</v>
          </cell>
          <cell r="C740">
            <v>0</v>
          </cell>
        </row>
        <row r="741">
          <cell r="A741">
            <v>0</v>
          </cell>
          <cell r="B741">
            <v>0</v>
          </cell>
          <cell r="C741">
            <v>0</v>
          </cell>
        </row>
        <row r="742">
          <cell r="A742">
            <v>0</v>
          </cell>
          <cell r="B742">
            <v>0</v>
          </cell>
          <cell r="C742">
            <v>0</v>
          </cell>
        </row>
        <row r="743">
          <cell r="A743">
            <v>0</v>
          </cell>
          <cell r="B743">
            <v>0</v>
          </cell>
          <cell r="C743">
            <v>0</v>
          </cell>
        </row>
        <row r="744">
          <cell r="A744">
            <v>0</v>
          </cell>
          <cell r="B744">
            <v>0</v>
          </cell>
          <cell r="C744">
            <v>0</v>
          </cell>
        </row>
        <row r="745">
          <cell r="A745">
            <v>0</v>
          </cell>
          <cell r="B745">
            <v>0</v>
          </cell>
          <cell r="C745">
            <v>0</v>
          </cell>
        </row>
        <row r="746">
          <cell r="A746">
            <v>0</v>
          </cell>
          <cell r="B746">
            <v>0</v>
          </cell>
          <cell r="C746">
            <v>0</v>
          </cell>
        </row>
        <row r="747">
          <cell r="A747">
            <v>0</v>
          </cell>
          <cell r="B747">
            <v>0</v>
          </cell>
          <cell r="C747">
            <v>0</v>
          </cell>
        </row>
        <row r="748">
          <cell r="A748">
            <v>0</v>
          </cell>
          <cell r="B748">
            <v>0</v>
          </cell>
          <cell r="C748">
            <v>0</v>
          </cell>
        </row>
        <row r="749">
          <cell r="A749">
            <v>0</v>
          </cell>
          <cell r="B749">
            <v>0</v>
          </cell>
          <cell r="C749">
            <v>0</v>
          </cell>
        </row>
        <row r="750">
          <cell r="A750">
            <v>0</v>
          </cell>
          <cell r="B750">
            <v>0</v>
          </cell>
          <cell r="C750">
            <v>0</v>
          </cell>
        </row>
        <row r="751">
          <cell r="A751">
            <v>0</v>
          </cell>
          <cell r="B751">
            <v>0</v>
          </cell>
          <cell r="C751">
            <v>0</v>
          </cell>
        </row>
        <row r="752">
          <cell r="A752">
            <v>0</v>
          </cell>
          <cell r="B752">
            <v>0</v>
          </cell>
          <cell r="C752">
            <v>0</v>
          </cell>
        </row>
        <row r="753">
          <cell r="A753">
            <v>0</v>
          </cell>
          <cell r="B753">
            <v>0</v>
          </cell>
          <cell r="C753">
            <v>0</v>
          </cell>
        </row>
        <row r="754">
          <cell r="A754">
            <v>0</v>
          </cell>
          <cell r="B754">
            <v>0</v>
          </cell>
          <cell r="C754">
            <v>0</v>
          </cell>
        </row>
        <row r="755">
          <cell r="A755">
            <v>0</v>
          </cell>
          <cell r="B755">
            <v>0</v>
          </cell>
          <cell r="C755">
            <v>0</v>
          </cell>
        </row>
        <row r="756">
          <cell r="A756">
            <v>0</v>
          </cell>
          <cell r="B756">
            <v>0</v>
          </cell>
          <cell r="C756">
            <v>0</v>
          </cell>
        </row>
        <row r="757">
          <cell r="A757">
            <v>0</v>
          </cell>
          <cell r="B757">
            <v>0</v>
          </cell>
          <cell r="C757">
            <v>0</v>
          </cell>
        </row>
        <row r="758">
          <cell r="A758">
            <v>0</v>
          </cell>
          <cell r="B758">
            <v>0</v>
          </cell>
          <cell r="C758">
            <v>0</v>
          </cell>
        </row>
        <row r="759">
          <cell r="A759">
            <v>0</v>
          </cell>
          <cell r="B759">
            <v>0</v>
          </cell>
          <cell r="C759">
            <v>0</v>
          </cell>
        </row>
        <row r="760">
          <cell r="A760">
            <v>0</v>
          </cell>
          <cell r="B760">
            <v>0</v>
          </cell>
          <cell r="C760">
            <v>0</v>
          </cell>
        </row>
        <row r="761">
          <cell r="A761">
            <v>0</v>
          </cell>
          <cell r="B761">
            <v>0</v>
          </cell>
          <cell r="C761">
            <v>0</v>
          </cell>
        </row>
        <row r="762">
          <cell r="A762">
            <v>0</v>
          </cell>
          <cell r="B762">
            <v>0</v>
          </cell>
          <cell r="C762">
            <v>0</v>
          </cell>
        </row>
        <row r="763">
          <cell r="A763">
            <v>0</v>
          </cell>
          <cell r="B763">
            <v>0</v>
          </cell>
          <cell r="C763">
            <v>0</v>
          </cell>
        </row>
        <row r="764">
          <cell r="A764">
            <v>0</v>
          </cell>
          <cell r="B764">
            <v>0</v>
          </cell>
          <cell r="C764">
            <v>0</v>
          </cell>
        </row>
        <row r="765">
          <cell r="A765">
            <v>0</v>
          </cell>
          <cell r="B765">
            <v>0</v>
          </cell>
          <cell r="C765">
            <v>0</v>
          </cell>
        </row>
        <row r="766">
          <cell r="A766">
            <v>0</v>
          </cell>
          <cell r="B766">
            <v>0</v>
          </cell>
          <cell r="C766">
            <v>0</v>
          </cell>
        </row>
        <row r="767">
          <cell r="A767">
            <v>0</v>
          </cell>
          <cell r="B767">
            <v>0</v>
          </cell>
          <cell r="C767">
            <v>0</v>
          </cell>
        </row>
        <row r="768">
          <cell r="A768">
            <v>0</v>
          </cell>
          <cell r="B768">
            <v>0</v>
          </cell>
          <cell r="C768">
            <v>0</v>
          </cell>
        </row>
        <row r="769">
          <cell r="A769">
            <v>0</v>
          </cell>
          <cell r="B769">
            <v>0</v>
          </cell>
          <cell r="C769">
            <v>0</v>
          </cell>
        </row>
        <row r="770">
          <cell r="A770">
            <v>0</v>
          </cell>
          <cell r="B770">
            <v>0</v>
          </cell>
          <cell r="C770">
            <v>0</v>
          </cell>
        </row>
        <row r="771">
          <cell r="A771">
            <v>0</v>
          </cell>
          <cell r="B771">
            <v>0</v>
          </cell>
          <cell r="C771">
            <v>0</v>
          </cell>
        </row>
        <row r="772">
          <cell r="A772">
            <v>0</v>
          </cell>
          <cell r="B772">
            <v>0</v>
          </cell>
          <cell r="C772">
            <v>0</v>
          </cell>
        </row>
        <row r="773">
          <cell r="A773">
            <v>0</v>
          </cell>
          <cell r="B773">
            <v>0</v>
          </cell>
          <cell r="C773">
            <v>0</v>
          </cell>
        </row>
        <row r="774">
          <cell r="A774">
            <v>0</v>
          </cell>
          <cell r="B774">
            <v>0</v>
          </cell>
          <cell r="C774">
            <v>0</v>
          </cell>
        </row>
        <row r="775">
          <cell r="A775">
            <v>0</v>
          </cell>
          <cell r="B775">
            <v>0</v>
          </cell>
          <cell r="C775">
            <v>0</v>
          </cell>
        </row>
        <row r="776">
          <cell r="A776">
            <v>0</v>
          </cell>
          <cell r="B776">
            <v>0</v>
          </cell>
          <cell r="C776">
            <v>0</v>
          </cell>
        </row>
        <row r="777">
          <cell r="A777">
            <v>0</v>
          </cell>
          <cell r="B777">
            <v>0</v>
          </cell>
          <cell r="C777">
            <v>0</v>
          </cell>
        </row>
        <row r="778">
          <cell r="A778">
            <v>0</v>
          </cell>
          <cell r="B778">
            <v>0</v>
          </cell>
          <cell r="C778">
            <v>0</v>
          </cell>
        </row>
        <row r="779">
          <cell r="A779">
            <v>0</v>
          </cell>
          <cell r="B779">
            <v>0</v>
          </cell>
          <cell r="C779">
            <v>0</v>
          </cell>
        </row>
        <row r="780">
          <cell r="A780">
            <v>0</v>
          </cell>
          <cell r="B780">
            <v>0</v>
          </cell>
          <cell r="C780">
            <v>0</v>
          </cell>
        </row>
        <row r="781">
          <cell r="A781">
            <v>0</v>
          </cell>
          <cell r="B781">
            <v>0</v>
          </cell>
          <cell r="C781">
            <v>0</v>
          </cell>
        </row>
        <row r="782">
          <cell r="A782">
            <v>0</v>
          </cell>
          <cell r="B782">
            <v>0</v>
          </cell>
          <cell r="C782">
            <v>0</v>
          </cell>
        </row>
        <row r="783">
          <cell r="A783">
            <v>0</v>
          </cell>
          <cell r="B783">
            <v>0</v>
          </cell>
          <cell r="C783">
            <v>0</v>
          </cell>
        </row>
        <row r="784">
          <cell r="A784">
            <v>0</v>
          </cell>
          <cell r="B784">
            <v>0</v>
          </cell>
          <cell r="C784">
            <v>0</v>
          </cell>
        </row>
        <row r="785">
          <cell r="A785">
            <v>0</v>
          </cell>
          <cell r="B785">
            <v>0</v>
          </cell>
          <cell r="C785">
            <v>0</v>
          </cell>
        </row>
        <row r="786">
          <cell r="A786">
            <v>0</v>
          </cell>
          <cell r="B786">
            <v>0</v>
          </cell>
          <cell r="C786">
            <v>0</v>
          </cell>
        </row>
        <row r="787">
          <cell r="A787">
            <v>0</v>
          </cell>
          <cell r="B787">
            <v>0</v>
          </cell>
          <cell r="C787">
            <v>0</v>
          </cell>
        </row>
        <row r="788">
          <cell r="A788">
            <v>0</v>
          </cell>
          <cell r="B788">
            <v>0</v>
          </cell>
          <cell r="C788">
            <v>0</v>
          </cell>
        </row>
        <row r="789">
          <cell r="A789">
            <v>0</v>
          </cell>
          <cell r="B789">
            <v>0</v>
          </cell>
          <cell r="C789">
            <v>0</v>
          </cell>
        </row>
        <row r="790">
          <cell r="A790">
            <v>0</v>
          </cell>
          <cell r="B790">
            <v>0</v>
          </cell>
          <cell r="C790">
            <v>0</v>
          </cell>
        </row>
        <row r="791">
          <cell r="A791">
            <v>0</v>
          </cell>
          <cell r="B791">
            <v>0</v>
          </cell>
          <cell r="C791">
            <v>0</v>
          </cell>
        </row>
        <row r="792">
          <cell r="A792">
            <v>0</v>
          </cell>
          <cell r="B792">
            <v>0</v>
          </cell>
          <cell r="C792">
            <v>0</v>
          </cell>
        </row>
        <row r="793">
          <cell r="A793">
            <v>0</v>
          </cell>
          <cell r="B793">
            <v>0</v>
          </cell>
          <cell r="C793">
            <v>0</v>
          </cell>
        </row>
        <row r="794">
          <cell r="A794">
            <v>0</v>
          </cell>
          <cell r="B794">
            <v>0</v>
          </cell>
          <cell r="C794">
            <v>0</v>
          </cell>
        </row>
        <row r="795">
          <cell r="A795">
            <v>0</v>
          </cell>
          <cell r="B795">
            <v>0</v>
          </cell>
          <cell r="C795">
            <v>0</v>
          </cell>
        </row>
        <row r="796">
          <cell r="A796">
            <v>0</v>
          </cell>
          <cell r="B796">
            <v>0</v>
          </cell>
          <cell r="C796">
            <v>0</v>
          </cell>
        </row>
        <row r="797">
          <cell r="A797">
            <v>0</v>
          </cell>
          <cell r="B797">
            <v>0</v>
          </cell>
          <cell r="C797">
            <v>0</v>
          </cell>
        </row>
        <row r="798">
          <cell r="A798">
            <v>0</v>
          </cell>
          <cell r="B798">
            <v>0</v>
          </cell>
          <cell r="C798">
            <v>0</v>
          </cell>
        </row>
        <row r="799">
          <cell r="A799">
            <v>0</v>
          </cell>
          <cell r="B799">
            <v>0</v>
          </cell>
          <cell r="C799">
            <v>0</v>
          </cell>
        </row>
        <row r="800">
          <cell r="A800">
            <v>0</v>
          </cell>
          <cell r="B800">
            <v>0</v>
          </cell>
          <cell r="C800">
            <v>0</v>
          </cell>
        </row>
        <row r="801">
          <cell r="A801">
            <v>0</v>
          </cell>
          <cell r="B801">
            <v>0</v>
          </cell>
          <cell r="C801">
            <v>0</v>
          </cell>
        </row>
        <row r="802">
          <cell r="A802">
            <v>0</v>
          </cell>
          <cell r="B802">
            <v>0</v>
          </cell>
          <cell r="C802">
            <v>0</v>
          </cell>
        </row>
        <row r="803">
          <cell r="A803">
            <v>0</v>
          </cell>
          <cell r="B803">
            <v>0</v>
          </cell>
          <cell r="C803">
            <v>0</v>
          </cell>
        </row>
        <row r="804">
          <cell r="A804">
            <v>0</v>
          </cell>
          <cell r="B804">
            <v>0</v>
          </cell>
          <cell r="C804">
            <v>0</v>
          </cell>
        </row>
        <row r="805">
          <cell r="A805">
            <v>0</v>
          </cell>
          <cell r="B805">
            <v>0</v>
          </cell>
          <cell r="C805">
            <v>0</v>
          </cell>
        </row>
        <row r="806">
          <cell r="A806">
            <v>0</v>
          </cell>
          <cell r="B806">
            <v>0</v>
          </cell>
          <cell r="C806">
            <v>0</v>
          </cell>
        </row>
        <row r="807">
          <cell r="A807">
            <v>0</v>
          </cell>
          <cell r="B807">
            <v>0</v>
          </cell>
          <cell r="C807">
            <v>0</v>
          </cell>
        </row>
        <row r="808">
          <cell r="A808">
            <v>0</v>
          </cell>
          <cell r="B808">
            <v>0</v>
          </cell>
          <cell r="C808">
            <v>0</v>
          </cell>
        </row>
        <row r="809">
          <cell r="A809">
            <v>0</v>
          </cell>
          <cell r="B809">
            <v>0</v>
          </cell>
          <cell r="C809">
            <v>0</v>
          </cell>
        </row>
        <row r="810">
          <cell r="A810">
            <v>0</v>
          </cell>
          <cell r="B810">
            <v>0</v>
          </cell>
          <cell r="C810">
            <v>0</v>
          </cell>
        </row>
        <row r="811">
          <cell r="A811">
            <v>0</v>
          </cell>
          <cell r="B811">
            <v>0</v>
          </cell>
          <cell r="C811">
            <v>0</v>
          </cell>
        </row>
        <row r="812">
          <cell r="A812">
            <v>0</v>
          </cell>
          <cell r="B812">
            <v>0</v>
          </cell>
          <cell r="C812">
            <v>0</v>
          </cell>
        </row>
        <row r="813">
          <cell r="A813">
            <v>0</v>
          </cell>
          <cell r="B813">
            <v>0</v>
          </cell>
          <cell r="C813">
            <v>0</v>
          </cell>
        </row>
        <row r="814">
          <cell r="A814">
            <v>0</v>
          </cell>
          <cell r="B814">
            <v>0</v>
          </cell>
          <cell r="C814">
            <v>0</v>
          </cell>
        </row>
        <row r="815">
          <cell r="A815">
            <v>0</v>
          </cell>
          <cell r="B815">
            <v>0</v>
          </cell>
          <cell r="C815">
            <v>0</v>
          </cell>
        </row>
        <row r="816">
          <cell r="A816">
            <v>0</v>
          </cell>
          <cell r="B816">
            <v>0</v>
          </cell>
          <cell r="C816">
            <v>0</v>
          </cell>
        </row>
        <row r="817">
          <cell r="A817">
            <v>0</v>
          </cell>
          <cell r="B817">
            <v>0</v>
          </cell>
          <cell r="C817">
            <v>0</v>
          </cell>
        </row>
        <row r="818">
          <cell r="A818">
            <v>0</v>
          </cell>
          <cell r="B818">
            <v>0</v>
          </cell>
          <cell r="C818">
            <v>0</v>
          </cell>
        </row>
        <row r="819">
          <cell r="A819">
            <v>0</v>
          </cell>
          <cell r="B819">
            <v>0</v>
          </cell>
          <cell r="C819">
            <v>0</v>
          </cell>
        </row>
        <row r="820">
          <cell r="A820">
            <v>0</v>
          </cell>
          <cell r="B820">
            <v>0</v>
          </cell>
          <cell r="C820">
            <v>0</v>
          </cell>
        </row>
        <row r="821">
          <cell r="A821">
            <v>0</v>
          </cell>
          <cell r="B821">
            <v>0</v>
          </cell>
          <cell r="C821">
            <v>0</v>
          </cell>
        </row>
        <row r="822">
          <cell r="A822">
            <v>0</v>
          </cell>
          <cell r="B822">
            <v>0</v>
          </cell>
          <cell r="C822">
            <v>0</v>
          </cell>
        </row>
        <row r="823">
          <cell r="A823">
            <v>0</v>
          </cell>
          <cell r="B823">
            <v>0</v>
          </cell>
          <cell r="C823">
            <v>0</v>
          </cell>
        </row>
        <row r="824">
          <cell r="A824">
            <v>0</v>
          </cell>
          <cell r="B824">
            <v>0</v>
          </cell>
          <cell r="C824">
            <v>0</v>
          </cell>
        </row>
        <row r="825">
          <cell r="A825">
            <v>0</v>
          </cell>
          <cell r="B825">
            <v>0</v>
          </cell>
          <cell r="C825">
            <v>0</v>
          </cell>
        </row>
        <row r="826">
          <cell r="A826">
            <v>0</v>
          </cell>
          <cell r="B826">
            <v>0</v>
          </cell>
          <cell r="C826">
            <v>0</v>
          </cell>
        </row>
        <row r="827">
          <cell r="A827">
            <v>0</v>
          </cell>
          <cell r="B827">
            <v>0</v>
          </cell>
          <cell r="C827">
            <v>0</v>
          </cell>
        </row>
        <row r="828">
          <cell r="A828">
            <v>0</v>
          </cell>
          <cell r="B828">
            <v>0</v>
          </cell>
          <cell r="C828">
            <v>0</v>
          </cell>
        </row>
        <row r="829">
          <cell r="A829">
            <v>0</v>
          </cell>
          <cell r="B829">
            <v>0</v>
          </cell>
          <cell r="C829">
            <v>0</v>
          </cell>
        </row>
        <row r="830">
          <cell r="A830">
            <v>0</v>
          </cell>
          <cell r="B830">
            <v>0</v>
          </cell>
          <cell r="C830">
            <v>0</v>
          </cell>
        </row>
        <row r="831">
          <cell r="A831">
            <v>0</v>
          </cell>
          <cell r="B831">
            <v>0</v>
          </cell>
          <cell r="C831">
            <v>0</v>
          </cell>
        </row>
        <row r="832">
          <cell r="A832">
            <v>0</v>
          </cell>
          <cell r="B832">
            <v>0</v>
          </cell>
          <cell r="C832">
            <v>0</v>
          </cell>
        </row>
        <row r="833">
          <cell r="A833">
            <v>0</v>
          </cell>
          <cell r="B833">
            <v>0</v>
          </cell>
          <cell r="C833">
            <v>0</v>
          </cell>
        </row>
        <row r="834">
          <cell r="A834">
            <v>0</v>
          </cell>
          <cell r="B834">
            <v>0</v>
          </cell>
          <cell r="C834">
            <v>0</v>
          </cell>
        </row>
        <row r="835">
          <cell r="A835">
            <v>0</v>
          </cell>
          <cell r="B835">
            <v>0</v>
          </cell>
          <cell r="C835">
            <v>0</v>
          </cell>
        </row>
        <row r="836">
          <cell r="A836">
            <v>0</v>
          </cell>
          <cell r="B836">
            <v>0</v>
          </cell>
          <cell r="C836">
            <v>0</v>
          </cell>
        </row>
        <row r="837">
          <cell r="A837">
            <v>0</v>
          </cell>
          <cell r="B837">
            <v>0</v>
          </cell>
          <cell r="C837">
            <v>0</v>
          </cell>
        </row>
        <row r="838">
          <cell r="A838">
            <v>0</v>
          </cell>
          <cell r="B838">
            <v>0</v>
          </cell>
          <cell r="C838">
            <v>0</v>
          </cell>
        </row>
        <row r="839">
          <cell r="A839">
            <v>0</v>
          </cell>
          <cell r="B839">
            <v>0</v>
          </cell>
          <cell r="C839">
            <v>0</v>
          </cell>
        </row>
        <row r="840">
          <cell r="A840">
            <v>0</v>
          </cell>
          <cell r="B840">
            <v>0</v>
          </cell>
          <cell r="C840">
            <v>0</v>
          </cell>
        </row>
        <row r="841">
          <cell r="A841">
            <v>0</v>
          </cell>
          <cell r="B841">
            <v>0</v>
          </cell>
          <cell r="C841">
            <v>0</v>
          </cell>
        </row>
        <row r="842">
          <cell r="A842">
            <v>0</v>
          </cell>
          <cell r="B842">
            <v>0</v>
          </cell>
          <cell r="C842">
            <v>0</v>
          </cell>
        </row>
        <row r="843">
          <cell r="A843">
            <v>0</v>
          </cell>
          <cell r="B843">
            <v>0</v>
          </cell>
          <cell r="C843">
            <v>0</v>
          </cell>
        </row>
        <row r="844">
          <cell r="A844">
            <v>0</v>
          </cell>
          <cell r="B844">
            <v>0</v>
          </cell>
          <cell r="C844">
            <v>0</v>
          </cell>
        </row>
        <row r="845">
          <cell r="A845">
            <v>0</v>
          </cell>
          <cell r="B845">
            <v>0</v>
          </cell>
          <cell r="C845">
            <v>0</v>
          </cell>
        </row>
        <row r="846">
          <cell r="A846">
            <v>0</v>
          </cell>
          <cell r="B846">
            <v>0</v>
          </cell>
          <cell r="C846">
            <v>0</v>
          </cell>
        </row>
        <row r="847">
          <cell r="A847">
            <v>0</v>
          </cell>
          <cell r="B847">
            <v>0</v>
          </cell>
          <cell r="C847">
            <v>0</v>
          </cell>
        </row>
        <row r="848">
          <cell r="A848">
            <v>0</v>
          </cell>
          <cell r="B848">
            <v>0</v>
          </cell>
          <cell r="C848">
            <v>0</v>
          </cell>
        </row>
        <row r="849">
          <cell r="A849">
            <v>0</v>
          </cell>
          <cell r="B849">
            <v>0</v>
          </cell>
          <cell r="C849">
            <v>0</v>
          </cell>
        </row>
        <row r="850">
          <cell r="A850">
            <v>0</v>
          </cell>
          <cell r="B850">
            <v>0</v>
          </cell>
          <cell r="C850">
            <v>0</v>
          </cell>
        </row>
        <row r="851">
          <cell r="A851">
            <v>0</v>
          </cell>
          <cell r="B851">
            <v>0</v>
          </cell>
          <cell r="C851">
            <v>0</v>
          </cell>
        </row>
        <row r="852">
          <cell r="A852">
            <v>0</v>
          </cell>
          <cell r="B852">
            <v>0</v>
          </cell>
          <cell r="C852">
            <v>0</v>
          </cell>
        </row>
        <row r="853">
          <cell r="A853">
            <v>0</v>
          </cell>
          <cell r="B853">
            <v>0</v>
          </cell>
          <cell r="C853">
            <v>0</v>
          </cell>
        </row>
        <row r="854">
          <cell r="A854">
            <v>0</v>
          </cell>
          <cell r="B854">
            <v>0</v>
          </cell>
          <cell r="C854">
            <v>0</v>
          </cell>
        </row>
        <row r="855">
          <cell r="A855">
            <v>0</v>
          </cell>
          <cell r="B855">
            <v>0</v>
          </cell>
          <cell r="C855">
            <v>0</v>
          </cell>
        </row>
        <row r="856">
          <cell r="A856">
            <v>0</v>
          </cell>
          <cell r="B856">
            <v>0</v>
          </cell>
          <cell r="C856">
            <v>0</v>
          </cell>
        </row>
        <row r="857">
          <cell r="A857">
            <v>0</v>
          </cell>
          <cell r="B857">
            <v>0</v>
          </cell>
          <cell r="C857">
            <v>0</v>
          </cell>
        </row>
        <row r="858">
          <cell r="A858">
            <v>0</v>
          </cell>
          <cell r="B858">
            <v>0</v>
          </cell>
          <cell r="C858">
            <v>0</v>
          </cell>
        </row>
        <row r="859">
          <cell r="A859">
            <v>0</v>
          </cell>
          <cell r="B859">
            <v>0</v>
          </cell>
          <cell r="C859">
            <v>0</v>
          </cell>
        </row>
        <row r="860">
          <cell r="A860">
            <v>0</v>
          </cell>
          <cell r="B860">
            <v>0</v>
          </cell>
          <cell r="C860">
            <v>0</v>
          </cell>
        </row>
        <row r="861">
          <cell r="A861">
            <v>0</v>
          </cell>
          <cell r="B861">
            <v>0</v>
          </cell>
          <cell r="C861">
            <v>0</v>
          </cell>
        </row>
        <row r="862">
          <cell r="A862">
            <v>0</v>
          </cell>
          <cell r="B862">
            <v>0</v>
          </cell>
          <cell r="C862">
            <v>0</v>
          </cell>
        </row>
        <row r="863">
          <cell r="A863">
            <v>0</v>
          </cell>
          <cell r="B863">
            <v>0</v>
          </cell>
          <cell r="C863">
            <v>0</v>
          </cell>
        </row>
        <row r="864">
          <cell r="A864">
            <v>0</v>
          </cell>
          <cell r="B864">
            <v>0</v>
          </cell>
          <cell r="C864">
            <v>0</v>
          </cell>
        </row>
        <row r="865">
          <cell r="A865">
            <v>0</v>
          </cell>
          <cell r="B865">
            <v>0</v>
          </cell>
          <cell r="C865">
            <v>0</v>
          </cell>
        </row>
        <row r="866">
          <cell r="A866">
            <v>0</v>
          </cell>
          <cell r="B866">
            <v>0</v>
          </cell>
          <cell r="C866">
            <v>0</v>
          </cell>
        </row>
        <row r="867">
          <cell r="A867">
            <v>0</v>
          </cell>
          <cell r="B867">
            <v>0</v>
          </cell>
          <cell r="C867">
            <v>0</v>
          </cell>
        </row>
        <row r="868">
          <cell r="A868">
            <v>0</v>
          </cell>
          <cell r="B868">
            <v>0</v>
          </cell>
          <cell r="C868">
            <v>0</v>
          </cell>
        </row>
        <row r="869">
          <cell r="A869">
            <v>0</v>
          </cell>
          <cell r="B869">
            <v>0</v>
          </cell>
          <cell r="C869">
            <v>0</v>
          </cell>
        </row>
        <row r="870">
          <cell r="A870">
            <v>0</v>
          </cell>
          <cell r="B870">
            <v>0</v>
          </cell>
          <cell r="C870">
            <v>0</v>
          </cell>
        </row>
        <row r="871">
          <cell r="A871">
            <v>0</v>
          </cell>
          <cell r="B871">
            <v>0</v>
          </cell>
          <cell r="C871">
            <v>0</v>
          </cell>
        </row>
        <row r="872">
          <cell r="A872">
            <v>0</v>
          </cell>
          <cell r="B872">
            <v>0</v>
          </cell>
          <cell r="C872">
            <v>0</v>
          </cell>
        </row>
        <row r="873">
          <cell r="A873">
            <v>0</v>
          </cell>
          <cell r="B873">
            <v>0</v>
          </cell>
          <cell r="C873">
            <v>0</v>
          </cell>
        </row>
        <row r="874">
          <cell r="A874">
            <v>0</v>
          </cell>
          <cell r="B874">
            <v>0</v>
          </cell>
          <cell r="C874">
            <v>0</v>
          </cell>
        </row>
        <row r="875">
          <cell r="A875">
            <v>0</v>
          </cell>
          <cell r="B875">
            <v>0</v>
          </cell>
          <cell r="C875">
            <v>0</v>
          </cell>
        </row>
        <row r="876">
          <cell r="A876">
            <v>0</v>
          </cell>
          <cell r="B876">
            <v>0</v>
          </cell>
          <cell r="C876">
            <v>0</v>
          </cell>
        </row>
        <row r="877">
          <cell r="A877">
            <v>0</v>
          </cell>
          <cell r="B877">
            <v>0</v>
          </cell>
          <cell r="C877">
            <v>0</v>
          </cell>
        </row>
        <row r="878">
          <cell r="A878">
            <v>0</v>
          </cell>
          <cell r="B878">
            <v>0</v>
          </cell>
          <cell r="C878">
            <v>0</v>
          </cell>
        </row>
        <row r="879">
          <cell r="A879">
            <v>0</v>
          </cell>
          <cell r="B879">
            <v>0</v>
          </cell>
          <cell r="C879">
            <v>0</v>
          </cell>
        </row>
        <row r="880">
          <cell r="A880">
            <v>0</v>
          </cell>
          <cell r="B880">
            <v>0</v>
          </cell>
          <cell r="C880">
            <v>0</v>
          </cell>
        </row>
        <row r="881">
          <cell r="A881">
            <v>0</v>
          </cell>
          <cell r="B881">
            <v>0</v>
          </cell>
          <cell r="C881">
            <v>0</v>
          </cell>
        </row>
        <row r="882">
          <cell r="A882">
            <v>0</v>
          </cell>
          <cell r="B882">
            <v>0</v>
          </cell>
          <cell r="C882">
            <v>0</v>
          </cell>
        </row>
        <row r="883">
          <cell r="A883">
            <v>0</v>
          </cell>
          <cell r="B883">
            <v>0</v>
          </cell>
          <cell r="C883">
            <v>0</v>
          </cell>
        </row>
        <row r="884">
          <cell r="A884">
            <v>0</v>
          </cell>
          <cell r="B884">
            <v>0</v>
          </cell>
          <cell r="C884">
            <v>0</v>
          </cell>
        </row>
        <row r="885">
          <cell r="A885">
            <v>0</v>
          </cell>
          <cell r="B885">
            <v>0</v>
          </cell>
          <cell r="C885">
            <v>0</v>
          </cell>
        </row>
        <row r="886">
          <cell r="A886">
            <v>0</v>
          </cell>
          <cell r="B886">
            <v>0</v>
          </cell>
          <cell r="C886">
            <v>0</v>
          </cell>
        </row>
        <row r="887">
          <cell r="A887">
            <v>0</v>
          </cell>
          <cell r="B887">
            <v>0</v>
          </cell>
          <cell r="C887">
            <v>0</v>
          </cell>
        </row>
        <row r="888">
          <cell r="A888">
            <v>0</v>
          </cell>
          <cell r="B888">
            <v>0</v>
          </cell>
          <cell r="C888">
            <v>0</v>
          </cell>
        </row>
        <row r="889">
          <cell r="A889">
            <v>0</v>
          </cell>
          <cell r="B889">
            <v>0</v>
          </cell>
          <cell r="C889">
            <v>0</v>
          </cell>
        </row>
        <row r="890">
          <cell r="A890">
            <v>0</v>
          </cell>
          <cell r="B890">
            <v>0</v>
          </cell>
          <cell r="C890">
            <v>0</v>
          </cell>
        </row>
        <row r="891">
          <cell r="A891">
            <v>0</v>
          </cell>
          <cell r="B891">
            <v>0</v>
          </cell>
          <cell r="C891">
            <v>0</v>
          </cell>
        </row>
        <row r="892">
          <cell r="A892">
            <v>0</v>
          </cell>
          <cell r="B892">
            <v>0</v>
          </cell>
          <cell r="C892">
            <v>0</v>
          </cell>
        </row>
        <row r="893">
          <cell r="A893">
            <v>0</v>
          </cell>
          <cell r="B893">
            <v>0</v>
          </cell>
          <cell r="C893">
            <v>0</v>
          </cell>
        </row>
        <row r="894">
          <cell r="A894">
            <v>0</v>
          </cell>
          <cell r="B894">
            <v>0</v>
          </cell>
          <cell r="C894">
            <v>0</v>
          </cell>
        </row>
        <row r="895">
          <cell r="A895">
            <v>0</v>
          </cell>
          <cell r="B895">
            <v>0</v>
          </cell>
          <cell r="C895">
            <v>0</v>
          </cell>
        </row>
        <row r="896">
          <cell r="A896">
            <v>0</v>
          </cell>
          <cell r="B896">
            <v>0</v>
          </cell>
          <cell r="C896">
            <v>0</v>
          </cell>
        </row>
        <row r="897">
          <cell r="A897">
            <v>0</v>
          </cell>
          <cell r="B897">
            <v>0</v>
          </cell>
          <cell r="C897">
            <v>0</v>
          </cell>
        </row>
        <row r="898">
          <cell r="A898">
            <v>0</v>
          </cell>
          <cell r="B898">
            <v>0</v>
          </cell>
          <cell r="C898">
            <v>0</v>
          </cell>
        </row>
        <row r="899">
          <cell r="A899">
            <v>0</v>
          </cell>
          <cell r="B899">
            <v>0</v>
          </cell>
          <cell r="C899">
            <v>0</v>
          </cell>
        </row>
        <row r="900">
          <cell r="A900">
            <v>0</v>
          </cell>
          <cell r="B900">
            <v>0</v>
          </cell>
          <cell r="C900">
            <v>0</v>
          </cell>
        </row>
        <row r="901">
          <cell r="A901">
            <v>0</v>
          </cell>
          <cell r="B901">
            <v>0</v>
          </cell>
          <cell r="C901">
            <v>0</v>
          </cell>
        </row>
        <row r="902">
          <cell r="A902">
            <v>0</v>
          </cell>
          <cell r="B902">
            <v>0</v>
          </cell>
          <cell r="C902">
            <v>0</v>
          </cell>
        </row>
        <row r="903">
          <cell r="A903">
            <v>0</v>
          </cell>
          <cell r="B903">
            <v>0</v>
          </cell>
          <cell r="C903">
            <v>0</v>
          </cell>
        </row>
        <row r="904">
          <cell r="A904">
            <v>0</v>
          </cell>
          <cell r="B904">
            <v>0</v>
          </cell>
          <cell r="C904">
            <v>0</v>
          </cell>
        </row>
        <row r="905">
          <cell r="A905">
            <v>0</v>
          </cell>
          <cell r="B905">
            <v>0</v>
          </cell>
          <cell r="C905">
            <v>0</v>
          </cell>
        </row>
        <row r="906">
          <cell r="A906">
            <v>0</v>
          </cell>
          <cell r="B906">
            <v>0</v>
          </cell>
          <cell r="C906">
            <v>0</v>
          </cell>
        </row>
        <row r="907">
          <cell r="A907">
            <v>0</v>
          </cell>
          <cell r="B907">
            <v>0</v>
          </cell>
          <cell r="C907">
            <v>0</v>
          </cell>
        </row>
        <row r="908">
          <cell r="A908">
            <v>0</v>
          </cell>
          <cell r="B908">
            <v>0</v>
          </cell>
          <cell r="C908">
            <v>0</v>
          </cell>
        </row>
        <row r="909">
          <cell r="A909">
            <v>0</v>
          </cell>
          <cell r="B909">
            <v>0</v>
          </cell>
          <cell r="C909">
            <v>0</v>
          </cell>
        </row>
        <row r="910">
          <cell r="A910">
            <v>0</v>
          </cell>
          <cell r="B910">
            <v>0</v>
          </cell>
          <cell r="C910">
            <v>0</v>
          </cell>
        </row>
        <row r="911">
          <cell r="A911">
            <v>0</v>
          </cell>
          <cell r="B911">
            <v>0</v>
          </cell>
          <cell r="C911">
            <v>0</v>
          </cell>
        </row>
        <row r="912">
          <cell r="A912">
            <v>0</v>
          </cell>
          <cell r="B912">
            <v>0</v>
          </cell>
          <cell r="C912">
            <v>0</v>
          </cell>
        </row>
        <row r="913">
          <cell r="A913">
            <v>0</v>
          </cell>
          <cell r="B913">
            <v>0</v>
          </cell>
          <cell r="C913">
            <v>0</v>
          </cell>
        </row>
        <row r="914">
          <cell r="A914">
            <v>0</v>
          </cell>
          <cell r="B914">
            <v>0</v>
          </cell>
          <cell r="C914">
            <v>0</v>
          </cell>
        </row>
        <row r="915">
          <cell r="A915">
            <v>0</v>
          </cell>
          <cell r="B915">
            <v>0</v>
          </cell>
          <cell r="C915">
            <v>0</v>
          </cell>
        </row>
        <row r="916">
          <cell r="A916">
            <v>0</v>
          </cell>
          <cell r="B916">
            <v>0</v>
          </cell>
          <cell r="C916">
            <v>0</v>
          </cell>
        </row>
        <row r="917">
          <cell r="A917">
            <v>0</v>
          </cell>
          <cell r="B917">
            <v>0</v>
          </cell>
          <cell r="C917">
            <v>0</v>
          </cell>
        </row>
        <row r="918">
          <cell r="A918">
            <v>0</v>
          </cell>
          <cell r="B918">
            <v>0</v>
          </cell>
          <cell r="C918">
            <v>0</v>
          </cell>
        </row>
        <row r="919">
          <cell r="A919">
            <v>0</v>
          </cell>
          <cell r="B919">
            <v>0</v>
          </cell>
          <cell r="C919">
            <v>0</v>
          </cell>
        </row>
        <row r="920">
          <cell r="A920">
            <v>0</v>
          </cell>
          <cell r="B920">
            <v>0</v>
          </cell>
          <cell r="C920">
            <v>0</v>
          </cell>
        </row>
        <row r="921">
          <cell r="A921">
            <v>0</v>
          </cell>
          <cell r="B921">
            <v>0</v>
          </cell>
          <cell r="C921">
            <v>0</v>
          </cell>
        </row>
        <row r="922">
          <cell r="A922">
            <v>0</v>
          </cell>
          <cell r="B922">
            <v>0</v>
          </cell>
          <cell r="C922">
            <v>0</v>
          </cell>
        </row>
        <row r="923">
          <cell r="A923">
            <v>0</v>
          </cell>
          <cell r="B923">
            <v>0</v>
          </cell>
          <cell r="C923">
            <v>0</v>
          </cell>
        </row>
        <row r="924">
          <cell r="A924">
            <v>0</v>
          </cell>
          <cell r="B924">
            <v>0</v>
          </cell>
          <cell r="C924">
            <v>0</v>
          </cell>
        </row>
        <row r="925">
          <cell r="A925">
            <v>0</v>
          </cell>
          <cell r="B925">
            <v>0</v>
          </cell>
          <cell r="C925">
            <v>0</v>
          </cell>
        </row>
        <row r="926">
          <cell r="A926">
            <v>0</v>
          </cell>
          <cell r="B926">
            <v>0</v>
          </cell>
          <cell r="C926">
            <v>0</v>
          </cell>
        </row>
        <row r="927">
          <cell r="A927">
            <v>0</v>
          </cell>
          <cell r="B927">
            <v>0</v>
          </cell>
          <cell r="C927">
            <v>0</v>
          </cell>
        </row>
        <row r="928">
          <cell r="A928">
            <v>0</v>
          </cell>
          <cell r="B928">
            <v>0</v>
          </cell>
          <cell r="C928">
            <v>0</v>
          </cell>
        </row>
        <row r="929">
          <cell r="A929">
            <v>0</v>
          </cell>
          <cell r="B929">
            <v>0</v>
          </cell>
          <cell r="C929">
            <v>0</v>
          </cell>
        </row>
        <row r="930">
          <cell r="A930">
            <v>0</v>
          </cell>
          <cell r="B930">
            <v>0</v>
          </cell>
          <cell r="C930">
            <v>0</v>
          </cell>
        </row>
        <row r="931">
          <cell r="A931">
            <v>0</v>
          </cell>
          <cell r="B931">
            <v>0</v>
          </cell>
          <cell r="C931">
            <v>0</v>
          </cell>
        </row>
        <row r="932">
          <cell r="A932">
            <v>0</v>
          </cell>
          <cell r="B932">
            <v>0</v>
          </cell>
          <cell r="C932">
            <v>0</v>
          </cell>
        </row>
        <row r="933">
          <cell r="A933">
            <v>0</v>
          </cell>
          <cell r="B933">
            <v>0</v>
          </cell>
          <cell r="C933">
            <v>0</v>
          </cell>
        </row>
        <row r="934">
          <cell r="A934">
            <v>0</v>
          </cell>
          <cell r="B934">
            <v>0</v>
          </cell>
          <cell r="C934">
            <v>0</v>
          </cell>
        </row>
        <row r="935">
          <cell r="A935">
            <v>0</v>
          </cell>
          <cell r="B935">
            <v>0</v>
          </cell>
          <cell r="C935">
            <v>0</v>
          </cell>
        </row>
        <row r="936">
          <cell r="A936">
            <v>0</v>
          </cell>
          <cell r="B936">
            <v>0</v>
          </cell>
          <cell r="C936">
            <v>0</v>
          </cell>
        </row>
        <row r="937">
          <cell r="A937">
            <v>0</v>
          </cell>
          <cell r="B937">
            <v>0</v>
          </cell>
          <cell r="C937">
            <v>0</v>
          </cell>
        </row>
        <row r="938">
          <cell r="A938">
            <v>0</v>
          </cell>
          <cell r="B938">
            <v>0</v>
          </cell>
          <cell r="C938">
            <v>0</v>
          </cell>
        </row>
        <row r="939">
          <cell r="A939">
            <v>0</v>
          </cell>
          <cell r="B939">
            <v>0</v>
          </cell>
          <cell r="C939">
            <v>0</v>
          </cell>
        </row>
        <row r="940">
          <cell r="A940">
            <v>0</v>
          </cell>
          <cell r="B940">
            <v>0</v>
          </cell>
          <cell r="C940">
            <v>0</v>
          </cell>
        </row>
        <row r="941">
          <cell r="A941">
            <v>0</v>
          </cell>
          <cell r="B941">
            <v>0</v>
          </cell>
          <cell r="C941">
            <v>0</v>
          </cell>
        </row>
        <row r="942">
          <cell r="A942">
            <v>0</v>
          </cell>
          <cell r="B942">
            <v>0</v>
          </cell>
          <cell r="C942">
            <v>0</v>
          </cell>
        </row>
        <row r="943">
          <cell r="A943">
            <v>0</v>
          </cell>
          <cell r="B943">
            <v>0</v>
          </cell>
          <cell r="C943">
            <v>0</v>
          </cell>
        </row>
        <row r="944">
          <cell r="A944">
            <v>0</v>
          </cell>
          <cell r="B944">
            <v>0</v>
          </cell>
          <cell r="C944">
            <v>0</v>
          </cell>
        </row>
        <row r="945">
          <cell r="A945">
            <v>0</v>
          </cell>
          <cell r="B945">
            <v>0</v>
          </cell>
          <cell r="C945">
            <v>0</v>
          </cell>
        </row>
        <row r="946">
          <cell r="A946">
            <v>0</v>
          </cell>
          <cell r="B946">
            <v>0</v>
          </cell>
          <cell r="C946">
            <v>0</v>
          </cell>
        </row>
        <row r="947">
          <cell r="A947">
            <v>0</v>
          </cell>
          <cell r="B947">
            <v>0</v>
          </cell>
          <cell r="C947">
            <v>0</v>
          </cell>
        </row>
        <row r="948">
          <cell r="A948">
            <v>0</v>
          </cell>
          <cell r="B948">
            <v>0</v>
          </cell>
          <cell r="C948">
            <v>0</v>
          </cell>
        </row>
        <row r="949">
          <cell r="A949">
            <v>0</v>
          </cell>
          <cell r="B949">
            <v>0</v>
          </cell>
          <cell r="C949">
            <v>0</v>
          </cell>
        </row>
        <row r="950">
          <cell r="A950">
            <v>0</v>
          </cell>
          <cell r="B950">
            <v>0</v>
          </cell>
          <cell r="C950">
            <v>0</v>
          </cell>
        </row>
        <row r="951">
          <cell r="A951">
            <v>0</v>
          </cell>
          <cell r="B951">
            <v>0</v>
          </cell>
          <cell r="C951">
            <v>0</v>
          </cell>
        </row>
        <row r="952">
          <cell r="A952">
            <v>0</v>
          </cell>
          <cell r="B952">
            <v>0</v>
          </cell>
          <cell r="C952">
            <v>0</v>
          </cell>
        </row>
        <row r="953">
          <cell r="A953">
            <v>0</v>
          </cell>
          <cell r="B953">
            <v>0</v>
          </cell>
          <cell r="C953">
            <v>0</v>
          </cell>
        </row>
        <row r="954">
          <cell r="A954">
            <v>0</v>
          </cell>
          <cell r="B954">
            <v>0</v>
          </cell>
          <cell r="C954">
            <v>0</v>
          </cell>
        </row>
        <row r="955">
          <cell r="A955">
            <v>0</v>
          </cell>
          <cell r="B955">
            <v>0</v>
          </cell>
          <cell r="C955">
            <v>0</v>
          </cell>
        </row>
        <row r="956">
          <cell r="A956">
            <v>0</v>
          </cell>
          <cell r="B956">
            <v>0</v>
          </cell>
          <cell r="C956">
            <v>0</v>
          </cell>
        </row>
        <row r="957">
          <cell r="A957">
            <v>0</v>
          </cell>
          <cell r="B957">
            <v>0</v>
          </cell>
          <cell r="C957">
            <v>0</v>
          </cell>
        </row>
        <row r="958">
          <cell r="A958">
            <v>0</v>
          </cell>
          <cell r="B958">
            <v>0</v>
          </cell>
          <cell r="C958">
            <v>0</v>
          </cell>
        </row>
        <row r="959">
          <cell r="A959">
            <v>0</v>
          </cell>
          <cell r="B959">
            <v>0</v>
          </cell>
          <cell r="C959">
            <v>0</v>
          </cell>
        </row>
        <row r="960">
          <cell r="A960">
            <v>0</v>
          </cell>
          <cell r="B960">
            <v>0</v>
          </cell>
          <cell r="C960">
            <v>0</v>
          </cell>
        </row>
        <row r="961">
          <cell r="A961">
            <v>0</v>
          </cell>
          <cell r="B961">
            <v>0</v>
          </cell>
          <cell r="C961">
            <v>0</v>
          </cell>
        </row>
        <row r="962">
          <cell r="A962">
            <v>0</v>
          </cell>
          <cell r="B962">
            <v>0</v>
          </cell>
          <cell r="C962">
            <v>0</v>
          </cell>
        </row>
        <row r="963">
          <cell r="A963">
            <v>0</v>
          </cell>
          <cell r="B963">
            <v>0</v>
          </cell>
          <cell r="C963">
            <v>0</v>
          </cell>
        </row>
        <row r="964">
          <cell r="A964">
            <v>0</v>
          </cell>
          <cell r="B964">
            <v>0</v>
          </cell>
          <cell r="C964">
            <v>0</v>
          </cell>
        </row>
        <row r="965">
          <cell r="A965">
            <v>0</v>
          </cell>
          <cell r="B965">
            <v>0</v>
          </cell>
          <cell r="C965">
            <v>0</v>
          </cell>
        </row>
        <row r="966">
          <cell r="A966">
            <v>0</v>
          </cell>
          <cell r="B966">
            <v>0</v>
          </cell>
          <cell r="C966">
            <v>0</v>
          </cell>
        </row>
        <row r="967">
          <cell r="A967">
            <v>0</v>
          </cell>
          <cell r="B967">
            <v>0</v>
          </cell>
          <cell r="C967">
            <v>0</v>
          </cell>
        </row>
        <row r="968">
          <cell r="A968">
            <v>0</v>
          </cell>
          <cell r="B968">
            <v>0</v>
          </cell>
          <cell r="C968">
            <v>0</v>
          </cell>
        </row>
        <row r="969">
          <cell r="A969">
            <v>0</v>
          </cell>
          <cell r="B969">
            <v>0</v>
          </cell>
          <cell r="C969">
            <v>0</v>
          </cell>
        </row>
        <row r="970">
          <cell r="A970">
            <v>0</v>
          </cell>
          <cell r="B970">
            <v>0</v>
          </cell>
          <cell r="C970">
            <v>0</v>
          </cell>
        </row>
        <row r="971">
          <cell r="A971">
            <v>0</v>
          </cell>
          <cell r="B971">
            <v>0</v>
          </cell>
          <cell r="C971">
            <v>0</v>
          </cell>
        </row>
        <row r="972">
          <cell r="A972">
            <v>0</v>
          </cell>
          <cell r="B972">
            <v>0</v>
          </cell>
          <cell r="C972">
            <v>0</v>
          </cell>
        </row>
        <row r="973">
          <cell r="A973">
            <v>0</v>
          </cell>
          <cell r="B973">
            <v>0</v>
          </cell>
          <cell r="C973">
            <v>0</v>
          </cell>
        </row>
        <row r="974">
          <cell r="A974">
            <v>0</v>
          </cell>
          <cell r="B974">
            <v>0</v>
          </cell>
          <cell r="C974">
            <v>0</v>
          </cell>
        </row>
        <row r="975">
          <cell r="A975">
            <v>0</v>
          </cell>
          <cell r="B975">
            <v>0</v>
          </cell>
          <cell r="C975">
            <v>0</v>
          </cell>
        </row>
        <row r="976">
          <cell r="A976">
            <v>0</v>
          </cell>
          <cell r="B976">
            <v>0</v>
          </cell>
          <cell r="C976">
            <v>0</v>
          </cell>
        </row>
        <row r="977">
          <cell r="A977">
            <v>0</v>
          </cell>
          <cell r="B977">
            <v>0</v>
          </cell>
          <cell r="C977">
            <v>0</v>
          </cell>
        </row>
        <row r="978">
          <cell r="A978">
            <v>0</v>
          </cell>
          <cell r="B978">
            <v>0</v>
          </cell>
          <cell r="C978">
            <v>0</v>
          </cell>
        </row>
        <row r="979">
          <cell r="A979">
            <v>0</v>
          </cell>
          <cell r="B979">
            <v>0</v>
          </cell>
          <cell r="C979">
            <v>0</v>
          </cell>
        </row>
        <row r="980">
          <cell r="A980">
            <v>0</v>
          </cell>
          <cell r="B980">
            <v>0</v>
          </cell>
          <cell r="C980">
            <v>0</v>
          </cell>
        </row>
        <row r="981">
          <cell r="A981">
            <v>0</v>
          </cell>
          <cell r="B981">
            <v>0</v>
          </cell>
          <cell r="C981">
            <v>0</v>
          </cell>
        </row>
        <row r="982">
          <cell r="A982">
            <v>0</v>
          </cell>
          <cell r="B982">
            <v>0</v>
          </cell>
          <cell r="C982">
            <v>0</v>
          </cell>
        </row>
        <row r="983">
          <cell r="A983">
            <v>0</v>
          </cell>
          <cell r="B983">
            <v>0</v>
          </cell>
          <cell r="C983">
            <v>0</v>
          </cell>
        </row>
        <row r="984">
          <cell r="A984">
            <v>0</v>
          </cell>
          <cell r="B984">
            <v>0</v>
          </cell>
          <cell r="C984">
            <v>0</v>
          </cell>
        </row>
        <row r="985">
          <cell r="A985">
            <v>0</v>
          </cell>
          <cell r="B985">
            <v>0</v>
          </cell>
          <cell r="C985">
            <v>0</v>
          </cell>
        </row>
        <row r="986">
          <cell r="A986">
            <v>0</v>
          </cell>
          <cell r="B986">
            <v>0</v>
          </cell>
          <cell r="C986">
            <v>0</v>
          </cell>
        </row>
        <row r="987">
          <cell r="A987">
            <v>0</v>
          </cell>
          <cell r="B987">
            <v>0</v>
          </cell>
          <cell r="C987">
            <v>0</v>
          </cell>
        </row>
        <row r="988">
          <cell r="A988">
            <v>0</v>
          </cell>
          <cell r="B988">
            <v>0</v>
          </cell>
          <cell r="C988">
            <v>0</v>
          </cell>
        </row>
        <row r="989">
          <cell r="A989">
            <v>0</v>
          </cell>
          <cell r="B989">
            <v>0</v>
          </cell>
          <cell r="C989">
            <v>0</v>
          </cell>
        </row>
        <row r="990">
          <cell r="A990">
            <v>0</v>
          </cell>
          <cell r="B990">
            <v>0</v>
          </cell>
          <cell r="C990">
            <v>0</v>
          </cell>
        </row>
        <row r="991">
          <cell r="A991">
            <v>0</v>
          </cell>
          <cell r="B991">
            <v>0</v>
          </cell>
          <cell r="C991">
            <v>0</v>
          </cell>
        </row>
        <row r="992">
          <cell r="A992">
            <v>0</v>
          </cell>
          <cell r="B992">
            <v>0</v>
          </cell>
          <cell r="C992">
            <v>0</v>
          </cell>
        </row>
        <row r="993">
          <cell r="A993">
            <v>0</v>
          </cell>
          <cell r="B993">
            <v>0</v>
          </cell>
          <cell r="C993">
            <v>0</v>
          </cell>
        </row>
        <row r="994">
          <cell r="A994">
            <v>0</v>
          </cell>
          <cell r="B994">
            <v>0</v>
          </cell>
          <cell r="C994">
            <v>0</v>
          </cell>
        </row>
        <row r="995">
          <cell r="A995">
            <v>0</v>
          </cell>
          <cell r="B995">
            <v>0</v>
          </cell>
          <cell r="C995">
            <v>0</v>
          </cell>
        </row>
        <row r="996">
          <cell r="A996">
            <v>0</v>
          </cell>
          <cell r="B996">
            <v>0</v>
          </cell>
          <cell r="C996">
            <v>0</v>
          </cell>
        </row>
        <row r="997">
          <cell r="A997">
            <v>0</v>
          </cell>
          <cell r="B997">
            <v>0</v>
          </cell>
          <cell r="C997">
            <v>0</v>
          </cell>
        </row>
        <row r="998">
          <cell r="A998">
            <v>0</v>
          </cell>
          <cell r="B998">
            <v>0</v>
          </cell>
          <cell r="C998">
            <v>0</v>
          </cell>
        </row>
        <row r="999">
          <cell r="A999">
            <v>0</v>
          </cell>
          <cell r="B999">
            <v>0</v>
          </cell>
          <cell r="C999">
            <v>0</v>
          </cell>
        </row>
        <row r="1000">
          <cell r="A1000">
            <v>0</v>
          </cell>
          <cell r="B1000">
            <v>0</v>
          </cell>
          <cell r="C1000">
            <v>0</v>
          </cell>
        </row>
        <row r="1001">
          <cell r="A1001">
            <v>0</v>
          </cell>
          <cell r="B1001">
            <v>0</v>
          </cell>
          <cell r="C1001">
            <v>0</v>
          </cell>
        </row>
        <row r="1002">
          <cell r="A1002">
            <v>0</v>
          </cell>
          <cell r="B1002">
            <v>0</v>
          </cell>
          <cell r="C1002">
            <v>0</v>
          </cell>
        </row>
        <row r="1003">
          <cell r="A1003">
            <v>0</v>
          </cell>
          <cell r="B1003">
            <v>0</v>
          </cell>
          <cell r="C1003">
            <v>0</v>
          </cell>
        </row>
        <row r="1004">
          <cell r="A1004">
            <v>0</v>
          </cell>
          <cell r="B1004">
            <v>0</v>
          </cell>
          <cell r="C1004">
            <v>0</v>
          </cell>
        </row>
        <row r="1005">
          <cell r="A1005">
            <v>0</v>
          </cell>
          <cell r="B1005">
            <v>0</v>
          </cell>
          <cell r="C1005">
            <v>0</v>
          </cell>
        </row>
        <row r="1006">
          <cell r="A1006">
            <v>0</v>
          </cell>
          <cell r="B1006">
            <v>0</v>
          </cell>
          <cell r="C1006">
            <v>0</v>
          </cell>
        </row>
        <row r="1007">
          <cell r="A1007">
            <v>0</v>
          </cell>
          <cell r="B1007">
            <v>0</v>
          </cell>
          <cell r="C1007">
            <v>0</v>
          </cell>
        </row>
        <row r="1008">
          <cell r="A1008">
            <v>0</v>
          </cell>
          <cell r="B1008">
            <v>0</v>
          </cell>
          <cell r="C1008">
            <v>0</v>
          </cell>
        </row>
        <row r="1009">
          <cell r="A1009">
            <v>0</v>
          </cell>
          <cell r="B1009">
            <v>0</v>
          </cell>
          <cell r="C1009">
            <v>0</v>
          </cell>
        </row>
        <row r="1010">
          <cell r="A1010">
            <v>0</v>
          </cell>
          <cell r="B1010">
            <v>0</v>
          </cell>
          <cell r="C1010">
            <v>0</v>
          </cell>
        </row>
        <row r="1011">
          <cell r="A1011">
            <v>0</v>
          </cell>
          <cell r="B1011">
            <v>0</v>
          </cell>
          <cell r="C1011">
            <v>0</v>
          </cell>
        </row>
        <row r="1012">
          <cell r="A1012">
            <v>0</v>
          </cell>
          <cell r="B1012">
            <v>0</v>
          </cell>
          <cell r="C1012">
            <v>0</v>
          </cell>
        </row>
        <row r="1013">
          <cell r="A1013">
            <v>0</v>
          </cell>
          <cell r="B1013">
            <v>0</v>
          </cell>
          <cell r="C1013">
            <v>0</v>
          </cell>
        </row>
        <row r="1014">
          <cell r="A1014">
            <v>0</v>
          </cell>
          <cell r="B1014">
            <v>0</v>
          </cell>
          <cell r="C1014">
            <v>0</v>
          </cell>
        </row>
        <row r="1015">
          <cell r="A1015">
            <v>0</v>
          </cell>
          <cell r="B1015">
            <v>0</v>
          </cell>
          <cell r="C1015">
            <v>0</v>
          </cell>
        </row>
        <row r="1016">
          <cell r="A1016">
            <v>0</v>
          </cell>
          <cell r="B1016">
            <v>0</v>
          </cell>
          <cell r="C1016">
            <v>0</v>
          </cell>
        </row>
        <row r="1017">
          <cell r="A1017">
            <v>0</v>
          </cell>
          <cell r="B1017">
            <v>0</v>
          </cell>
          <cell r="C1017">
            <v>0</v>
          </cell>
        </row>
        <row r="1018">
          <cell r="A1018">
            <v>0</v>
          </cell>
          <cell r="B1018">
            <v>0</v>
          </cell>
          <cell r="C1018">
            <v>0</v>
          </cell>
        </row>
        <row r="1019">
          <cell r="A1019">
            <v>0</v>
          </cell>
          <cell r="B1019">
            <v>0</v>
          </cell>
          <cell r="C1019">
            <v>0</v>
          </cell>
        </row>
        <row r="1020">
          <cell r="A1020">
            <v>0</v>
          </cell>
          <cell r="B1020">
            <v>0</v>
          </cell>
          <cell r="C1020">
            <v>0</v>
          </cell>
        </row>
        <row r="1021">
          <cell r="A1021">
            <v>0</v>
          </cell>
          <cell r="B1021">
            <v>0</v>
          </cell>
          <cell r="C1021">
            <v>0</v>
          </cell>
        </row>
        <row r="1022">
          <cell r="A1022">
            <v>0</v>
          </cell>
          <cell r="B1022">
            <v>0</v>
          </cell>
          <cell r="C1022">
            <v>0</v>
          </cell>
        </row>
        <row r="1023">
          <cell r="A1023">
            <v>0</v>
          </cell>
          <cell r="B1023">
            <v>0</v>
          </cell>
          <cell r="C1023">
            <v>0</v>
          </cell>
        </row>
        <row r="1024">
          <cell r="A1024">
            <v>0</v>
          </cell>
          <cell r="B1024">
            <v>0</v>
          </cell>
          <cell r="C1024">
            <v>0</v>
          </cell>
        </row>
        <row r="1025">
          <cell r="A1025">
            <v>0</v>
          </cell>
          <cell r="B1025">
            <v>0</v>
          </cell>
          <cell r="C1025">
            <v>0</v>
          </cell>
        </row>
        <row r="1026">
          <cell r="A1026">
            <v>0</v>
          </cell>
          <cell r="B1026">
            <v>0</v>
          </cell>
          <cell r="C1026">
            <v>0</v>
          </cell>
        </row>
        <row r="1027">
          <cell r="A1027">
            <v>0</v>
          </cell>
          <cell r="B1027">
            <v>0</v>
          </cell>
          <cell r="C1027">
            <v>0</v>
          </cell>
        </row>
        <row r="1028">
          <cell r="A1028">
            <v>0</v>
          </cell>
          <cell r="B1028">
            <v>0</v>
          </cell>
          <cell r="C1028">
            <v>0</v>
          </cell>
        </row>
        <row r="1029">
          <cell r="A1029">
            <v>0</v>
          </cell>
          <cell r="B1029">
            <v>0</v>
          </cell>
          <cell r="C1029">
            <v>0</v>
          </cell>
        </row>
        <row r="1030">
          <cell r="A1030">
            <v>0</v>
          </cell>
          <cell r="B1030">
            <v>0</v>
          </cell>
          <cell r="C1030">
            <v>0</v>
          </cell>
        </row>
        <row r="1031">
          <cell r="A1031">
            <v>0</v>
          </cell>
          <cell r="B1031">
            <v>0</v>
          </cell>
          <cell r="C1031">
            <v>0</v>
          </cell>
        </row>
        <row r="1032">
          <cell r="A1032">
            <v>0</v>
          </cell>
          <cell r="B1032">
            <v>0</v>
          </cell>
          <cell r="C1032">
            <v>0</v>
          </cell>
        </row>
        <row r="1033">
          <cell r="A1033">
            <v>0</v>
          </cell>
          <cell r="B1033">
            <v>0</v>
          </cell>
          <cell r="C1033">
            <v>0</v>
          </cell>
        </row>
        <row r="1034">
          <cell r="A1034">
            <v>0</v>
          </cell>
          <cell r="B1034">
            <v>0</v>
          </cell>
          <cell r="C1034">
            <v>0</v>
          </cell>
        </row>
        <row r="1035">
          <cell r="A1035">
            <v>0</v>
          </cell>
          <cell r="B1035">
            <v>0</v>
          </cell>
          <cell r="C1035">
            <v>0</v>
          </cell>
        </row>
        <row r="1036">
          <cell r="A1036">
            <v>0</v>
          </cell>
          <cell r="B1036">
            <v>0</v>
          </cell>
          <cell r="C1036">
            <v>0</v>
          </cell>
        </row>
        <row r="1037">
          <cell r="A1037">
            <v>0</v>
          </cell>
          <cell r="B1037">
            <v>0</v>
          </cell>
          <cell r="C1037">
            <v>0</v>
          </cell>
        </row>
        <row r="1038">
          <cell r="A1038">
            <v>0</v>
          </cell>
          <cell r="B1038">
            <v>0</v>
          </cell>
          <cell r="C1038">
            <v>0</v>
          </cell>
        </row>
        <row r="1039">
          <cell r="A1039">
            <v>0</v>
          </cell>
          <cell r="B1039">
            <v>0</v>
          </cell>
          <cell r="C1039">
            <v>0</v>
          </cell>
        </row>
        <row r="1040">
          <cell r="A1040">
            <v>0</v>
          </cell>
          <cell r="B1040">
            <v>0</v>
          </cell>
          <cell r="C1040">
            <v>0</v>
          </cell>
        </row>
        <row r="1041">
          <cell r="A1041">
            <v>0</v>
          </cell>
          <cell r="B1041">
            <v>0</v>
          </cell>
          <cell r="C1041">
            <v>0</v>
          </cell>
        </row>
        <row r="1042">
          <cell r="A1042">
            <v>0</v>
          </cell>
          <cell r="B1042">
            <v>0</v>
          </cell>
          <cell r="C1042">
            <v>0</v>
          </cell>
        </row>
        <row r="1043">
          <cell r="A1043">
            <v>0</v>
          </cell>
          <cell r="B1043">
            <v>0</v>
          </cell>
          <cell r="C1043">
            <v>0</v>
          </cell>
        </row>
        <row r="1044">
          <cell r="A1044">
            <v>0</v>
          </cell>
          <cell r="B1044">
            <v>0</v>
          </cell>
          <cell r="C1044">
            <v>0</v>
          </cell>
        </row>
        <row r="1045">
          <cell r="A1045">
            <v>0</v>
          </cell>
          <cell r="B1045">
            <v>0</v>
          </cell>
          <cell r="C1045">
            <v>0</v>
          </cell>
        </row>
        <row r="1046">
          <cell r="A1046">
            <v>0</v>
          </cell>
          <cell r="B1046">
            <v>0</v>
          </cell>
          <cell r="C1046">
            <v>0</v>
          </cell>
        </row>
        <row r="1047">
          <cell r="A1047">
            <v>0</v>
          </cell>
          <cell r="B1047">
            <v>0</v>
          </cell>
          <cell r="C1047">
            <v>0</v>
          </cell>
        </row>
        <row r="1048">
          <cell r="A1048">
            <v>0</v>
          </cell>
          <cell r="B1048">
            <v>0</v>
          </cell>
          <cell r="C1048">
            <v>0</v>
          </cell>
        </row>
        <row r="1049">
          <cell r="A1049">
            <v>0</v>
          </cell>
          <cell r="B1049">
            <v>0</v>
          </cell>
          <cell r="C1049">
            <v>0</v>
          </cell>
        </row>
        <row r="1050">
          <cell r="A1050">
            <v>0</v>
          </cell>
          <cell r="B1050">
            <v>0</v>
          </cell>
          <cell r="C1050">
            <v>0</v>
          </cell>
        </row>
        <row r="1051">
          <cell r="A1051">
            <v>0</v>
          </cell>
          <cell r="B1051">
            <v>0</v>
          </cell>
          <cell r="C1051">
            <v>0</v>
          </cell>
        </row>
        <row r="1052">
          <cell r="A1052">
            <v>0</v>
          </cell>
          <cell r="B1052">
            <v>0</v>
          </cell>
          <cell r="C1052">
            <v>0</v>
          </cell>
        </row>
        <row r="1053">
          <cell r="A1053">
            <v>0</v>
          </cell>
          <cell r="B1053">
            <v>0</v>
          </cell>
          <cell r="C1053">
            <v>0</v>
          </cell>
        </row>
        <row r="1054">
          <cell r="A1054">
            <v>0</v>
          </cell>
          <cell r="B1054">
            <v>0</v>
          </cell>
          <cell r="C1054">
            <v>0</v>
          </cell>
        </row>
        <row r="1055">
          <cell r="A1055">
            <v>0</v>
          </cell>
          <cell r="B1055">
            <v>0</v>
          </cell>
          <cell r="C1055">
            <v>0</v>
          </cell>
        </row>
        <row r="1056">
          <cell r="A1056">
            <v>0</v>
          </cell>
          <cell r="B1056">
            <v>0</v>
          </cell>
          <cell r="C1056">
            <v>0</v>
          </cell>
        </row>
        <row r="1057">
          <cell r="A1057">
            <v>0</v>
          </cell>
          <cell r="B1057">
            <v>0</v>
          </cell>
          <cell r="C1057">
            <v>0</v>
          </cell>
        </row>
        <row r="1058">
          <cell r="A1058">
            <v>0</v>
          </cell>
          <cell r="B1058">
            <v>0</v>
          </cell>
          <cell r="C1058">
            <v>0</v>
          </cell>
        </row>
        <row r="1059">
          <cell r="A1059">
            <v>0</v>
          </cell>
          <cell r="B1059">
            <v>0</v>
          </cell>
          <cell r="C1059">
            <v>0</v>
          </cell>
        </row>
        <row r="1060">
          <cell r="A1060">
            <v>0</v>
          </cell>
          <cell r="B1060">
            <v>0</v>
          </cell>
          <cell r="C1060">
            <v>0</v>
          </cell>
        </row>
        <row r="1061">
          <cell r="A1061">
            <v>0</v>
          </cell>
          <cell r="B1061">
            <v>0</v>
          </cell>
          <cell r="C1061">
            <v>0</v>
          </cell>
        </row>
        <row r="1062">
          <cell r="A1062">
            <v>0</v>
          </cell>
          <cell r="B1062">
            <v>0</v>
          </cell>
          <cell r="C1062">
            <v>0</v>
          </cell>
        </row>
        <row r="1063">
          <cell r="A1063">
            <v>0</v>
          </cell>
          <cell r="B1063">
            <v>0</v>
          </cell>
          <cell r="C1063">
            <v>0</v>
          </cell>
        </row>
        <row r="1064">
          <cell r="A1064">
            <v>0</v>
          </cell>
          <cell r="B1064">
            <v>0</v>
          </cell>
          <cell r="C1064">
            <v>0</v>
          </cell>
        </row>
        <row r="1065">
          <cell r="A1065">
            <v>0</v>
          </cell>
          <cell r="B1065">
            <v>0</v>
          </cell>
          <cell r="C1065">
            <v>0</v>
          </cell>
        </row>
        <row r="1066">
          <cell r="A1066">
            <v>0</v>
          </cell>
          <cell r="B1066">
            <v>0</v>
          </cell>
          <cell r="C1066">
            <v>0</v>
          </cell>
        </row>
        <row r="1067">
          <cell r="A1067">
            <v>0</v>
          </cell>
          <cell r="B1067">
            <v>0</v>
          </cell>
          <cell r="C1067">
            <v>0</v>
          </cell>
        </row>
        <row r="1068">
          <cell r="A1068">
            <v>0</v>
          </cell>
          <cell r="B1068">
            <v>0</v>
          </cell>
          <cell r="C1068">
            <v>0</v>
          </cell>
        </row>
        <row r="1069">
          <cell r="A1069">
            <v>0</v>
          </cell>
          <cell r="B1069">
            <v>0</v>
          </cell>
          <cell r="C1069">
            <v>0</v>
          </cell>
        </row>
        <row r="1070">
          <cell r="A1070">
            <v>0</v>
          </cell>
          <cell r="B1070">
            <v>0</v>
          </cell>
          <cell r="C1070">
            <v>0</v>
          </cell>
        </row>
        <row r="1071">
          <cell r="A1071">
            <v>0</v>
          </cell>
          <cell r="B1071">
            <v>0</v>
          </cell>
          <cell r="C1071">
            <v>0</v>
          </cell>
        </row>
        <row r="1072">
          <cell r="A1072">
            <v>0</v>
          </cell>
          <cell r="B1072">
            <v>0</v>
          </cell>
          <cell r="C1072">
            <v>0</v>
          </cell>
        </row>
        <row r="1073">
          <cell r="A1073">
            <v>0</v>
          </cell>
          <cell r="B1073">
            <v>0</v>
          </cell>
          <cell r="C1073">
            <v>0</v>
          </cell>
        </row>
        <row r="1074">
          <cell r="A1074">
            <v>0</v>
          </cell>
          <cell r="B1074">
            <v>0</v>
          </cell>
          <cell r="C1074">
            <v>0</v>
          </cell>
        </row>
        <row r="1075">
          <cell r="A1075">
            <v>0</v>
          </cell>
          <cell r="B1075">
            <v>0</v>
          </cell>
          <cell r="C1075">
            <v>0</v>
          </cell>
        </row>
        <row r="1076">
          <cell r="A1076">
            <v>0</v>
          </cell>
          <cell r="B1076">
            <v>0</v>
          </cell>
          <cell r="C1076">
            <v>0</v>
          </cell>
        </row>
        <row r="1077">
          <cell r="A1077">
            <v>0</v>
          </cell>
          <cell r="B1077">
            <v>0</v>
          </cell>
          <cell r="C1077">
            <v>0</v>
          </cell>
        </row>
        <row r="1078">
          <cell r="A1078">
            <v>0</v>
          </cell>
          <cell r="B1078">
            <v>0</v>
          </cell>
          <cell r="C1078">
            <v>0</v>
          </cell>
        </row>
        <row r="1079">
          <cell r="A1079">
            <v>0</v>
          </cell>
          <cell r="B1079">
            <v>0</v>
          </cell>
          <cell r="C1079">
            <v>0</v>
          </cell>
        </row>
        <row r="1080">
          <cell r="A1080">
            <v>0</v>
          </cell>
          <cell r="B1080">
            <v>0</v>
          </cell>
          <cell r="C1080">
            <v>0</v>
          </cell>
        </row>
        <row r="1081">
          <cell r="A1081">
            <v>0</v>
          </cell>
          <cell r="B1081">
            <v>0</v>
          </cell>
          <cell r="C1081">
            <v>0</v>
          </cell>
        </row>
        <row r="1082">
          <cell r="A1082">
            <v>0</v>
          </cell>
          <cell r="B1082">
            <v>0</v>
          </cell>
          <cell r="C1082">
            <v>0</v>
          </cell>
        </row>
        <row r="1083">
          <cell r="A1083">
            <v>0</v>
          </cell>
          <cell r="B1083">
            <v>0</v>
          </cell>
          <cell r="C1083">
            <v>0</v>
          </cell>
        </row>
        <row r="1084">
          <cell r="A1084">
            <v>0</v>
          </cell>
          <cell r="B1084">
            <v>0</v>
          </cell>
          <cell r="C1084">
            <v>0</v>
          </cell>
        </row>
        <row r="1085">
          <cell r="A1085">
            <v>0</v>
          </cell>
          <cell r="B1085">
            <v>0</v>
          </cell>
          <cell r="C1085">
            <v>0</v>
          </cell>
        </row>
        <row r="1086">
          <cell r="A1086">
            <v>0</v>
          </cell>
          <cell r="B1086">
            <v>0</v>
          </cell>
          <cell r="C1086">
            <v>0</v>
          </cell>
        </row>
        <row r="1087">
          <cell r="A1087">
            <v>0</v>
          </cell>
          <cell r="B1087">
            <v>0</v>
          </cell>
          <cell r="C1087">
            <v>0</v>
          </cell>
        </row>
        <row r="1088">
          <cell r="A1088">
            <v>0</v>
          </cell>
          <cell r="B1088">
            <v>0</v>
          </cell>
          <cell r="C1088">
            <v>0</v>
          </cell>
        </row>
        <row r="1089">
          <cell r="A1089">
            <v>0</v>
          </cell>
          <cell r="B1089">
            <v>0</v>
          </cell>
          <cell r="C1089">
            <v>0</v>
          </cell>
        </row>
        <row r="1090">
          <cell r="A1090">
            <v>0</v>
          </cell>
          <cell r="B1090">
            <v>0</v>
          </cell>
          <cell r="C1090">
            <v>0</v>
          </cell>
        </row>
        <row r="1091">
          <cell r="A1091">
            <v>0</v>
          </cell>
          <cell r="B1091">
            <v>0</v>
          </cell>
          <cell r="C1091">
            <v>0</v>
          </cell>
        </row>
        <row r="1092">
          <cell r="A1092">
            <v>0</v>
          </cell>
          <cell r="B1092">
            <v>0</v>
          </cell>
          <cell r="C1092">
            <v>0</v>
          </cell>
        </row>
        <row r="1093">
          <cell r="A1093">
            <v>0</v>
          </cell>
          <cell r="B1093">
            <v>0</v>
          </cell>
          <cell r="C1093">
            <v>0</v>
          </cell>
        </row>
        <row r="1094">
          <cell r="A1094">
            <v>0</v>
          </cell>
          <cell r="B1094">
            <v>0</v>
          </cell>
          <cell r="C1094">
            <v>0</v>
          </cell>
        </row>
        <row r="1095">
          <cell r="A1095">
            <v>0</v>
          </cell>
          <cell r="B1095">
            <v>0</v>
          </cell>
          <cell r="C1095">
            <v>0</v>
          </cell>
        </row>
        <row r="1096">
          <cell r="A1096">
            <v>0</v>
          </cell>
          <cell r="B1096">
            <v>0</v>
          </cell>
          <cell r="C1096">
            <v>0</v>
          </cell>
        </row>
        <row r="1097">
          <cell r="A1097">
            <v>0</v>
          </cell>
          <cell r="B1097">
            <v>0</v>
          </cell>
          <cell r="C1097">
            <v>0</v>
          </cell>
        </row>
        <row r="1098">
          <cell r="A1098">
            <v>0</v>
          </cell>
          <cell r="B1098">
            <v>0</v>
          </cell>
          <cell r="C1098">
            <v>0</v>
          </cell>
        </row>
        <row r="1099">
          <cell r="A1099">
            <v>0</v>
          </cell>
          <cell r="B1099">
            <v>0</v>
          </cell>
          <cell r="C1099">
            <v>0</v>
          </cell>
        </row>
        <row r="1100">
          <cell r="A1100">
            <v>0</v>
          </cell>
          <cell r="B1100">
            <v>0</v>
          </cell>
          <cell r="C1100">
            <v>0</v>
          </cell>
        </row>
        <row r="1101">
          <cell r="A1101">
            <v>0</v>
          </cell>
          <cell r="B1101">
            <v>0</v>
          </cell>
          <cell r="C1101">
            <v>0</v>
          </cell>
        </row>
        <row r="1102">
          <cell r="A1102">
            <v>0</v>
          </cell>
          <cell r="B1102">
            <v>0</v>
          </cell>
          <cell r="C1102">
            <v>0</v>
          </cell>
        </row>
        <row r="1103">
          <cell r="A1103">
            <v>0</v>
          </cell>
          <cell r="B1103">
            <v>0</v>
          </cell>
          <cell r="C1103">
            <v>0</v>
          </cell>
        </row>
        <row r="1104">
          <cell r="A1104">
            <v>0</v>
          </cell>
          <cell r="B1104">
            <v>0</v>
          </cell>
          <cell r="C1104">
            <v>0</v>
          </cell>
        </row>
        <row r="1105">
          <cell r="A1105">
            <v>0</v>
          </cell>
          <cell r="B1105">
            <v>0</v>
          </cell>
          <cell r="C1105">
            <v>0</v>
          </cell>
        </row>
        <row r="1106">
          <cell r="A1106">
            <v>0</v>
          </cell>
          <cell r="B1106">
            <v>0</v>
          </cell>
          <cell r="C1106">
            <v>0</v>
          </cell>
        </row>
        <row r="1107">
          <cell r="A1107">
            <v>0</v>
          </cell>
          <cell r="B1107">
            <v>0</v>
          </cell>
          <cell r="C1107">
            <v>0</v>
          </cell>
        </row>
        <row r="1108">
          <cell r="A1108">
            <v>0</v>
          </cell>
          <cell r="B1108">
            <v>0</v>
          </cell>
          <cell r="C1108">
            <v>0</v>
          </cell>
        </row>
        <row r="1109">
          <cell r="A1109">
            <v>0</v>
          </cell>
          <cell r="B1109">
            <v>0</v>
          </cell>
          <cell r="C1109">
            <v>0</v>
          </cell>
        </row>
        <row r="1110">
          <cell r="A1110">
            <v>0</v>
          </cell>
          <cell r="B1110">
            <v>0</v>
          </cell>
          <cell r="C1110">
            <v>0</v>
          </cell>
        </row>
        <row r="1111">
          <cell r="A1111">
            <v>0</v>
          </cell>
          <cell r="B1111">
            <v>0</v>
          </cell>
          <cell r="C1111">
            <v>0</v>
          </cell>
        </row>
        <row r="1112">
          <cell r="A1112">
            <v>0</v>
          </cell>
          <cell r="B1112">
            <v>0</v>
          </cell>
          <cell r="C1112">
            <v>0</v>
          </cell>
        </row>
        <row r="1113">
          <cell r="A1113">
            <v>0</v>
          </cell>
          <cell r="B1113">
            <v>0</v>
          </cell>
          <cell r="C1113">
            <v>0</v>
          </cell>
        </row>
        <row r="1114">
          <cell r="A1114">
            <v>0</v>
          </cell>
          <cell r="B1114">
            <v>0</v>
          </cell>
          <cell r="C1114">
            <v>0</v>
          </cell>
        </row>
        <row r="1115">
          <cell r="A1115">
            <v>0</v>
          </cell>
          <cell r="B1115">
            <v>0</v>
          </cell>
          <cell r="C1115">
            <v>0</v>
          </cell>
        </row>
        <row r="1116">
          <cell r="A1116">
            <v>0</v>
          </cell>
          <cell r="B1116">
            <v>0</v>
          </cell>
          <cell r="C1116">
            <v>0</v>
          </cell>
        </row>
        <row r="1117">
          <cell r="A1117">
            <v>0</v>
          </cell>
          <cell r="B1117">
            <v>0</v>
          </cell>
          <cell r="C1117">
            <v>0</v>
          </cell>
        </row>
        <row r="1118">
          <cell r="A1118">
            <v>0</v>
          </cell>
          <cell r="B1118">
            <v>0</v>
          </cell>
          <cell r="C1118">
            <v>0</v>
          </cell>
        </row>
        <row r="1119">
          <cell r="A1119">
            <v>0</v>
          </cell>
          <cell r="B1119">
            <v>0</v>
          </cell>
          <cell r="C1119">
            <v>0</v>
          </cell>
        </row>
        <row r="1120">
          <cell r="A1120">
            <v>0</v>
          </cell>
          <cell r="B1120">
            <v>0</v>
          </cell>
          <cell r="C1120">
            <v>0</v>
          </cell>
        </row>
        <row r="1121">
          <cell r="A1121">
            <v>0</v>
          </cell>
          <cell r="B1121">
            <v>0</v>
          </cell>
          <cell r="C1121">
            <v>0</v>
          </cell>
        </row>
        <row r="1122">
          <cell r="A1122">
            <v>0</v>
          </cell>
          <cell r="B1122">
            <v>0</v>
          </cell>
          <cell r="C1122">
            <v>0</v>
          </cell>
        </row>
        <row r="1123">
          <cell r="A1123">
            <v>0</v>
          </cell>
          <cell r="B1123">
            <v>0</v>
          </cell>
          <cell r="C1123">
            <v>0</v>
          </cell>
        </row>
        <row r="1124">
          <cell r="A1124">
            <v>0</v>
          </cell>
          <cell r="B1124">
            <v>0</v>
          </cell>
          <cell r="C1124">
            <v>0</v>
          </cell>
        </row>
        <row r="1125">
          <cell r="A1125">
            <v>0</v>
          </cell>
          <cell r="B1125">
            <v>0</v>
          </cell>
          <cell r="C1125">
            <v>0</v>
          </cell>
        </row>
        <row r="1126">
          <cell r="A1126">
            <v>0</v>
          </cell>
          <cell r="B1126">
            <v>0</v>
          </cell>
          <cell r="C1126">
            <v>0</v>
          </cell>
        </row>
        <row r="1127">
          <cell r="A1127">
            <v>0</v>
          </cell>
          <cell r="B1127">
            <v>0</v>
          </cell>
          <cell r="C1127">
            <v>0</v>
          </cell>
        </row>
        <row r="1128">
          <cell r="A1128">
            <v>0</v>
          </cell>
          <cell r="B1128">
            <v>0</v>
          </cell>
          <cell r="C1128">
            <v>0</v>
          </cell>
        </row>
        <row r="1129">
          <cell r="A1129">
            <v>0</v>
          </cell>
          <cell r="B1129">
            <v>0</v>
          </cell>
          <cell r="C1129">
            <v>0</v>
          </cell>
        </row>
        <row r="1130">
          <cell r="A1130">
            <v>0</v>
          </cell>
          <cell r="B1130">
            <v>0</v>
          </cell>
          <cell r="C1130">
            <v>0</v>
          </cell>
        </row>
        <row r="1131">
          <cell r="A1131">
            <v>0</v>
          </cell>
          <cell r="B1131">
            <v>0</v>
          </cell>
          <cell r="C1131">
            <v>0</v>
          </cell>
        </row>
        <row r="1132">
          <cell r="A1132">
            <v>0</v>
          </cell>
          <cell r="B1132">
            <v>0</v>
          </cell>
          <cell r="C1132">
            <v>0</v>
          </cell>
        </row>
        <row r="1133">
          <cell r="A1133">
            <v>0</v>
          </cell>
          <cell r="B1133">
            <v>0</v>
          </cell>
          <cell r="C1133">
            <v>0</v>
          </cell>
        </row>
        <row r="1134">
          <cell r="A1134">
            <v>0</v>
          </cell>
          <cell r="B1134">
            <v>0</v>
          </cell>
          <cell r="C1134">
            <v>0</v>
          </cell>
        </row>
        <row r="1135">
          <cell r="A1135">
            <v>0</v>
          </cell>
          <cell r="B1135">
            <v>0</v>
          </cell>
          <cell r="C1135">
            <v>0</v>
          </cell>
        </row>
        <row r="1136">
          <cell r="A1136">
            <v>0</v>
          </cell>
          <cell r="B1136">
            <v>0</v>
          </cell>
          <cell r="C1136">
            <v>0</v>
          </cell>
        </row>
        <row r="1137">
          <cell r="A1137">
            <v>0</v>
          </cell>
          <cell r="B1137">
            <v>0</v>
          </cell>
          <cell r="C1137">
            <v>0</v>
          </cell>
        </row>
        <row r="1138">
          <cell r="A1138">
            <v>0</v>
          </cell>
          <cell r="B1138">
            <v>0</v>
          </cell>
          <cell r="C1138">
            <v>0</v>
          </cell>
        </row>
        <row r="1139">
          <cell r="A1139">
            <v>0</v>
          </cell>
          <cell r="B1139">
            <v>0</v>
          </cell>
          <cell r="C1139">
            <v>0</v>
          </cell>
        </row>
        <row r="1140">
          <cell r="A1140">
            <v>0</v>
          </cell>
          <cell r="B1140">
            <v>0</v>
          </cell>
          <cell r="C1140">
            <v>0</v>
          </cell>
        </row>
        <row r="1141">
          <cell r="A1141">
            <v>0</v>
          </cell>
          <cell r="B1141">
            <v>0</v>
          </cell>
          <cell r="C1141">
            <v>0</v>
          </cell>
        </row>
        <row r="1142">
          <cell r="A1142">
            <v>0</v>
          </cell>
          <cell r="B1142">
            <v>0</v>
          </cell>
          <cell r="C1142">
            <v>0</v>
          </cell>
        </row>
        <row r="1143">
          <cell r="A1143">
            <v>0</v>
          </cell>
          <cell r="B1143">
            <v>0</v>
          </cell>
          <cell r="C1143">
            <v>0</v>
          </cell>
        </row>
        <row r="1144">
          <cell r="A1144">
            <v>0</v>
          </cell>
          <cell r="B1144">
            <v>0</v>
          </cell>
          <cell r="C1144">
            <v>0</v>
          </cell>
        </row>
        <row r="1145">
          <cell r="A1145">
            <v>0</v>
          </cell>
          <cell r="B1145">
            <v>0</v>
          </cell>
          <cell r="C1145">
            <v>0</v>
          </cell>
        </row>
        <row r="1146">
          <cell r="A1146">
            <v>0</v>
          </cell>
          <cell r="B1146">
            <v>0</v>
          </cell>
          <cell r="C1146">
            <v>0</v>
          </cell>
        </row>
        <row r="1147">
          <cell r="A1147">
            <v>0</v>
          </cell>
          <cell r="B1147">
            <v>0</v>
          </cell>
          <cell r="C1147">
            <v>0</v>
          </cell>
        </row>
        <row r="1148">
          <cell r="A1148">
            <v>0</v>
          </cell>
          <cell r="B1148">
            <v>0</v>
          </cell>
          <cell r="C1148">
            <v>0</v>
          </cell>
        </row>
        <row r="1149">
          <cell r="A1149">
            <v>0</v>
          </cell>
          <cell r="B1149">
            <v>0</v>
          </cell>
          <cell r="C1149">
            <v>0</v>
          </cell>
        </row>
        <row r="1150">
          <cell r="A1150">
            <v>0</v>
          </cell>
          <cell r="B1150">
            <v>0</v>
          </cell>
          <cell r="C1150">
            <v>0</v>
          </cell>
        </row>
        <row r="1151">
          <cell r="A1151">
            <v>0</v>
          </cell>
          <cell r="B1151">
            <v>0</v>
          </cell>
          <cell r="C1151">
            <v>0</v>
          </cell>
        </row>
        <row r="1152">
          <cell r="A1152">
            <v>0</v>
          </cell>
          <cell r="B1152">
            <v>0</v>
          </cell>
          <cell r="C1152">
            <v>0</v>
          </cell>
        </row>
        <row r="1153">
          <cell r="A1153">
            <v>0</v>
          </cell>
          <cell r="B1153">
            <v>0</v>
          </cell>
          <cell r="C1153">
            <v>0</v>
          </cell>
        </row>
        <row r="1154">
          <cell r="A1154">
            <v>0</v>
          </cell>
          <cell r="B1154">
            <v>0</v>
          </cell>
          <cell r="C1154">
            <v>0</v>
          </cell>
        </row>
        <row r="1155">
          <cell r="A1155">
            <v>0</v>
          </cell>
          <cell r="B1155">
            <v>0</v>
          </cell>
          <cell r="C1155">
            <v>0</v>
          </cell>
        </row>
        <row r="1156">
          <cell r="A1156">
            <v>0</v>
          </cell>
          <cell r="B1156">
            <v>0</v>
          </cell>
          <cell r="C1156">
            <v>0</v>
          </cell>
        </row>
        <row r="1157">
          <cell r="A1157">
            <v>0</v>
          </cell>
          <cell r="B1157">
            <v>0</v>
          </cell>
          <cell r="C1157">
            <v>0</v>
          </cell>
        </row>
        <row r="1158">
          <cell r="A1158">
            <v>0</v>
          </cell>
          <cell r="B1158">
            <v>0</v>
          </cell>
          <cell r="C1158">
            <v>0</v>
          </cell>
        </row>
        <row r="1159">
          <cell r="A1159">
            <v>0</v>
          </cell>
          <cell r="B1159">
            <v>0</v>
          </cell>
          <cell r="C1159">
            <v>0</v>
          </cell>
        </row>
        <row r="1160">
          <cell r="A1160">
            <v>0</v>
          </cell>
          <cell r="B1160">
            <v>0</v>
          </cell>
          <cell r="C1160">
            <v>0</v>
          </cell>
        </row>
        <row r="1161">
          <cell r="A1161">
            <v>0</v>
          </cell>
          <cell r="B1161">
            <v>0</v>
          </cell>
          <cell r="C1161">
            <v>0</v>
          </cell>
        </row>
        <row r="1162">
          <cell r="A1162">
            <v>0</v>
          </cell>
          <cell r="B1162">
            <v>0</v>
          </cell>
          <cell r="C1162">
            <v>0</v>
          </cell>
        </row>
        <row r="1163">
          <cell r="A1163">
            <v>0</v>
          </cell>
          <cell r="B1163">
            <v>0</v>
          </cell>
          <cell r="C1163">
            <v>0</v>
          </cell>
        </row>
        <row r="1164">
          <cell r="A1164">
            <v>0</v>
          </cell>
          <cell r="B1164">
            <v>0</v>
          </cell>
          <cell r="C1164">
            <v>0</v>
          </cell>
        </row>
        <row r="1165">
          <cell r="A1165">
            <v>0</v>
          </cell>
          <cell r="B1165">
            <v>0</v>
          </cell>
          <cell r="C1165">
            <v>0</v>
          </cell>
        </row>
        <row r="1166">
          <cell r="A1166">
            <v>0</v>
          </cell>
          <cell r="B1166">
            <v>0</v>
          </cell>
          <cell r="C1166">
            <v>0</v>
          </cell>
        </row>
        <row r="1167">
          <cell r="A1167">
            <v>0</v>
          </cell>
          <cell r="B1167">
            <v>0</v>
          </cell>
          <cell r="C1167">
            <v>0</v>
          </cell>
        </row>
        <row r="1168">
          <cell r="A1168">
            <v>0</v>
          </cell>
          <cell r="B1168">
            <v>0</v>
          </cell>
          <cell r="C1168">
            <v>0</v>
          </cell>
        </row>
        <row r="1169">
          <cell r="A1169">
            <v>0</v>
          </cell>
          <cell r="B1169">
            <v>0</v>
          </cell>
          <cell r="C1169">
            <v>0</v>
          </cell>
        </row>
        <row r="1170">
          <cell r="A1170">
            <v>0</v>
          </cell>
          <cell r="B1170">
            <v>0</v>
          </cell>
          <cell r="C1170">
            <v>0</v>
          </cell>
        </row>
        <row r="1171">
          <cell r="A1171">
            <v>0</v>
          </cell>
          <cell r="B1171">
            <v>0</v>
          </cell>
          <cell r="C1171">
            <v>0</v>
          </cell>
        </row>
        <row r="1172">
          <cell r="A1172">
            <v>0</v>
          </cell>
          <cell r="B1172">
            <v>0</v>
          </cell>
          <cell r="C1172">
            <v>0</v>
          </cell>
        </row>
        <row r="1173">
          <cell r="A1173">
            <v>0</v>
          </cell>
          <cell r="B1173">
            <v>0</v>
          </cell>
          <cell r="C1173">
            <v>0</v>
          </cell>
        </row>
        <row r="1174">
          <cell r="A1174">
            <v>0</v>
          </cell>
          <cell r="B1174">
            <v>0</v>
          </cell>
          <cell r="C1174">
            <v>0</v>
          </cell>
        </row>
        <row r="1175">
          <cell r="A1175">
            <v>0</v>
          </cell>
          <cell r="B1175">
            <v>0</v>
          </cell>
          <cell r="C1175">
            <v>0</v>
          </cell>
        </row>
        <row r="1176">
          <cell r="A1176">
            <v>0</v>
          </cell>
          <cell r="B1176">
            <v>0</v>
          </cell>
          <cell r="C1176">
            <v>0</v>
          </cell>
        </row>
        <row r="1177">
          <cell r="A1177">
            <v>0</v>
          </cell>
          <cell r="B1177">
            <v>0</v>
          </cell>
          <cell r="C1177">
            <v>0</v>
          </cell>
        </row>
        <row r="1178">
          <cell r="A1178">
            <v>0</v>
          </cell>
          <cell r="B1178">
            <v>0</v>
          </cell>
          <cell r="C1178">
            <v>0</v>
          </cell>
        </row>
        <row r="1179">
          <cell r="A1179">
            <v>0</v>
          </cell>
          <cell r="B1179">
            <v>0</v>
          </cell>
          <cell r="C1179">
            <v>0</v>
          </cell>
        </row>
        <row r="1180">
          <cell r="A1180">
            <v>0</v>
          </cell>
          <cell r="B1180">
            <v>0</v>
          </cell>
          <cell r="C1180">
            <v>0</v>
          </cell>
        </row>
        <row r="1181">
          <cell r="A1181">
            <v>0</v>
          </cell>
          <cell r="B1181">
            <v>0</v>
          </cell>
          <cell r="C1181">
            <v>0</v>
          </cell>
        </row>
        <row r="1182">
          <cell r="A1182">
            <v>0</v>
          </cell>
          <cell r="B1182">
            <v>0</v>
          </cell>
          <cell r="C1182">
            <v>0</v>
          </cell>
        </row>
        <row r="1183">
          <cell r="A1183">
            <v>0</v>
          </cell>
          <cell r="B1183">
            <v>0</v>
          </cell>
          <cell r="C1183">
            <v>0</v>
          </cell>
        </row>
        <row r="1184">
          <cell r="A1184">
            <v>0</v>
          </cell>
          <cell r="B1184">
            <v>0</v>
          </cell>
          <cell r="C1184">
            <v>0</v>
          </cell>
        </row>
        <row r="1185">
          <cell r="A1185">
            <v>0</v>
          </cell>
          <cell r="B1185">
            <v>0</v>
          </cell>
          <cell r="C1185">
            <v>0</v>
          </cell>
        </row>
        <row r="1186">
          <cell r="A1186">
            <v>0</v>
          </cell>
          <cell r="B1186">
            <v>0</v>
          </cell>
          <cell r="C1186">
            <v>0</v>
          </cell>
        </row>
        <row r="1187">
          <cell r="A1187">
            <v>0</v>
          </cell>
          <cell r="B1187">
            <v>0</v>
          </cell>
          <cell r="C1187">
            <v>0</v>
          </cell>
        </row>
        <row r="1188">
          <cell r="A1188">
            <v>0</v>
          </cell>
          <cell r="B1188">
            <v>0</v>
          </cell>
          <cell r="C1188">
            <v>0</v>
          </cell>
        </row>
        <row r="1189">
          <cell r="A1189">
            <v>0</v>
          </cell>
          <cell r="B1189">
            <v>0</v>
          </cell>
          <cell r="C1189">
            <v>0</v>
          </cell>
        </row>
        <row r="1190">
          <cell r="A1190">
            <v>0</v>
          </cell>
          <cell r="B1190">
            <v>0</v>
          </cell>
          <cell r="C1190">
            <v>0</v>
          </cell>
        </row>
        <row r="1191">
          <cell r="A1191">
            <v>0</v>
          </cell>
          <cell r="B1191">
            <v>0</v>
          </cell>
          <cell r="C1191">
            <v>0</v>
          </cell>
        </row>
        <row r="1192">
          <cell r="A1192">
            <v>0</v>
          </cell>
          <cell r="B1192">
            <v>0</v>
          </cell>
          <cell r="C1192">
            <v>0</v>
          </cell>
        </row>
        <row r="1193">
          <cell r="A1193">
            <v>0</v>
          </cell>
          <cell r="B1193">
            <v>0</v>
          </cell>
          <cell r="C1193">
            <v>0</v>
          </cell>
        </row>
        <row r="1194">
          <cell r="A1194">
            <v>0</v>
          </cell>
          <cell r="B1194">
            <v>0</v>
          </cell>
          <cell r="C1194">
            <v>0</v>
          </cell>
        </row>
        <row r="1195">
          <cell r="A1195">
            <v>0</v>
          </cell>
          <cell r="B1195">
            <v>0</v>
          </cell>
          <cell r="C1195">
            <v>0</v>
          </cell>
        </row>
        <row r="1196">
          <cell r="A1196">
            <v>0</v>
          </cell>
          <cell r="B1196">
            <v>0</v>
          </cell>
          <cell r="C1196">
            <v>0</v>
          </cell>
        </row>
        <row r="1197">
          <cell r="A1197">
            <v>0</v>
          </cell>
          <cell r="B1197">
            <v>0</v>
          </cell>
          <cell r="C1197">
            <v>0</v>
          </cell>
        </row>
        <row r="1198">
          <cell r="A1198">
            <v>0</v>
          </cell>
          <cell r="B1198">
            <v>0</v>
          </cell>
          <cell r="C1198">
            <v>0</v>
          </cell>
        </row>
        <row r="1199">
          <cell r="A1199">
            <v>0</v>
          </cell>
          <cell r="B1199">
            <v>0</v>
          </cell>
          <cell r="C1199">
            <v>0</v>
          </cell>
        </row>
        <row r="1200">
          <cell r="A1200">
            <v>0</v>
          </cell>
          <cell r="B1200">
            <v>0</v>
          </cell>
          <cell r="C1200">
            <v>0</v>
          </cell>
        </row>
        <row r="1201">
          <cell r="A1201">
            <v>0</v>
          </cell>
          <cell r="B1201">
            <v>0</v>
          </cell>
          <cell r="C1201">
            <v>0</v>
          </cell>
        </row>
        <row r="1202">
          <cell r="A1202">
            <v>0</v>
          </cell>
          <cell r="B1202">
            <v>0</v>
          </cell>
          <cell r="C1202">
            <v>0</v>
          </cell>
        </row>
        <row r="1203">
          <cell r="A1203">
            <v>0</v>
          </cell>
          <cell r="B1203">
            <v>0</v>
          </cell>
          <cell r="C1203">
            <v>0</v>
          </cell>
        </row>
        <row r="1204">
          <cell r="A1204">
            <v>0</v>
          </cell>
          <cell r="B1204">
            <v>0</v>
          </cell>
          <cell r="C1204">
            <v>0</v>
          </cell>
        </row>
        <row r="1205">
          <cell r="A1205">
            <v>0</v>
          </cell>
          <cell r="B1205">
            <v>0</v>
          </cell>
          <cell r="C1205">
            <v>0</v>
          </cell>
        </row>
        <row r="1206">
          <cell r="A1206">
            <v>0</v>
          </cell>
          <cell r="B1206">
            <v>0</v>
          </cell>
          <cell r="C1206">
            <v>0</v>
          </cell>
        </row>
        <row r="1207">
          <cell r="A1207">
            <v>0</v>
          </cell>
          <cell r="B1207">
            <v>0</v>
          </cell>
          <cell r="C1207">
            <v>0</v>
          </cell>
        </row>
        <row r="1208">
          <cell r="A1208">
            <v>0</v>
          </cell>
          <cell r="B1208">
            <v>0</v>
          </cell>
          <cell r="C1208">
            <v>0</v>
          </cell>
        </row>
        <row r="1209">
          <cell r="A1209">
            <v>0</v>
          </cell>
          <cell r="B1209">
            <v>0</v>
          </cell>
          <cell r="C1209">
            <v>0</v>
          </cell>
        </row>
        <row r="1210">
          <cell r="A1210">
            <v>0</v>
          </cell>
          <cell r="B1210">
            <v>0</v>
          </cell>
          <cell r="C1210">
            <v>0</v>
          </cell>
        </row>
        <row r="1211">
          <cell r="A1211">
            <v>0</v>
          </cell>
          <cell r="B1211">
            <v>0</v>
          </cell>
          <cell r="C1211">
            <v>0</v>
          </cell>
        </row>
        <row r="1212">
          <cell r="A1212">
            <v>0</v>
          </cell>
          <cell r="B1212">
            <v>0</v>
          </cell>
          <cell r="C1212">
            <v>0</v>
          </cell>
        </row>
        <row r="1213">
          <cell r="A1213">
            <v>0</v>
          </cell>
          <cell r="B1213">
            <v>0</v>
          </cell>
          <cell r="C1213">
            <v>0</v>
          </cell>
        </row>
        <row r="1214">
          <cell r="A1214">
            <v>0</v>
          </cell>
          <cell r="B1214">
            <v>0</v>
          </cell>
          <cell r="C1214">
            <v>0</v>
          </cell>
        </row>
        <row r="1215">
          <cell r="A1215">
            <v>0</v>
          </cell>
          <cell r="B1215">
            <v>0</v>
          </cell>
          <cell r="C1215">
            <v>0</v>
          </cell>
        </row>
        <row r="1216">
          <cell r="A1216">
            <v>0</v>
          </cell>
          <cell r="B1216">
            <v>0</v>
          </cell>
          <cell r="C1216">
            <v>0</v>
          </cell>
        </row>
        <row r="1217">
          <cell r="A1217">
            <v>0</v>
          </cell>
          <cell r="B1217">
            <v>0</v>
          </cell>
          <cell r="C1217">
            <v>0</v>
          </cell>
        </row>
        <row r="1218">
          <cell r="A1218">
            <v>0</v>
          </cell>
          <cell r="B1218">
            <v>0</v>
          </cell>
          <cell r="C1218">
            <v>0</v>
          </cell>
        </row>
        <row r="1219">
          <cell r="A1219">
            <v>0</v>
          </cell>
          <cell r="B1219">
            <v>0</v>
          </cell>
          <cell r="C1219">
            <v>0</v>
          </cell>
        </row>
        <row r="1220">
          <cell r="A1220">
            <v>0</v>
          </cell>
          <cell r="B1220">
            <v>0</v>
          </cell>
          <cell r="C1220">
            <v>0</v>
          </cell>
        </row>
        <row r="1221">
          <cell r="A1221">
            <v>0</v>
          </cell>
          <cell r="B1221">
            <v>0</v>
          </cell>
          <cell r="C1221">
            <v>0</v>
          </cell>
        </row>
        <row r="1222">
          <cell r="A1222">
            <v>0</v>
          </cell>
          <cell r="B1222">
            <v>0</v>
          </cell>
          <cell r="C1222">
            <v>0</v>
          </cell>
        </row>
        <row r="1223">
          <cell r="A1223">
            <v>0</v>
          </cell>
          <cell r="B1223">
            <v>0</v>
          </cell>
          <cell r="C1223">
            <v>0</v>
          </cell>
        </row>
        <row r="1224">
          <cell r="A1224">
            <v>0</v>
          </cell>
          <cell r="B1224">
            <v>0</v>
          </cell>
          <cell r="C1224">
            <v>0</v>
          </cell>
        </row>
        <row r="1225">
          <cell r="A1225">
            <v>0</v>
          </cell>
          <cell r="B1225">
            <v>0</v>
          </cell>
          <cell r="C1225">
            <v>0</v>
          </cell>
        </row>
        <row r="1226">
          <cell r="A1226">
            <v>0</v>
          </cell>
          <cell r="B1226">
            <v>0</v>
          </cell>
          <cell r="C1226">
            <v>0</v>
          </cell>
        </row>
        <row r="1227">
          <cell r="A1227">
            <v>0</v>
          </cell>
          <cell r="B1227">
            <v>0</v>
          </cell>
          <cell r="C1227">
            <v>0</v>
          </cell>
        </row>
        <row r="1228">
          <cell r="A1228">
            <v>0</v>
          </cell>
          <cell r="B1228">
            <v>0</v>
          </cell>
          <cell r="C1228">
            <v>0</v>
          </cell>
        </row>
        <row r="1229">
          <cell r="A1229">
            <v>0</v>
          </cell>
          <cell r="B1229">
            <v>0</v>
          </cell>
          <cell r="C1229">
            <v>0</v>
          </cell>
        </row>
        <row r="1230">
          <cell r="A1230">
            <v>0</v>
          </cell>
          <cell r="B1230">
            <v>0</v>
          </cell>
          <cell r="C1230">
            <v>0</v>
          </cell>
        </row>
        <row r="1231">
          <cell r="A1231">
            <v>0</v>
          </cell>
          <cell r="B1231">
            <v>0</v>
          </cell>
          <cell r="C1231">
            <v>0</v>
          </cell>
        </row>
        <row r="1232">
          <cell r="A1232">
            <v>0</v>
          </cell>
          <cell r="B1232">
            <v>0</v>
          </cell>
          <cell r="C1232">
            <v>0</v>
          </cell>
        </row>
        <row r="1233">
          <cell r="A1233">
            <v>0</v>
          </cell>
          <cell r="B1233">
            <v>0</v>
          </cell>
          <cell r="C1233">
            <v>0</v>
          </cell>
        </row>
        <row r="1234">
          <cell r="A1234">
            <v>0</v>
          </cell>
          <cell r="B1234">
            <v>0</v>
          </cell>
          <cell r="C1234">
            <v>0</v>
          </cell>
        </row>
        <row r="1235">
          <cell r="A1235">
            <v>0</v>
          </cell>
          <cell r="B1235">
            <v>0</v>
          </cell>
          <cell r="C1235">
            <v>0</v>
          </cell>
        </row>
        <row r="1236">
          <cell r="A1236">
            <v>0</v>
          </cell>
          <cell r="B1236">
            <v>0</v>
          </cell>
          <cell r="C1236">
            <v>0</v>
          </cell>
        </row>
        <row r="1237">
          <cell r="A1237">
            <v>0</v>
          </cell>
          <cell r="B1237">
            <v>0</v>
          </cell>
          <cell r="C1237">
            <v>0</v>
          </cell>
        </row>
        <row r="1238">
          <cell r="A1238">
            <v>0</v>
          </cell>
          <cell r="B1238">
            <v>0</v>
          </cell>
          <cell r="C1238">
            <v>0</v>
          </cell>
        </row>
        <row r="1239">
          <cell r="A1239">
            <v>0</v>
          </cell>
          <cell r="B1239">
            <v>0</v>
          </cell>
          <cell r="C1239">
            <v>0</v>
          </cell>
        </row>
        <row r="1240">
          <cell r="A1240">
            <v>0</v>
          </cell>
          <cell r="B1240">
            <v>0</v>
          </cell>
          <cell r="C1240">
            <v>0</v>
          </cell>
        </row>
        <row r="1241">
          <cell r="A1241">
            <v>0</v>
          </cell>
          <cell r="B1241">
            <v>0</v>
          </cell>
          <cell r="C1241">
            <v>0</v>
          </cell>
        </row>
        <row r="1242">
          <cell r="A1242">
            <v>0</v>
          </cell>
          <cell r="B1242">
            <v>0</v>
          </cell>
          <cell r="C1242">
            <v>0</v>
          </cell>
        </row>
        <row r="1243">
          <cell r="A1243">
            <v>0</v>
          </cell>
          <cell r="B1243">
            <v>0</v>
          </cell>
          <cell r="C1243">
            <v>0</v>
          </cell>
        </row>
        <row r="1244">
          <cell r="A1244">
            <v>0</v>
          </cell>
          <cell r="B1244">
            <v>0</v>
          </cell>
          <cell r="C1244">
            <v>0</v>
          </cell>
        </row>
        <row r="1245">
          <cell r="A1245">
            <v>0</v>
          </cell>
          <cell r="B1245">
            <v>0</v>
          </cell>
          <cell r="C1245">
            <v>0</v>
          </cell>
        </row>
        <row r="1246">
          <cell r="A1246">
            <v>0</v>
          </cell>
          <cell r="B1246">
            <v>0</v>
          </cell>
          <cell r="C1246">
            <v>0</v>
          </cell>
        </row>
        <row r="1247">
          <cell r="A1247">
            <v>0</v>
          </cell>
          <cell r="B1247">
            <v>0</v>
          </cell>
          <cell r="C1247">
            <v>0</v>
          </cell>
        </row>
        <row r="1248">
          <cell r="A1248">
            <v>0</v>
          </cell>
          <cell r="B1248">
            <v>0</v>
          </cell>
          <cell r="C1248">
            <v>0</v>
          </cell>
        </row>
        <row r="1249">
          <cell r="A1249">
            <v>0</v>
          </cell>
          <cell r="B1249">
            <v>0</v>
          </cell>
          <cell r="C1249">
            <v>0</v>
          </cell>
        </row>
        <row r="1250">
          <cell r="A1250">
            <v>0</v>
          </cell>
          <cell r="B1250">
            <v>0</v>
          </cell>
          <cell r="C1250">
            <v>0</v>
          </cell>
        </row>
        <row r="1251">
          <cell r="A1251">
            <v>0</v>
          </cell>
          <cell r="B1251">
            <v>0</v>
          </cell>
          <cell r="C1251">
            <v>0</v>
          </cell>
        </row>
        <row r="1252">
          <cell r="A1252">
            <v>0</v>
          </cell>
          <cell r="B1252">
            <v>0</v>
          </cell>
          <cell r="C1252">
            <v>0</v>
          </cell>
        </row>
        <row r="1253">
          <cell r="A1253">
            <v>0</v>
          </cell>
          <cell r="B1253">
            <v>0</v>
          </cell>
          <cell r="C1253">
            <v>0</v>
          </cell>
        </row>
        <row r="1254">
          <cell r="A1254">
            <v>0</v>
          </cell>
          <cell r="B1254">
            <v>0</v>
          </cell>
          <cell r="C1254">
            <v>0</v>
          </cell>
        </row>
        <row r="1255">
          <cell r="A1255">
            <v>0</v>
          </cell>
          <cell r="B1255">
            <v>0</v>
          </cell>
          <cell r="C1255">
            <v>0</v>
          </cell>
        </row>
        <row r="1256">
          <cell r="A1256">
            <v>0</v>
          </cell>
          <cell r="B1256">
            <v>0</v>
          </cell>
          <cell r="C1256">
            <v>0</v>
          </cell>
        </row>
        <row r="1257">
          <cell r="A1257">
            <v>0</v>
          </cell>
          <cell r="B1257">
            <v>0</v>
          </cell>
          <cell r="C1257">
            <v>0</v>
          </cell>
        </row>
        <row r="1258">
          <cell r="A1258">
            <v>0</v>
          </cell>
          <cell r="B1258">
            <v>0</v>
          </cell>
          <cell r="C1258">
            <v>0</v>
          </cell>
        </row>
        <row r="1259">
          <cell r="A1259">
            <v>0</v>
          </cell>
          <cell r="B1259">
            <v>0</v>
          </cell>
          <cell r="C1259">
            <v>0</v>
          </cell>
        </row>
        <row r="1260">
          <cell r="A1260">
            <v>0</v>
          </cell>
          <cell r="B1260">
            <v>0</v>
          </cell>
          <cell r="C1260">
            <v>0</v>
          </cell>
        </row>
        <row r="1261">
          <cell r="A1261">
            <v>0</v>
          </cell>
          <cell r="B1261">
            <v>0</v>
          </cell>
          <cell r="C1261">
            <v>0</v>
          </cell>
        </row>
        <row r="1262">
          <cell r="A1262">
            <v>0</v>
          </cell>
          <cell r="B1262">
            <v>0</v>
          </cell>
          <cell r="C1262">
            <v>0</v>
          </cell>
        </row>
        <row r="1263">
          <cell r="A1263">
            <v>0</v>
          </cell>
          <cell r="B1263">
            <v>0</v>
          </cell>
          <cell r="C1263">
            <v>0</v>
          </cell>
        </row>
        <row r="1264">
          <cell r="A1264">
            <v>0</v>
          </cell>
          <cell r="B1264">
            <v>0</v>
          </cell>
          <cell r="C1264">
            <v>0</v>
          </cell>
        </row>
        <row r="1265">
          <cell r="A1265">
            <v>0</v>
          </cell>
          <cell r="B1265">
            <v>0</v>
          </cell>
          <cell r="C1265">
            <v>0</v>
          </cell>
        </row>
        <row r="1266">
          <cell r="A1266">
            <v>0</v>
          </cell>
          <cell r="B1266">
            <v>0</v>
          </cell>
          <cell r="C1266">
            <v>0</v>
          </cell>
        </row>
        <row r="1267">
          <cell r="A1267">
            <v>0</v>
          </cell>
          <cell r="B1267">
            <v>0</v>
          </cell>
          <cell r="C1267">
            <v>0</v>
          </cell>
        </row>
        <row r="1268">
          <cell r="A1268">
            <v>0</v>
          </cell>
          <cell r="B1268">
            <v>0</v>
          </cell>
          <cell r="C1268">
            <v>0</v>
          </cell>
        </row>
        <row r="1269">
          <cell r="A1269">
            <v>0</v>
          </cell>
          <cell r="B1269">
            <v>0</v>
          </cell>
          <cell r="C1269">
            <v>0</v>
          </cell>
        </row>
        <row r="1270">
          <cell r="A1270">
            <v>0</v>
          </cell>
          <cell r="B1270">
            <v>0</v>
          </cell>
          <cell r="C1270">
            <v>0</v>
          </cell>
        </row>
        <row r="1271">
          <cell r="A1271">
            <v>0</v>
          </cell>
          <cell r="B1271">
            <v>0</v>
          </cell>
          <cell r="C1271">
            <v>0</v>
          </cell>
        </row>
        <row r="1272">
          <cell r="A1272">
            <v>0</v>
          </cell>
          <cell r="B1272">
            <v>0</v>
          </cell>
          <cell r="C1272">
            <v>0</v>
          </cell>
        </row>
        <row r="1273">
          <cell r="A1273">
            <v>0</v>
          </cell>
          <cell r="B1273">
            <v>0</v>
          </cell>
          <cell r="C1273">
            <v>0</v>
          </cell>
        </row>
        <row r="1274">
          <cell r="A1274">
            <v>0</v>
          </cell>
          <cell r="B1274">
            <v>0</v>
          </cell>
          <cell r="C1274">
            <v>0</v>
          </cell>
        </row>
        <row r="1275">
          <cell r="A1275">
            <v>0</v>
          </cell>
          <cell r="B1275">
            <v>0</v>
          </cell>
          <cell r="C1275">
            <v>0</v>
          </cell>
        </row>
        <row r="1276">
          <cell r="A1276">
            <v>0</v>
          </cell>
          <cell r="B1276">
            <v>0</v>
          </cell>
          <cell r="C1276">
            <v>0</v>
          </cell>
        </row>
        <row r="1277">
          <cell r="A1277">
            <v>0</v>
          </cell>
          <cell r="B1277">
            <v>0</v>
          </cell>
          <cell r="C1277">
            <v>0</v>
          </cell>
        </row>
        <row r="1278">
          <cell r="A1278">
            <v>0</v>
          </cell>
          <cell r="B1278">
            <v>0</v>
          </cell>
          <cell r="C1278">
            <v>0</v>
          </cell>
        </row>
        <row r="1279">
          <cell r="A1279">
            <v>0</v>
          </cell>
          <cell r="B1279">
            <v>0</v>
          </cell>
          <cell r="C1279">
            <v>0</v>
          </cell>
        </row>
        <row r="1280">
          <cell r="A1280">
            <v>0</v>
          </cell>
          <cell r="B1280">
            <v>0</v>
          </cell>
          <cell r="C1280">
            <v>0</v>
          </cell>
        </row>
        <row r="1281">
          <cell r="A1281">
            <v>0</v>
          </cell>
          <cell r="B1281">
            <v>0</v>
          </cell>
          <cell r="C1281">
            <v>0</v>
          </cell>
        </row>
        <row r="1282">
          <cell r="A1282">
            <v>0</v>
          </cell>
          <cell r="B1282">
            <v>0</v>
          </cell>
          <cell r="C1282">
            <v>0</v>
          </cell>
        </row>
        <row r="1283">
          <cell r="A1283">
            <v>0</v>
          </cell>
          <cell r="B1283">
            <v>0</v>
          </cell>
          <cell r="C1283">
            <v>0</v>
          </cell>
        </row>
        <row r="1284">
          <cell r="A1284">
            <v>0</v>
          </cell>
          <cell r="B1284">
            <v>0</v>
          </cell>
          <cell r="C1284">
            <v>0</v>
          </cell>
        </row>
        <row r="1285">
          <cell r="A1285">
            <v>0</v>
          </cell>
          <cell r="B1285">
            <v>0</v>
          </cell>
          <cell r="C1285">
            <v>0</v>
          </cell>
        </row>
        <row r="1286">
          <cell r="A1286">
            <v>0</v>
          </cell>
          <cell r="B1286">
            <v>0</v>
          </cell>
          <cell r="C1286">
            <v>0</v>
          </cell>
        </row>
        <row r="1287">
          <cell r="A1287">
            <v>0</v>
          </cell>
          <cell r="B1287">
            <v>0</v>
          </cell>
          <cell r="C1287">
            <v>0</v>
          </cell>
        </row>
        <row r="1288">
          <cell r="A1288">
            <v>0</v>
          </cell>
          <cell r="B1288">
            <v>0</v>
          </cell>
          <cell r="C1288">
            <v>0</v>
          </cell>
        </row>
        <row r="1289">
          <cell r="A1289">
            <v>0</v>
          </cell>
          <cell r="B1289">
            <v>0</v>
          </cell>
          <cell r="C1289">
            <v>0</v>
          </cell>
        </row>
        <row r="1290">
          <cell r="A1290">
            <v>0</v>
          </cell>
          <cell r="B1290">
            <v>0</v>
          </cell>
          <cell r="C1290">
            <v>0</v>
          </cell>
        </row>
        <row r="1291">
          <cell r="A1291">
            <v>0</v>
          </cell>
          <cell r="B1291">
            <v>0</v>
          </cell>
          <cell r="C1291">
            <v>0</v>
          </cell>
        </row>
        <row r="1292">
          <cell r="A1292">
            <v>0</v>
          </cell>
          <cell r="B1292">
            <v>0</v>
          </cell>
          <cell r="C1292">
            <v>0</v>
          </cell>
        </row>
        <row r="1293">
          <cell r="A1293">
            <v>0</v>
          </cell>
          <cell r="B1293">
            <v>0</v>
          </cell>
          <cell r="C1293">
            <v>0</v>
          </cell>
        </row>
        <row r="1294">
          <cell r="A1294">
            <v>0</v>
          </cell>
          <cell r="B1294">
            <v>0</v>
          </cell>
          <cell r="C1294">
            <v>0</v>
          </cell>
        </row>
        <row r="1295">
          <cell r="A1295">
            <v>0</v>
          </cell>
          <cell r="B1295">
            <v>0</v>
          </cell>
          <cell r="C1295">
            <v>0</v>
          </cell>
        </row>
        <row r="1296">
          <cell r="A1296">
            <v>0</v>
          </cell>
          <cell r="B1296">
            <v>0</v>
          </cell>
          <cell r="C1296">
            <v>0</v>
          </cell>
        </row>
        <row r="1297">
          <cell r="A1297">
            <v>0</v>
          </cell>
          <cell r="B1297">
            <v>0</v>
          </cell>
          <cell r="C1297">
            <v>0</v>
          </cell>
        </row>
        <row r="1298">
          <cell r="A1298">
            <v>0</v>
          </cell>
          <cell r="B1298">
            <v>0</v>
          </cell>
          <cell r="C1298">
            <v>0</v>
          </cell>
        </row>
        <row r="1299">
          <cell r="A1299">
            <v>0</v>
          </cell>
          <cell r="B1299">
            <v>0</v>
          </cell>
          <cell r="C1299">
            <v>0</v>
          </cell>
        </row>
        <row r="1300">
          <cell r="A1300">
            <v>0</v>
          </cell>
          <cell r="B1300">
            <v>0</v>
          </cell>
          <cell r="C1300">
            <v>0</v>
          </cell>
        </row>
        <row r="1301">
          <cell r="A1301">
            <v>0</v>
          </cell>
          <cell r="B1301">
            <v>0</v>
          </cell>
          <cell r="C1301">
            <v>0</v>
          </cell>
        </row>
        <row r="1302">
          <cell r="A1302">
            <v>0</v>
          </cell>
          <cell r="B1302">
            <v>0</v>
          </cell>
          <cell r="C1302">
            <v>0</v>
          </cell>
        </row>
        <row r="1303">
          <cell r="A1303">
            <v>0</v>
          </cell>
          <cell r="B1303">
            <v>0</v>
          </cell>
          <cell r="C1303">
            <v>0</v>
          </cell>
        </row>
        <row r="1304">
          <cell r="A1304">
            <v>0</v>
          </cell>
          <cell r="B1304">
            <v>0</v>
          </cell>
          <cell r="C1304">
            <v>0</v>
          </cell>
        </row>
        <row r="1305">
          <cell r="A1305">
            <v>0</v>
          </cell>
          <cell r="B1305">
            <v>0</v>
          </cell>
          <cell r="C1305">
            <v>0</v>
          </cell>
        </row>
        <row r="1306">
          <cell r="A1306">
            <v>0</v>
          </cell>
          <cell r="B1306">
            <v>0</v>
          </cell>
          <cell r="C1306">
            <v>0</v>
          </cell>
        </row>
        <row r="1307">
          <cell r="A1307">
            <v>0</v>
          </cell>
          <cell r="B1307">
            <v>0</v>
          </cell>
          <cell r="C1307">
            <v>0</v>
          </cell>
        </row>
        <row r="1308">
          <cell r="A1308">
            <v>0</v>
          </cell>
          <cell r="B1308">
            <v>0</v>
          </cell>
          <cell r="C1308">
            <v>0</v>
          </cell>
        </row>
        <row r="1309">
          <cell r="A1309">
            <v>0</v>
          </cell>
          <cell r="B1309">
            <v>0</v>
          </cell>
          <cell r="C1309">
            <v>0</v>
          </cell>
        </row>
        <row r="1310">
          <cell r="A1310">
            <v>0</v>
          </cell>
          <cell r="B1310">
            <v>0</v>
          </cell>
          <cell r="C1310">
            <v>0</v>
          </cell>
        </row>
        <row r="1311">
          <cell r="A1311">
            <v>0</v>
          </cell>
          <cell r="B1311">
            <v>0</v>
          </cell>
          <cell r="C1311">
            <v>0</v>
          </cell>
        </row>
        <row r="1312">
          <cell r="A1312">
            <v>0</v>
          </cell>
          <cell r="B1312">
            <v>0</v>
          </cell>
          <cell r="C1312">
            <v>0</v>
          </cell>
        </row>
        <row r="1313">
          <cell r="A1313">
            <v>0</v>
          </cell>
          <cell r="B1313">
            <v>0</v>
          </cell>
          <cell r="C1313">
            <v>0</v>
          </cell>
        </row>
        <row r="1314">
          <cell r="A1314">
            <v>0</v>
          </cell>
          <cell r="B1314">
            <v>0</v>
          </cell>
          <cell r="C1314">
            <v>0</v>
          </cell>
        </row>
        <row r="1315">
          <cell r="A1315">
            <v>0</v>
          </cell>
          <cell r="B1315">
            <v>0</v>
          </cell>
          <cell r="C1315">
            <v>0</v>
          </cell>
        </row>
        <row r="1316">
          <cell r="A1316">
            <v>0</v>
          </cell>
          <cell r="B1316">
            <v>0</v>
          </cell>
          <cell r="C1316">
            <v>0</v>
          </cell>
        </row>
        <row r="1317">
          <cell r="A1317">
            <v>0</v>
          </cell>
          <cell r="B1317">
            <v>0</v>
          </cell>
          <cell r="C1317">
            <v>0</v>
          </cell>
        </row>
        <row r="1318">
          <cell r="A1318">
            <v>0</v>
          </cell>
          <cell r="B1318">
            <v>0</v>
          </cell>
          <cell r="C1318">
            <v>0</v>
          </cell>
        </row>
        <row r="1319">
          <cell r="A1319">
            <v>0</v>
          </cell>
          <cell r="B1319">
            <v>0</v>
          </cell>
          <cell r="C1319">
            <v>0</v>
          </cell>
        </row>
        <row r="1320">
          <cell r="A1320">
            <v>0</v>
          </cell>
          <cell r="B1320">
            <v>0</v>
          </cell>
          <cell r="C1320">
            <v>0</v>
          </cell>
        </row>
        <row r="1321">
          <cell r="A1321">
            <v>0</v>
          </cell>
          <cell r="B1321">
            <v>0</v>
          </cell>
          <cell r="C1321">
            <v>0</v>
          </cell>
        </row>
        <row r="1322">
          <cell r="A1322">
            <v>0</v>
          </cell>
          <cell r="B1322">
            <v>0</v>
          </cell>
          <cell r="C1322">
            <v>0</v>
          </cell>
        </row>
        <row r="1323">
          <cell r="A1323">
            <v>0</v>
          </cell>
          <cell r="B1323">
            <v>0</v>
          </cell>
          <cell r="C1323">
            <v>0</v>
          </cell>
        </row>
        <row r="1324">
          <cell r="A1324">
            <v>0</v>
          </cell>
          <cell r="B1324">
            <v>0</v>
          </cell>
          <cell r="C1324">
            <v>0</v>
          </cell>
        </row>
        <row r="1325">
          <cell r="A1325">
            <v>0</v>
          </cell>
          <cell r="B1325">
            <v>0</v>
          </cell>
          <cell r="C1325">
            <v>0</v>
          </cell>
        </row>
        <row r="1326">
          <cell r="A1326">
            <v>0</v>
          </cell>
          <cell r="B1326">
            <v>0</v>
          </cell>
          <cell r="C1326">
            <v>0</v>
          </cell>
        </row>
        <row r="1327">
          <cell r="A1327">
            <v>0</v>
          </cell>
          <cell r="B1327">
            <v>0</v>
          </cell>
          <cell r="C1327">
            <v>0</v>
          </cell>
        </row>
        <row r="1328">
          <cell r="A1328">
            <v>0</v>
          </cell>
          <cell r="B1328">
            <v>0</v>
          </cell>
          <cell r="C1328">
            <v>0</v>
          </cell>
        </row>
        <row r="1329">
          <cell r="A1329">
            <v>0</v>
          </cell>
          <cell r="B1329">
            <v>0</v>
          </cell>
          <cell r="C1329">
            <v>0</v>
          </cell>
        </row>
        <row r="1330">
          <cell r="A1330">
            <v>0</v>
          </cell>
          <cell r="B1330">
            <v>0</v>
          </cell>
          <cell r="C1330">
            <v>0</v>
          </cell>
        </row>
        <row r="1331">
          <cell r="A1331">
            <v>0</v>
          </cell>
          <cell r="B1331">
            <v>0</v>
          </cell>
          <cell r="C1331">
            <v>0</v>
          </cell>
        </row>
        <row r="1332">
          <cell r="A1332">
            <v>0</v>
          </cell>
          <cell r="B1332">
            <v>0</v>
          </cell>
          <cell r="C1332">
            <v>0</v>
          </cell>
        </row>
        <row r="1333">
          <cell r="A1333">
            <v>0</v>
          </cell>
          <cell r="B1333">
            <v>0</v>
          </cell>
          <cell r="C1333">
            <v>0</v>
          </cell>
        </row>
        <row r="1334">
          <cell r="A1334">
            <v>0</v>
          </cell>
          <cell r="B1334">
            <v>0</v>
          </cell>
          <cell r="C1334">
            <v>0</v>
          </cell>
        </row>
        <row r="1335">
          <cell r="A1335">
            <v>0</v>
          </cell>
          <cell r="B1335">
            <v>0</v>
          </cell>
          <cell r="C1335">
            <v>0</v>
          </cell>
        </row>
        <row r="1336">
          <cell r="A1336">
            <v>0</v>
          </cell>
          <cell r="B1336">
            <v>0</v>
          </cell>
          <cell r="C1336">
            <v>0</v>
          </cell>
        </row>
        <row r="1337">
          <cell r="A1337">
            <v>0</v>
          </cell>
          <cell r="B1337">
            <v>0</v>
          </cell>
          <cell r="C1337">
            <v>0</v>
          </cell>
        </row>
        <row r="1338">
          <cell r="A1338">
            <v>0</v>
          </cell>
          <cell r="B1338">
            <v>0</v>
          </cell>
          <cell r="C1338">
            <v>0</v>
          </cell>
        </row>
        <row r="1339">
          <cell r="A1339">
            <v>0</v>
          </cell>
          <cell r="B1339">
            <v>0</v>
          </cell>
          <cell r="C1339">
            <v>0</v>
          </cell>
        </row>
        <row r="1340">
          <cell r="A1340">
            <v>0</v>
          </cell>
          <cell r="B1340">
            <v>0</v>
          </cell>
          <cell r="C1340">
            <v>0</v>
          </cell>
        </row>
        <row r="1341">
          <cell r="A1341">
            <v>0</v>
          </cell>
          <cell r="B1341">
            <v>0</v>
          </cell>
          <cell r="C1341">
            <v>0</v>
          </cell>
        </row>
        <row r="1342">
          <cell r="A1342">
            <v>0</v>
          </cell>
          <cell r="B1342">
            <v>0</v>
          </cell>
          <cell r="C1342">
            <v>0</v>
          </cell>
        </row>
        <row r="1343">
          <cell r="A1343">
            <v>0</v>
          </cell>
          <cell r="B1343">
            <v>0</v>
          </cell>
          <cell r="C1343">
            <v>0</v>
          </cell>
        </row>
        <row r="1344">
          <cell r="A1344">
            <v>0</v>
          </cell>
          <cell r="B1344">
            <v>0</v>
          </cell>
          <cell r="C1344">
            <v>0</v>
          </cell>
        </row>
        <row r="1345">
          <cell r="A1345">
            <v>0</v>
          </cell>
          <cell r="B1345">
            <v>0</v>
          </cell>
          <cell r="C1345">
            <v>0</v>
          </cell>
        </row>
        <row r="1346">
          <cell r="A1346">
            <v>0</v>
          </cell>
          <cell r="B1346">
            <v>0</v>
          </cell>
          <cell r="C1346">
            <v>0</v>
          </cell>
        </row>
        <row r="1347">
          <cell r="A1347">
            <v>0</v>
          </cell>
          <cell r="B1347">
            <v>0</v>
          </cell>
          <cell r="C1347">
            <v>0</v>
          </cell>
        </row>
        <row r="1348">
          <cell r="A1348">
            <v>0</v>
          </cell>
          <cell r="B1348">
            <v>0</v>
          </cell>
          <cell r="C1348">
            <v>0</v>
          </cell>
        </row>
        <row r="1349">
          <cell r="A1349">
            <v>0</v>
          </cell>
          <cell r="B1349">
            <v>0</v>
          </cell>
          <cell r="C1349">
            <v>0</v>
          </cell>
        </row>
        <row r="1350">
          <cell r="A1350">
            <v>0</v>
          </cell>
          <cell r="B1350">
            <v>0</v>
          </cell>
          <cell r="C1350">
            <v>0</v>
          </cell>
        </row>
        <row r="1351">
          <cell r="A1351">
            <v>0</v>
          </cell>
          <cell r="B1351">
            <v>0</v>
          </cell>
          <cell r="C1351">
            <v>0</v>
          </cell>
        </row>
        <row r="1352">
          <cell r="A1352">
            <v>0</v>
          </cell>
          <cell r="B1352">
            <v>0</v>
          </cell>
          <cell r="C1352">
            <v>0</v>
          </cell>
        </row>
        <row r="1353">
          <cell r="A1353">
            <v>0</v>
          </cell>
          <cell r="B1353">
            <v>0</v>
          </cell>
          <cell r="C1353">
            <v>0</v>
          </cell>
        </row>
        <row r="1354">
          <cell r="A1354">
            <v>0</v>
          </cell>
          <cell r="B1354">
            <v>0</v>
          </cell>
          <cell r="C1354">
            <v>0</v>
          </cell>
        </row>
        <row r="1355">
          <cell r="A1355">
            <v>0</v>
          </cell>
          <cell r="B1355">
            <v>0</v>
          </cell>
          <cell r="C1355">
            <v>0</v>
          </cell>
        </row>
        <row r="1356">
          <cell r="A1356">
            <v>0</v>
          </cell>
          <cell r="B1356">
            <v>0</v>
          </cell>
          <cell r="C1356">
            <v>0</v>
          </cell>
        </row>
        <row r="1357">
          <cell r="A1357">
            <v>0</v>
          </cell>
          <cell r="B1357">
            <v>0</v>
          </cell>
          <cell r="C1357">
            <v>0</v>
          </cell>
        </row>
        <row r="1358">
          <cell r="A1358">
            <v>0</v>
          </cell>
          <cell r="B1358">
            <v>0</v>
          </cell>
          <cell r="C1358">
            <v>0</v>
          </cell>
        </row>
        <row r="1359">
          <cell r="A1359">
            <v>0</v>
          </cell>
          <cell r="B1359">
            <v>0</v>
          </cell>
          <cell r="C1359">
            <v>0</v>
          </cell>
        </row>
        <row r="1360">
          <cell r="A1360">
            <v>0</v>
          </cell>
          <cell r="B1360">
            <v>0</v>
          </cell>
          <cell r="C1360">
            <v>0</v>
          </cell>
        </row>
        <row r="1361">
          <cell r="A1361">
            <v>0</v>
          </cell>
          <cell r="B1361">
            <v>0</v>
          </cell>
          <cell r="C1361">
            <v>0</v>
          </cell>
        </row>
        <row r="1362">
          <cell r="A1362">
            <v>0</v>
          </cell>
          <cell r="B1362">
            <v>0</v>
          </cell>
          <cell r="C1362">
            <v>0</v>
          </cell>
        </row>
        <row r="1363">
          <cell r="A1363">
            <v>0</v>
          </cell>
          <cell r="B1363">
            <v>0</v>
          </cell>
          <cell r="C1363">
            <v>0</v>
          </cell>
        </row>
        <row r="1364">
          <cell r="A1364">
            <v>0</v>
          </cell>
          <cell r="B1364">
            <v>0</v>
          </cell>
          <cell r="C1364">
            <v>0</v>
          </cell>
        </row>
        <row r="1365">
          <cell r="A1365">
            <v>0</v>
          </cell>
          <cell r="B1365">
            <v>0</v>
          </cell>
          <cell r="C1365">
            <v>0</v>
          </cell>
        </row>
        <row r="1366">
          <cell r="A1366">
            <v>0</v>
          </cell>
          <cell r="B1366">
            <v>0</v>
          </cell>
          <cell r="C1366">
            <v>0</v>
          </cell>
        </row>
        <row r="1367">
          <cell r="A1367">
            <v>0</v>
          </cell>
          <cell r="B1367">
            <v>0</v>
          </cell>
          <cell r="C1367">
            <v>0</v>
          </cell>
        </row>
        <row r="1368">
          <cell r="A1368">
            <v>0</v>
          </cell>
          <cell r="B1368">
            <v>0</v>
          </cell>
          <cell r="C1368">
            <v>0</v>
          </cell>
        </row>
        <row r="1369">
          <cell r="A1369">
            <v>0</v>
          </cell>
          <cell r="B1369">
            <v>0</v>
          </cell>
          <cell r="C1369">
            <v>0</v>
          </cell>
        </row>
        <row r="1370">
          <cell r="A1370">
            <v>0</v>
          </cell>
          <cell r="B1370">
            <v>0</v>
          </cell>
          <cell r="C1370">
            <v>0</v>
          </cell>
        </row>
        <row r="1371">
          <cell r="A1371">
            <v>0</v>
          </cell>
          <cell r="B1371">
            <v>0</v>
          </cell>
          <cell r="C1371">
            <v>0</v>
          </cell>
        </row>
        <row r="1372">
          <cell r="A1372">
            <v>0</v>
          </cell>
          <cell r="B1372">
            <v>0</v>
          </cell>
          <cell r="C1372">
            <v>0</v>
          </cell>
        </row>
        <row r="1373">
          <cell r="A1373">
            <v>0</v>
          </cell>
          <cell r="B1373">
            <v>0</v>
          </cell>
          <cell r="C1373">
            <v>0</v>
          </cell>
        </row>
        <row r="1374">
          <cell r="A1374">
            <v>0</v>
          </cell>
          <cell r="B1374">
            <v>0</v>
          </cell>
          <cell r="C1374">
            <v>0</v>
          </cell>
        </row>
        <row r="1375">
          <cell r="A1375">
            <v>0</v>
          </cell>
          <cell r="B1375">
            <v>0</v>
          </cell>
          <cell r="C1375">
            <v>0</v>
          </cell>
        </row>
        <row r="1376">
          <cell r="A1376">
            <v>0</v>
          </cell>
          <cell r="B1376">
            <v>0</v>
          </cell>
          <cell r="C1376">
            <v>0</v>
          </cell>
        </row>
        <row r="1377">
          <cell r="A1377">
            <v>0</v>
          </cell>
          <cell r="B1377">
            <v>0</v>
          </cell>
          <cell r="C1377">
            <v>0</v>
          </cell>
        </row>
        <row r="1378">
          <cell r="A1378">
            <v>0</v>
          </cell>
          <cell r="B1378">
            <v>0</v>
          </cell>
          <cell r="C1378">
            <v>0</v>
          </cell>
        </row>
        <row r="1379">
          <cell r="A1379">
            <v>0</v>
          </cell>
          <cell r="B1379">
            <v>0</v>
          </cell>
          <cell r="C1379">
            <v>0</v>
          </cell>
        </row>
        <row r="1380">
          <cell r="A1380">
            <v>0</v>
          </cell>
          <cell r="B1380">
            <v>0</v>
          </cell>
          <cell r="C1380">
            <v>0</v>
          </cell>
        </row>
        <row r="1381">
          <cell r="A1381">
            <v>0</v>
          </cell>
          <cell r="B1381">
            <v>0</v>
          </cell>
          <cell r="C1381">
            <v>0</v>
          </cell>
        </row>
        <row r="1382">
          <cell r="A1382">
            <v>0</v>
          </cell>
          <cell r="B1382">
            <v>0</v>
          </cell>
          <cell r="C1382">
            <v>0</v>
          </cell>
        </row>
        <row r="1383">
          <cell r="A1383">
            <v>0</v>
          </cell>
          <cell r="B1383">
            <v>0</v>
          </cell>
          <cell r="C1383">
            <v>0</v>
          </cell>
        </row>
        <row r="1384">
          <cell r="A1384">
            <v>0</v>
          </cell>
          <cell r="B1384">
            <v>0</v>
          </cell>
          <cell r="C1384">
            <v>0</v>
          </cell>
        </row>
        <row r="1385">
          <cell r="A1385">
            <v>0</v>
          </cell>
          <cell r="B1385">
            <v>0</v>
          </cell>
          <cell r="C1385">
            <v>0</v>
          </cell>
        </row>
        <row r="1386">
          <cell r="A1386">
            <v>0</v>
          </cell>
          <cell r="B1386">
            <v>0</v>
          </cell>
          <cell r="C1386">
            <v>0</v>
          </cell>
        </row>
        <row r="1387">
          <cell r="A1387">
            <v>0</v>
          </cell>
          <cell r="B1387">
            <v>0</v>
          </cell>
          <cell r="C1387">
            <v>0</v>
          </cell>
        </row>
        <row r="1388">
          <cell r="A1388">
            <v>0</v>
          </cell>
          <cell r="B1388">
            <v>0</v>
          </cell>
          <cell r="C1388">
            <v>0</v>
          </cell>
        </row>
        <row r="1389">
          <cell r="A1389">
            <v>0</v>
          </cell>
          <cell r="B1389">
            <v>0</v>
          </cell>
          <cell r="C1389">
            <v>0</v>
          </cell>
        </row>
        <row r="1390">
          <cell r="A1390">
            <v>0</v>
          </cell>
          <cell r="B1390">
            <v>0</v>
          </cell>
          <cell r="C1390">
            <v>0</v>
          </cell>
        </row>
        <row r="1391">
          <cell r="A1391">
            <v>0</v>
          </cell>
          <cell r="B1391">
            <v>0</v>
          </cell>
          <cell r="C1391">
            <v>0</v>
          </cell>
        </row>
        <row r="1392">
          <cell r="A1392">
            <v>0</v>
          </cell>
          <cell r="B1392">
            <v>0</v>
          </cell>
          <cell r="C1392">
            <v>0</v>
          </cell>
        </row>
        <row r="1393">
          <cell r="A1393">
            <v>0</v>
          </cell>
          <cell r="B1393">
            <v>0</v>
          </cell>
          <cell r="C1393">
            <v>0</v>
          </cell>
        </row>
        <row r="1394">
          <cell r="A1394">
            <v>0</v>
          </cell>
          <cell r="B1394">
            <v>0</v>
          </cell>
          <cell r="C1394">
            <v>0</v>
          </cell>
        </row>
        <row r="1395">
          <cell r="A1395">
            <v>0</v>
          </cell>
          <cell r="B1395">
            <v>0</v>
          </cell>
          <cell r="C1395">
            <v>0</v>
          </cell>
        </row>
        <row r="1396">
          <cell r="A1396">
            <v>0</v>
          </cell>
          <cell r="B1396">
            <v>0</v>
          </cell>
          <cell r="C1396">
            <v>0</v>
          </cell>
        </row>
        <row r="1397">
          <cell r="A1397">
            <v>0</v>
          </cell>
          <cell r="B1397">
            <v>0</v>
          </cell>
          <cell r="C1397">
            <v>0</v>
          </cell>
        </row>
        <row r="1398">
          <cell r="A1398">
            <v>0</v>
          </cell>
          <cell r="B1398">
            <v>0</v>
          </cell>
          <cell r="C1398">
            <v>0</v>
          </cell>
        </row>
        <row r="1399">
          <cell r="A1399">
            <v>0</v>
          </cell>
          <cell r="B1399">
            <v>0</v>
          </cell>
          <cell r="C1399">
            <v>0</v>
          </cell>
        </row>
        <row r="1400">
          <cell r="A1400">
            <v>0</v>
          </cell>
          <cell r="B1400">
            <v>0</v>
          </cell>
          <cell r="C1400">
            <v>0</v>
          </cell>
        </row>
        <row r="1401">
          <cell r="A1401">
            <v>0</v>
          </cell>
          <cell r="B1401">
            <v>0</v>
          </cell>
          <cell r="C1401">
            <v>0</v>
          </cell>
        </row>
        <row r="1402">
          <cell r="A1402">
            <v>0</v>
          </cell>
          <cell r="B1402">
            <v>0</v>
          </cell>
          <cell r="C1402">
            <v>0</v>
          </cell>
        </row>
        <row r="1403">
          <cell r="A1403">
            <v>0</v>
          </cell>
          <cell r="B1403">
            <v>0</v>
          </cell>
          <cell r="C1403">
            <v>0</v>
          </cell>
        </row>
        <row r="1404">
          <cell r="A1404">
            <v>0</v>
          </cell>
          <cell r="B1404">
            <v>0</v>
          </cell>
          <cell r="C1404">
            <v>0</v>
          </cell>
        </row>
        <row r="1405">
          <cell r="A1405">
            <v>0</v>
          </cell>
          <cell r="B1405">
            <v>0</v>
          </cell>
          <cell r="C1405">
            <v>0</v>
          </cell>
        </row>
        <row r="1406">
          <cell r="A1406">
            <v>0</v>
          </cell>
          <cell r="B1406">
            <v>0</v>
          </cell>
          <cell r="C1406">
            <v>0</v>
          </cell>
        </row>
        <row r="1407">
          <cell r="A1407">
            <v>0</v>
          </cell>
          <cell r="B1407">
            <v>0</v>
          </cell>
          <cell r="C1407">
            <v>0</v>
          </cell>
        </row>
        <row r="1408">
          <cell r="A1408">
            <v>0</v>
          </cell>
          <cell r="B1408">
            <v>0</v>
          </cell>
          <cell r="C1408">
            <v>0</v>
          </cell>
        </row>
        <row r="1409">
          <cell r="A1409">
            <v>0</v>
          </cell>
          <cell r="B1409">
            <v>0</v>
          </cell>
          <cell r="C1409">
            <v>0</v>
          </cell>
        </row>
        <row r="1410">
          <cell r="A1410">
            <v>0</v>
          </cell>
          <cell r="B1410">
            <v>0</v>
          </cell>
          <cell r="C1410">
            <v>0</v>
          </cell>
        </row>
        <row r="1411">
          <cell r="A1411">
            <v>0</v>
          </cell>
          <cell r="B1411">
            <v>0</v>
          </cell>
          <cell r="C1411">
            <v>0</v>
          </cell>
        </row>
        <row r="1412">
          <cell r="A1412">
            <v>0</v>
          </cell>
          <cell r="B1412">
            <v>0</v>
          </cell>
          <cell r="C1412">
            <v>0</v>
          </cell>
        </row>
        <row r="1413">
          <cell r="A1413">
            <v>0</v>
          </cell>
          <cell r="B1413">
            <v>0</v>
          </cell>
          <cell r="C1413">
            <v>0</v>
          </cell>
        </row>
        <row r="1414">
          <cell r="A1414">
            <v>0</v>
          </cell>
          <cell r="B1414">
            <v>0</v>
          </cell>
          <cell r="C1414">
            <v>0</v>
          </cell>
        </row>
        <row r="1415">
          <cell r="A1415">
            <v>0</v>
          </cell>
          <cell r="B1415">
            <v>0</v>
          </cell>
          <cell r="C1415">
            <v>0</v>
          </cell>
        </row>
        <row r="1416">
          <cell r="A1416">
            <v>0</v>
          </cell>
          <cell r="B1416">
            <v>0</v>
          </cell>
          <cell r="C1416">
            <v>0</v>
          </cell>
        </row>
        <row r="1417">
          <cell r="A1417">
            <v>0</v>
          </cell>
          <cell r="B1417">
            <v>0</v>
          </cell>
          <cell r="C1417">
            <v>0</v>
          </cell>
        </row>
        <row r="1418">
          <cell r="A1418">
            <v>0</v>
          </cell>
          <cell r="B1418">
            <v>0</v>
          </cell>
          <cell r="C1418">
            <v>0</v>
          </cell>
        </row>
        <row r="1419">
          <cell r="A1419">
            <v>0</v>
          </cell>
          <cell r="B1419">
            <v>0</v>
          </cell>
          <cell r="C1419">
            <v>0</v>
          </cell>
        </row>
        <row r="1420">
          <cell r="A1420">
            <v>0</v>
          </cell>
          <cell r="B1420">
            <v>0</v>
          </cell>
          <cell r="C1420">
            <v>0</v>
          </cell>
        </row>
        <row r="1421">
          <cell r="A1421">
            <v>0</v>
          </cell>
          <cell r="B1421">
            <v>0</v>
          </cell>
          <cell r="C1421">
            <v>0</v>
          </cell>
        </row>
        <row r="1422">
          <cell r="A1422">
            <v>0</v>
          </cell>
          <cell r="B1422">
            <v>0</v>
          </cell>
          <cell r="C1422">
            <v>0</v>
          </cell>
        </row>
        <row r="1423">
          <cell r="A1423">
            <v>0</v>
          </cell>
          <cell r="B1423">
            <v>0</v>
          </cell>
          <cell r="C1423">
            <v>0</v>
          </cell>
        </row>
        <row r="1424">
          <cell r="A1424">
            <v>0</v>
          </cell>
          <cell r="B1424">
            <v>0</v>
          </cell>
          <cell r="C1424">
            <v>0</v>
          </cell>
        </row>
        <row r="1425">
          <cell r="A1425">
            <v>0</v>
          </cell>
          <cell r="B1425">
            <v>0</v>
          </cell>
          <cell r="C1425">
            <v>0</v>
          </cell>
        </row>
        <row r="1426">
          <cell r="A1426">
            <v>0</v>
          </cell>
          <cell r="B1426">
            <v>0</v>
          </cell>
          <cell r="C1426">
            <v>0</v>
          </cell>
        </row>
        <row r="1427">
          <cell r="A1427">
            <v>0</v>
          </cell>
          <cell r="B1427">
            <v>0</v>
          </cell>
          <cell r="C1427">
            <v>0</v>
          </cell>
        </row>
        <row r="1428">
          <cell r="A1428">
            <v>0</v>
          </cell>
          <cell r="B1428">
            <v>0</v>
          </cell>
          <cell r="C1428">
            <v>0</v>
          </cell>
        </row>
        <row r="1429">
          <cell r="A1429">
            <v>0</v>
          </cell>
          <cell r="B1429">
            <v>0</v>
          </cell>
          <cell r="C1429">
            <v>0</v>
          </cell>
        </row>
        <row r="1430">
          <cell r="A1430">
            <v>0</v>
          </cell>
          <cell r="B1430">
            <v>0</v>
          </cell>
          <cell r="C1430">
            <v>0</v>
          </cell>
        </row>
        <row r="1431">
          <cell r="A1431">
            <v>0</v>
          </cell>
          <cell r="B1431">
            <v>0</v>
          </cell>
          <cell r="C1431">
            <v>0</v>
          </cell>
        </row>
        <row r="1432">
          <cell r="A1432">
            <v>0</v>
          </cell>
          <cell r="B1432">
            <v>0</v>
          </cell>
          <cell r="C1432">
            <v>0</v>
          </cell>
        </row>
        <row r="1433">
          <cell r="A1433">
            <v>0</v>
          </cell>
          <cell r="B1433">
            <v>0</v>
          </cell>
          <cell r="C1433">
            <v>0</v>
          </cell>
        </row>
        <row r="1434">
          <cell r="A1434">
            <v>0</v>
          </cell>
          <cell r="B1434">
            <v>0</v>
          </cell>
          <cell r="C1434">
            <v>0</v>
          </cell>
        </row>
        <row r="1435">
          <cell r="A1435">
            <v>0</v>
          </cell>
          <cell r="B1435">
            <v>0</v>
          </cell>
          <cell r="C1435">
            <v>0</v>
          </cell>
        </row>
        <row r="1436">
          <cell r="A1436">
            <v>0</v>
          </cell>
          <cell r="B1436">
            <v>0</v>
          </cell>
          <cell r="C1436">
            <v>0</v>
          </cell>
        </row>
        <row r="1437">
          <cell r="A1437">
            <v>0</v>
          </cell>
          <cell r="B1437">
            <v>0</v>
          </cell>
          <cell r="C1437">
            <v>0</v>
          </cell>
        </row>
        <row r="1438">
          <cell r="A1438">
            <v>0</v>
          </cell>
          <cell r="B1438">
            <v>0</v>
          </cell>
          <cell r="C1438">
            <v>0</v>
          </cell>
        </row>
        <row r="1439">
          <cell r="A1439">
            <v>0</v>
          </cell>
          <cell r="B1439">
            <v>0</v>
          </cell>
          <cell r="C1439">
            <v>0</v>
          </cell>
        </row>
        <row r="1440">
          <cell r="A1440">
            <v>0</v>
          </cell>
          <cell r="B1440">
            <v>0</v>
          </cell>
          <cell r="C1440">
            <v>0</v>
          </cell>
        </row>
        <row r="1441">
          <cell r="A1441">
            <v>0</v>
          </cell>
          <cell r="B1441">
            <v>0</v>
          </cell>
          <cell r="C1441">
            <v>0</v>
          </cell>
        </row>
        <row r="1442">
          <cell r="A1442">
            <v>0</v>
          </cell>
          <cell r="B1442">
            <v>0</v>
          </cell>
          <cell r="C1442">
            <v>0</v>
          </cell>
        </row>
        <row r="1443">
          <cell r="A1443">
            <v>0</v>
          </cell>
          <cell r="B1443">
            <v>0</v>
          </cell>
          <cell r="C1443">
            <v>0</v>
          </cell>
        </row>
        <row r="1444">
          <cell r="A1444">
            <v>0</v>
          </cell>
          <cell r="B1444">
            <v>0</v>
          </cell>
          <cell r="C1444">
            <v>0</v>
          </cell>
        </row>
        <row r="1445">
          <cell r="A1445">
            <v>0</v>
          </cell>
          <cell r="B1445">
            <v>0</v>
          </cell>
          <cell r="C1445">
            <v>0</v>
          </cell>
        </row>
        <row r="1446">
          <cell r="A1446">
            <v>0</v>
          </cell>
          <cell r="B1446">
            <v>0</v>
          </cell>
          <cell r="C1446">
            <v>0</v>
          </cell>
        </row>
        <row r="1447">
          <cell r="A1447">
            <v>0</v>
          </cell>
          <cell r="B1447">
            <v>0</v>
          </cell>
          <cell r="C1447">
            <v>0</v>
          </cell>
        </row>
        <row r="1448">
          <cell r="A1448">
            <v>0</v>
          </cell>
          <cell r="B1448">
            <v>0</v>
          </cell>
          <cell r="C1448">
            <v>0</v>
          </cell>
        </row>
        <row r="1449">
          <cell r="A1449">
            <v>0</v>
          </cell>
          <cell r="B1449">
            <v>0</v>
          </cell>
          <cell r="C1449">
            <v>0</v>
          </cell>
        </row>
        <row r="1450">
          <cell r="A1450">
            <v>0</v>
          </cell>
          <cell r="B1450">
            <v>0</v>
          </cell>
          <cell r="C1450">
            <v>0</v>
          </cell>
        </row>
        <row r="1451">
          <cell r="A1451">
            <v>0</v>
          </cell>
          <cell r="B1451">
            <v>0</v>
          </cell>
          <cell r="C1451">
            <v>0</v>
          </cell>
        </row>
        <row r="1452">
          <cell r="A1452">
            <v>0</v>
          </cell>
          <cell r="B1452">
            <v>0</v>
          </cell>
          <cell r="C1452">
            <v>0</v>
          </cell>
        </row>
        <row r="1453">
          <cell r="A1453">
            <v>0</v>
          </cell>
          <cell r="B1453">
            <v>0</v>
          </cell>
          <cell r="C1453">
            <v>0</v>
          </cell>
        </row>
        <row r="1454">
          <cell r="A1454">
            <v>0</v>
          </cell>
          <cell r="B1454">
            <v>0</v>
          </cell>
          <cell r="C1454">
            <v>0</v>
          </cell>
        </row>
        <row r="1455">
          <cell r="A1455">
            <v>0</v>
          </cell>
          <cell r="B1455">
            <v>0</v>
          </cell>
          <cell r="C1455">
            <v>0</v>
          </cell>
        </row>
        <row r="1456">
          <cell r="A1456">
            <v>0</v>
          </cell>
          <cell r="B1456">
            <v>0</v>
          </cell>
          <cell r="C1456">
            <v>0</v>
          </cell>
        </row>
        <row r="1457">
          <cell r="A1457">
            <v>0</v>
          </cell>
          <cell r="B1457">
            <v>0</v>
          </cell>
          <cell r="C1457">
            <v>0</v>
          </cell>
        </row>
        <row r="1458">
          <cell r="A1458">
            <v>0</v>
          </cell>
          <cell r="B1458">
            <v>0</v>
          </cell>
          <cell r="C1458">
            <v>0</v>
          </cell>
        </row>
        <row r="1459">
          <cell r="A1459">
            <v>0</v>
          </cell>
          <cell r="B1459">
            <v>0</v>
          </cell>
          <cell r="C1459">
            <v>0</v>
          </cell>
        </row>
        <row r="1460">
          <cell r="A1460">
            <v>0</v>
          </cell>
          <cell r="B1460">
            <v>0</v>
          </cell>
          <cell r="C1460">
            <v>0</v>
          </cell>
        </row>
        <row r="1461">
          <cell r="A1461">
            <v>0</v>
          </cell>
          <cell r="B1461">
            <v>0</v>
          </cell>
          <cell r="C1461">
            <v>0</v>
          </cell>
        </row>
        <row r="1462">
          <cell r="A1462">
            <v>0</v>
          </cell>
          <cell r="B1462">
            <v>0</v>
          </cell>
          <cell r="C1462">
            <v>0</v>
          </cell>
        </row>
        <row r="1463">
          <cell r="A1463">
            <v>0</v>
          </cell>
          <cell r="B1463">
            <v>0</v>
          </cell>
          <cell r="C1463">
            <v>0</v>
          </cell>
        </row>
        <row r="1464">
          <cell r="A1464">
            <v>0</v>
          </cell>
          <cell r="B1464">
            <v>0</v>
          </cell>
          <cell r="C1464">
            <v>0</v>
          </cell>
        </row>
        <row r="1465">
          <cell r="A1465">
            <v>0</v>
          </cell>
          <cell r="B1465">
            <v>0</v>
          </cell>
          <cell r="C1465">
            <v>0</v>
          </cell>
        </row>
        <row r="1466">
          <cell r="A1466">
            <v>0</v>
          </cell>
          <cell r="B1466">
            <v>0</v>
          </cell>
          <cell r="C1466">
            <v>0</v>
          </cell>
        </row>
        <row r="1467">
          <cell r="A1467">
            <v>0</v>
          </cell>
          <cell r="B1467">
            <v>0</v>
          </cell>
          <cell r="C1467">
            <v>0</v>
          </cell>
        </row>
        <row r="1468">
          <cell r="A1468">
            <v>0</v>
          </cell>
          <cell r="B1468">
            <v>0</v>
          </cell>
          <cell r="C1468">
            <v>0</v>
          </cell>
        </row>
        <row r="1469">
          <cell r="A1469">
            <v>0</v>
          </cell>
          <cell r="B1469">
            <v>0</v>
          </cell>
          <cell r="C1469">
            <v>0</v>
          </cell>
        </row>
        <row r="1470">
          <cell r="A1470">
            <v>0</v>
          </cell>
          <cell r="B1470">
            <v>0</v>
          </cell>
          <cell r="C1470">
            <v>0</v>
          </cell>
        </row>
        <row r="1471">
          <cell r="A1471">
            <v>0</v>
          </cell>
          <cell r="B1471">
            <v>0</v>
          </cell>
          <cell r="C1471">
            <v>0</v>
          </cell>
        </row>
        <row r="1472">
          <cell r="A1472">
            <v>0</v>
          </cell>
          <cell r="B1472">
            <v>0</v>
          </cell>
          <cell r="C1472">
            <v>0</v>
          </cell>
        </row>
        <row r="1473">
          <cell r="A1473">
            <v>0</v>
          </cell>
          <cell r="B1473">
            <v>0</v>
          </cell>
          <cell r="C1473">
            <v>0</v>
          </cell>
        </row>
        <row r="1474">
          <cell r="A1474">
            <v>0</v>
          </cell>
          <cell r="B1474">
            <v>0</v>
          </cell>
          <cell r="C1474">
            <v>0</v>
          </cell>
        </row>
        <row r="1475">
          <cell r="A1475">
            <v>0</v>
          </cell>
          <cell r="B1475">
            <v>0</v>
          </cell>
          <cell r="C1475">
            <v>0</v>
          </cell>
        </row>
        <row r="1476">
          <cell r="A1476">
            <v>0</v>
          </cell>
          <cell r="B1476">
            <v>0</v>
          </cell>
          <cell r="C1476">
            <v>0</v>
          </cell>
        </row>
        <row r="1477">
          <cell r="A1477">
            <v>0</v>
          </cell>
          <cell r="B1477">
            <v>0</v>
          </cell>
          <cell r="C1477">
            <v>0</v>
          </cell>
        </row>
        <row r="1478">
          <cell r="A1478">
            <v>0</v>
          </cell>
          <cell r="B1478">
            <v>0</v>
          </cell>
          <cell r="C1478">
            <v>0</v>
          </cell>
        </row>
        <row r="1479">
          <cell r="A1479">
            <v>0</v>
          </cell>
          <cell r="B1479">
            <v>0</v>
          </cell>
          <cell r="C1479">
            <v>0</v>
          </cell>
        </row>
        <row r="1480">
          <cell r="A1480">
            <v>0</v>
          </cell>
          <cell r="B1480">
            <v>0</v>
          </cell>
          <cell r="C1480">
            <v>0</v>
          </cell>
        </row>
        <row r="1481">
          <cell r="A1481">
            <v>0</v>
          </cell>
          <cell r="B1481">
            <v>0</v>
          </cell>
          <cell r="C1481">
            <v>0</v>
          </cell>
        </row>
        <row r="1482">
          <cell r="A1482">
            <v>0</v>
          </cell>
          <cell r="B1482">
            <v>0</v>
          </cell>
          <cell r="C1482">
            <v>0</v>
          </cell>
        </row>
        <row r="1483">
          <cell r="A1483">
            <v>0</v>
          </cell>
          <cell r="B1483">
            <v>0</v>
          </cell>
          <cell r="C1483">
            <v>0</v>
          </cell>
        </row>
        <row r="1484">
          <cell r="A1484">
            <v>0</v>
          </cell>
          <cell r="B1484">
            <v>0</v>
          </cell>
          <cell r="C1484">
            <v>0</v>
          </cell>
        </row>
        <row r="1485">
          <cell r="A1485">
            <v>0</v>
          </cell>
          <cell r="B1485">
            <v>0</v>
          </cell>
          <cell r="C1485">
            <v>0</v>
          </cell>
        </row>
        <row r="1486">
          <cell r="A1486">
            <v>0</v>
          </cell>
          <cell r="B1486">
            <v>0</v>
          </cell>
          <cell r="C1486">
            <v>0</v>
          </cell>
        </row>
        <row r="1487">
          <cell r="A1487">
            <v>0</v>
          </cell>
          <cell r="B1487">
            <v>0</v>
          </cell>
          <cell r="C1487">
            <v>0</v>
          </cell>
        </row>
        <row r="1488">
          <cell r="A1488">
            <v>0</v>
          </cell>
          <cell r="B1488">
            <v>0</v>
          </cell>
          <cell r="C1488">
            <v>0</v>
          </cell>
        </row>
        <row r="1489">
          <cell r="A1489">
            <v>0</v>
          </cell>
          <cell r="B1489">
            <v>0</v>
          </cell>
          <cell r="C1489">
            <v>0</v>
          </cell>
        </row>
        <row r="1490">
          <cell r="A1490">
            <v>0</v>
          </cell>
          <cell r="B1490">
            <v>0</v>
          </cell>
          <cell r="C1490">
            <v>0</v>
          </cell>
        </row>
        <row r="1491">
          <cell r="A1491">
            <v>0</v>
          </cell>
          <cell r="B1491">
            <v>0</v>
          </cell>
          <cell r="C1491">
            <v>0</v>
          </cell>
        </row>
        <row r="1492">
          <cell r="A1492">
            <v>0</v>
          </cell>
          <cell r="B1492">
            <v>0</v>
          </cell>
          <cell r="C1492">
            <v>0</v>
          </cell>
        </row>
        <row r="1493">
          <cell r="A1493">
            <v>0</v>
          </cell>
          <cell r="B1493">
            <v>0</v>
          </cell>
          <cell r="C1493">
            <v>0</v>
          </cell>
        </row>
        <row r="1494">
          <cell r="A1494">
            <v>0</v>
          </cell>
          <cell r="B1494">
            <v>0</v>
          </cell>
          <cell r="C1494">
            <v>0</v>
          </cell>
        </row>
        <row r="1495">
          <cell r="A1495">
            <v>0</v>
          </cell>
          <cell r="B1495">
            <v>0</v>
          </cell>
          <cell r="C1495">
            <v>0</v>
          </cell>
        </row>
        <row r="1496">
          <cell r="A1496">
            <v>0</v>
          </cell>
          <cell r="B1496">
            <v>0</v>
          </cell>
          <cell r="C1496">
            <v>0</v>
          </cell>
        </row>
        <row r="1497">
          <cell r="A1497">
            <v>0</v>
          </cell>
          <cell r="B1497">
            <v>0</v>
          </cell>
          <cell r="C1497">
            <v>0</v>
          </cell>
        </row>
        <row r="1498">
          <cell r="A1498">
            <v>0</v>
          </cell>
          <cell r="B1498">
            <v>0</v>
          </cell>
          <cell r="C1498">
            <v>0</v>
          </cell>
        </row>
        <row r="1499">
          <cell r="A1499">
            <v>0</v>
          </cell>
          <cell r="B1499">
            <v>0</v>
          </cell>
          <cell r="C1499">
            <v>0</v>
          </cell>
        </row>
        <row r="1500">
          <cell r="A1500">
            <v>0</v>
          </cell>
          <cell r="B1500">
            <v>0</v>
          </cell>
          <cell r="C1500">
            <v>0</v>
          </cell>
        </row>
        <row r="1501">
          <cell r="A1501">
            <v>0</v>
          </cell>
          <cell r="B1501">
            <v>0</v>
          </cell>
          <cell r="C1501">
            <v>0</v>
          </cell>
        </row>
        <row r="1502">
          <cell r="A1502">
            <v>0</v>
          </cell>
          <cell r="B1502">
            <v>0</v>
          </cell>
          <cell r="C1502">
            <v>0</v>
          </cell>
        </row>
        <row r="1503">
          <cell r="A1503">
            <v>0</v>
          </cell>
          <cell r="B1503">
            <v>0</v>
          </cell>
          <cell r="C1503">
            <v>0</v>
          </cell>
        </row>
        <row r="1504">
          <cell r="A1504">
            <v>0</v>
          </cell>
          <cell r="B1504">
            <v>0</v>
          </cell>
          <cell r="C1504">
            <v>0</v>
          </cell>
        </row>
        <row r="1505">
          <cell r="A1505">
            <v>0</v>
          </cell>
          <cell r="B1505">
            <v>0</v>
          </cell>
          <cell r="C1505">
            <v>0</v>
          </cell>
        </row>
        <row r="1506">
          <cell r="A1506">
            <v>0</v>
          </cell>
          <cell r="B1506">
            <v>0</v>
          </cell>
          <cell r="C1506">
            <v>0</v>
          </cell>
        </row>
        <row r="1507">
          <cell r="A1507">
            <v>0</v>
          </cell>
          <cell r="B1507">
            <v>0</v>
          </cell>
          <cell r="C1507">
            <v>0</v>
          </cell>
        </row>
        <row r="1508">
          <cell r="A1508">
            <v>0</v>
          </cell>
          <cell r="B1508">
            <v>0</v>
          </cell>
          <cell r="C1508">
            <v>0</v>
          </cell>
        </row>
        <row r="1509">
          <cell r="A1509">
            <v>0</v>
          </cell>
          <cell r="B1509">
            <v>0</v>
          </cell>
          <cell r="C1509">
            <v>0</v>
          </cell>
        </row>
        <row r="1510">
          <cell r="A1510">
            <v>0</v>
          </cell>
          <cell r="B1510">
            <v>0</v>
          </cell>
          <cell r="C1510">
            <v>0</v>
          </cell>
        </row>
        <row r="1511">
          <cell r="A1511">
            <v>0</v>
          </cell>
          <cell r="B1511">
            <v>0</v>
          </cell>
          <cell r="C1511">
            <v>0</v>
          </cell>
        </row>
        <row r="1512">
          <cell r="A1512">
            <v>0</v>
          </cell>
          <cell r="B1512">
            <v>0</v>
          </cell>
          <cell r="C1512">
            <v>0</v>
          </cell>
        </row>
        <row r="1513">
          <cell r="A1513">
            <v>0</v>
          </cell>
          <cell r="B1513">
            <v>0</v>
          </cell>
          <cell r="C1513">
            <v>0</v>
          </cell>
        </row>
        <row r="1514">
          <cell r="A1514">
            <v>0</v>
          </cell>
          <cell r="B1514">
            <v>0</v>
          </cell>
          <cell r="C1514">
            <v>0</v>
          </cell>
        </row>
        <row r="1515">
          <cell r="A1515">
            <v>0</v>
          </cell>
          <cell r="B1515">
            <v>0</v>
          </cell>
          <cell r="C1515">
            <v>0</v>
          </cell>
        </row>
        <row r="1516">
          <cell r="A1516">
            <v>0</v>
          </cell>
          <cell r="B1516">
            <v>0</v>
          </cell>
          <cell r="C1516">
            <v>0</v>
          </cell>
        </row>
        <row r="1517">
          <cell r="A1517">
            <v>0</v>
          </cell>
          <cell r="B1517">
            <v>0</v>
          </cell>
          <cell r="C1517">
            <v>0</v>
          </cell>
        </row>
        <row r="1518">
          <cell r="A1518">
            <v>0</v>
          </cell>
          <cell r="B1518">
            <v>0</v>
          </cell>
          <cell r="C1518">
            <v>0</v>
          </cell>
        </row>
        <row r="1519">
          <cell r="A1519">
            <v>0</v>
          </cell>
          <cell r="B1519">
            <v>0</v>
          </cell>
          <cell r="C1519">
            <v>0</v>
          </cell>
        </row>
        <row r="1520">
          <cell r="A1520">
            <v>0</v>
          </cell>
          <cell r="B1520">
            <v>0</v>
          </cell>
          <cell r="C1520">
            <v>0</v>
          </cell>
        </row>
        <row r="1521">
          <cell r="A1521">
            <v>0</v>
          </cell>
          <cell r="B1521">
            <v>0</v>
          </cell>
          <cell r="C1521">
            <v>0</v>
          </cell>
        </row>
        <row r="1522">
          <cell r="A1522">
            <v>0</v>
          </cell>
          <cell r="B1522">
            <v>0</v>
          </cell>
          <cell r="C1522">
            <v>0</v>
          </cell>
        </row>
        <row r="1523">
          <cell r="A1523">
            <v>0</v>
          </cell>
          <cell r="B1523">
            <v>0</v>
          </cell>
          <cell r="C1523">
            <v>0</v>
          </cell>
        </row>
        <row r="1524">
          <cell r="A1524">
            <v>0</v>
          </cell>
          <cell r="B1524">
            <v>0</v>
          </cell>
          <cell r="C1524">
            <v>0</v>
          </cell>
        </row>
        <row r="1525">
          <cell r="A1525">
            <v>0</v>
          </cell>
          <cell r="B1525">
            <v>0</v>
          </cell>
          <cell r="C1525">
            <v>0</v>
          </cell>
        </row>
        <row r="1526">
          <cell r="A1526">
            <v>0</v>
          </cell>
          <cell r="B1526">
            <v>0</v>
          </cell>
          <cell r="C1526">
            <v>0</v>
          </cell>
        </row>
        <row r="1527">
          <cell r="A1527">
            <v>0</v>
          </cell>
          <cell r="B1527">
            <v>0</v>
          </cell>
          <cell r="C1527">
            <v>0</v>
          </cell>
        </row>
        <row r="1528">
          <cell r="A1528">
            <v>0</v>
          </cell>
          <cell r="B1528">
            <v>0</v>
          </cell>
          <cell r="C1528">
            <v>0</v>
          </cell>
        </row>
        <row r="1529">
          <cell r="A1529">
            <v>0</v>
          </cell>
          <cell r="B1529">
            <v>0</v>
          </cell>
          <cell r="C1529">
            <v>0</v>
          </cell>
        </row>
        <row r="1530">
          <cell r="A1530">
            <v>0</v>
          </cell>
          <cell r="B1530">
            <v>0</v>
          </cell>
          <cell r="C1530">
            <v>0</v>
          </cell>
        </row>
        <row r="1531">
          <cell r="A1531">
            <v>0</v>
          </cell>
          <cell r="B1531">
            <v>0</v>
          </cell>
          <cell r="C1531">
            <v>0</v>
          </cell>
        </row>
        <row r="1532">
          <cell r="A1532">
            <v>0</v>
          </cell>
          <cell r="B1532">
            <v>0</v>
          </cell>
          <cell r="C1532">
            <v>0</v>
          </cell>
        </row>
        <row r="1533">
          <cell r="A1533">
            <v>0</v>
          </cell>
          <cell r="B1533">
            <v>0</v>
          </cell>
          <cell r="C1533">
            <v>0</v>
          </cell>
        </row>
        <row r="1534">
          <cell r="A1534">
            <v>0</v>
          </cell>
          <cell r="B1534">
            <v>0</v>
          </cell>
          <cell r="C1534">
            <v>0</v>
          </cell>
        </row>
        <row r="1535">
          <cell r="A1535">
            <v>0</v>
          </cell>
          <cell r="B1535">
            <v>0</v>
          </cell>
          <cell r="C1535">
            <v>0</v>
          </cell>
        </row>
        <row r="1536">
          <cell r="A1536">
            <v>0</v>
          </cell>
          <cell r="B1536">
            <v>0</v>
          </cell>
          <cell r="C1536">
            <v>0</v>
          </cell>
        </row>
        <row r="1537">
          <cell r="A1537">
            <v>0</v>
          </cell>
          <cell r="B1537">
            <v>0</v>
          </cell>
          <cell r="C1537">
            <v>0</v>
          </cell>
        </row>
        <row r="1538">
          <cell r="A1538">
            <v>0</v>
          </cell>
          <cell r="B1538">
            <v>0</v>
          </cell>
          <cell r="C1538">
            <v>0</v>
          </cell>
        </row>
        <row r="1539">
          <cell r="A1539">
            <v>0</v>
          </cell>
          <cell r="B1539">
            <v>0</v>
          </cell>
          <cell r="C1539">
            <v>0</v>
          </cell>
        </row>
        <row r="1540">
          <cell r="A1540">
            <v>0</v>
          </cell>
          <cell r="B1540">
            <v>0</v>
          </cell>
          <cell r="C1540">
            <v>0</v>
          </cell>
        </row>
        <row r="1541">
          <cell r="A1541">
            <v>0</v>
          </cell>
          <cell r="B1541">
            <v>0</v>
          </cell>
          <cell r="C1541">
            <v>0</v>
          </cell>
        </row>
        <row r="1542">
          <cell r="A1542">
            <v>0</v>
          </cell>
          <cell r="B1542">
            <v>0</v>
          </cell>
          <cell r="C1542">
            <v>0</v>
          </cell>
        </row>
        <row r="1543">
          <cell r="A1543">
            <v>0</v>
          </cell>
          <cell r="B1543">
            <v>0</v>
          </cell>
          <cell r="C1543">
            <v>0</v>
          </cell>
        </row>
        <row r="1544">
          <cell r="A1544">
            <v>0</v>
          </cell>
          <cell r="B1544">
            <v>0</v>
          </cell>
          <cell r="C1544">
            <v>0</v>
          </cell>
        </row>
        <row r="1545">
          <cell r="A1545">
            <v>0</v>
          </cell>
          <cell r="B1545">
            <v>0</v>
          </cell>
          <cell r="C1545">
            <v>0</v>
          </cell>
        </row>
        <row r="1546">
          <cell r="A1546">
            <v>0</v>
          </cell>
          <cell r="B1546">
            <v>0</v>
          </cell>
          <cell r="C1546">
            <v>0</v>
          </cell>
        </row>
        <row r="1547">
          <cell r="A1547">
            <v>0</v>
          </cell>
          <cell r="B1547">
            <v>0</v>
          </cell>
          <cell r="C1547">
            <v>0</v>
          </cell>
        </row>
        <row r="1548">
          <cell r="A1548">
            <v>0</v>
          </cell>
          <cell r="B1548">
            <v>0</v>
          </cell>
          <cell r="C1548">
            <v>0</v>
          </cell>
        </row>
        <row r="1549">
          <cell r="A1549">
            <v>0</v>
          </cell>
          <cell r="B1549">
            <v>0</v>
          </cell>
          <cell r="C1549">
            <v>0</v>
          </cell>
        </row>
        <row r="1550">
          <cell r="A1550">
            <v>0</v>
          </cell>
          <cell r="B1550">
            <v>0</v>
          </cell>
          <cell r="C1550">
            <v>0</v>
          </cell>
        </row>
        <row r="1551">
          <cell r="A1551">
            <v>0</v>
          </cell>
          <cell r="B1551">
            <v>0</v>
          </cell>
          <cell r="C1551">
            <v>0</v>
          </cell>
        </row>
        <row r="1552">
          <cell r="A1552">
            <v>0</v>
          </cell>
          <cell r="B1552">
            <v>0</v>
          </cell>
          <cell r="C1552">
            <v>0</v>
          </cell>
        </row>
        <row r="1553">
          <cell r="A1553">
            <v>0</v>
          </cell>
          <cell r="B1553">
            <v>0</v>
          </cell>
          <cell r="C1553">
            <v>0</v>
          </cell>
        </row>
        <row r="1554">
          <cell r="A1554">
            <v>0</v>
          </cell>
          <cell r="B1554">
            <v>0</v>
          </cell>
          <cell r="C1554">
            <v>0</v>
          </cell>
        </row>
        <row r="1555">
          <cell r="A1555">
            <v>0</v>
          </cell>
          <cell r="B1555">
            <v>0</v>
          </cell>
          <cell r="C1555">
            <v>0</v>
          </cell>
        </row>
        <row r="1556">
          <cell r="A1556">
            <v>0</v>
          </cell>
          <cell r="B1556">
            <v>0</v>
          </cell>
          <cell r="C1556">
            <v>0</v>
          </cell>
        </row>
        <row r="1557">
          <cell r="A1557">
            <v>0</v>
          </cell>
          <cell r="B1557">
            <v>0</v>
          </cell>
          <cell r="C1557">
            <v>0</v>
          </cell>
        </row>
        <row r="1558">
          <cell r="A1558">
            <v>0</v>
          </cell>
          <cell r="B1558">
            <v>0</v>
          </cell>
          <cell r="C1558">
            <v>0</v>
          </cell>
        </row>
        <row r="1559">
          <cell r="A1559">
            <v>0</v>
          </cell>
          <cell r="B1559">
            <v>0</v>
          </cell>
          <cell r="C1559">
            <v>0</v>
          </cell>
        </row>
        <row r="1560">
          <cell r="A1560">
            <v>0</v>
          </cell>
          <cell r="B1560">
            <v>0</v>
          </cell>
          <cell r="C1560">
            <v>0</v>
          </cell>
        </row>
        <row r="1561">
          <cell r="A1561">
            <v>0</v>
          </cell>
          <cell r="B1561">
            <v>0</v>
          </cell>
          <cell r="C1561">
            <v>0</v>
          </cell>
        </row>
        <row r="1562">
          <cell r="A1562">
            <v>0</v>
          </cell>
          <cell r="B1562">
            <v>0</v>
          </cell>
          <cell r="C1562">
            <v>0</v>
          </cell>
        </row>
        <row r="1563">
          <cell r="A1563">
            <v>0</v>
          </cell>
          <cell r="B1563">
            <v>0</v>
          </cell>
          <cell r="C1563">
            <v>0</v>
          </cell>
        </row>
        <row r="1564">
          <cell r="A1564">
            <v>0</v>
          </cell>
          <cell r="B1564">
            <v>0</v>
          </cell>
          <cell r="C1564">
            <v>0</v>
          </cell>
        </row>
        <row r="1565">
          <cell r="A1565">
            <v>0</v>
          </cell>
          <cell r="B1565">
            <v>0</v>
          </cell>
          <cell r="C1565">
            <v>0</v>
          </cell>
        </row>
        <row r="1566">
          <cell r="A1566">
            <v>0</v>
          </cell>
          <cell r="B1566">
            <v>0</v>
          </cell>
          <cell r="C1566">
            <v>0</v>
          </cell>
        </row>
        <row r="1567">
          <cell r="A1567">
            <v>0</v>
          </cell>
          <cell r="B1567">
            <v>0</v>
          </cell>
          <cell r="C1567">
            <v>0</v>
          </cell>
        </row>
        <row r="1568">
          <cell r="A1568">
            <v>0</v>
          </cell>
          <cell r="B1568">
            <v>0</v>
          </cell>
          <cell r="C1568">
            <v>0</v>
          </cell>
        </row>
        <row r="1569">
          <cell r="A1569">
            <v>0</v>
          </cell>
          <cell r="B1569">
            <v>0</v>
          </cell>
          <cell r="C1569">
            <v>0</v>
          </cell>
        </row>
        <row r="1570">
          <cell r="A1570">
            <v>0</v>
          </cell>
          <cell r="B1570">
            <v>0</v>
          </cell>
          <cell r="C1570">
            <v>0</v>
          </cell>
        </row>
        <row r="1571">
          <cell r="A1571">
            <v>0</v>
          </cell>
          <cell r="B1571">
            <v>0</v>
          </cell>
          <cell r="C1571">
            <v>0</v>
          </cell>
        </row>
        <row r="1572">
          <cell r="A1572">
            <v>0</v>
          </cell>
          <cell r="B1572">
            <v>0</v>
          </cell>
          <cell r="C1572">
            <v>0</v>
          </cell>
        </row>
        <row r="1573">
          <cell r="A1573">
            <v>0</v>
          </cell>
          <cell r="B1573">
            <v>0</v>
          </cell>
          <cell r="C1573">
            <v>0</v>
          </cell>
        </row>
        <row r="1574">
          <cell r="A1574">
            <v>0</v>
          </cell>
          <cell r="B1574">
            <v>0</v>
          </cell>
          <cell r="C1574">
            <v>0</v>
          </cell>
        </row>
        <row r="1575">
          <cell r="A1575">
            <v>0</v>
          </cell>
          <cell r="B1575">
            <v>0</v>
          </cell>
          <cell r="C1575">
            <v>0</v>
          </cell>
        </row>
        <row r="1576">
          <cell r="A1576">
            <v>0</v>
          </cell>
          <cell r="B1576">
            <v>0</v>
          </cell>
          <cell r="C1576">
            <v>0</v>
          </cell>
        </row>
        <row r="1577">
          <cell r="A1577">
            <v>0</v>
          </cell>
          <cell r="B1577">
            <v>0</v>
          </cell>
          <cell r="C1577">
            <v>0</v>
          </cell>
        </row>
        <row r="1578">
          <cell r="A1578">
            <v>0</v>
          </cell>
          <cell r="B1578">
            <v>0</v>
          </cell>
          <cell r="C1578">
            <v>0</v>
          </cell>
        </row>
        <row r="1579">
          <cell r="A1579">
            <v>0</v>
          </cell>
          <cell r="B1579">
            <v>0</v>
          </cell>
          <cell r="C1579">
            <v>0</v>
          </cell>
        </row>
        <row r="1580">
          <cell r="A1580">
            <v>0</v>
          </cell>
          <cell r="B1580">
            <v>0</v>
          </cell>
          <cell r="C1580">
            <v>0</v>
          </cell>
        </row>
        <row r="1581">
          <cell r="A1581">
            <v>0</v>
          </cell>
          <cell r="B1581">
            <v>0</v>
          </cell>
          <cell r="C1581">
            <v>0</v>
          </cell>
        </row>
        <row r="1582">
          <cell r="A1582">
            <v>0</v>
          </cell>
          <cell r="B1582">
            <v>0</v>
          </cell>
          <cell r="C1582">
            <v>0</v>
          </cell>
        </row>
        <row r="1583">
          <cell r="A1583">
            <v>0</v>
          </cell>
          <cell r="B1583">
            <v>0</v>
          </cell>
          <cell r="C1583">
            <v>0</v>
          </cell>
        </row>
        <row r="1584">
          <cell r="A1584">
            <v>0</v>
          </cell>
          <cell r="B1584">
            <v>0</v>
          </cell>
          <cell r="C1584">
            <v>0</v>
          </cell>
        </row>
        <row r="1585">
          <cell r="A1585">
            <v>0</v>
          </cell>
          <cell r="B1585">
            <v>0</v>
          </cell>
          <cell r="C1585">
            <v>0</v>
          </cell>
        </row>
        <row r="1586">
          <cell r="A1586">
            <v>0</v>
          </cell>
          <cell r="B1586">
            <v>0</v>
          </cell>
          <cell r="C1586">
            <v>0</v>
          </cell>
        </row>
        <row r="1587">
          <cell r="A1587">
            <v>0</v>
          </cell>
          <cell r="B1587">
            <v>0</v>
          </cell>
          <cell r="C1587">
            <v>0</v>
          </cell>
        </row>
        <row r="1588">
          <cell r="A1588">
            <v>0</v>
          </cell>
          <cell r="B1588">
            <v>0</v>
          </cell>
          <cell r="C1588">
            <v>0</v>
          </cell>
        </row>
        <row r="1589">
          <cell r="A1589">
            <v>0</v>
          </cell>
          <cell r="B1589">
            <v>0</v>
          </cell>
          <cell r="C1589">
            <v>0</v>
          </cell>
        </row>
        <row r="1590">
          <cell r="A1590">
            <v>0</v>
          </cell>
          <cell r="B1590">
            <v>0</v>
          </cell>
          <cell r="C1590">
            <v>0</v>
          </cell>
        </row>
        <row r="1591">
          <cell r="A1591">
            <v>0</v>
          </cell>
          <cell r="B1591">
            <v>0</v>
          </cell>
          <cell r="C1591">
            <v>0</v>
          </cell>
        </row>
        <row r="1592">
          <cell r="A1592">
            <v>0</v>
          </cell>
          <cell r="B1592">
            <v>0</v>
          </cell>
          <cell r="C1592">
            <v>0</v>
          </cell>
        </row>
        <row r="1593">
          <cell r="A1593">
            <v>0</v>
          </cell>
          <cell r="B1593">
            <v>0</v>
          </cell>
          <cell r="C1593">
            <v>0</v>
          </cell>
        </row>
        <row r="1594">
          <cell r="A1594">
            <v>0</v>
          </cell>
          <cell r="B1594">
            <v>0</v>
          </cell>
          <cell r="C1594">
            <v>0</v>
          </cell>
        </row>
        <row r="1595">
          <cell r="A1595">
            <v>0</v>
          </cell>
          <cell r="B1595">
            <v>0</v>
          </cell>
          <cell r="C1595">
            <v>0</v>
          </cell>
        </row>
        <row r="1596">
          <cell r="A1596">
            <v>0</v>
          </cell>
          <cell r="B1596">
            <v>0</v>
          </cell>
          <cell r="C1596">
            <v>0</v>
          </cell>
        </row>
        <row r="1597">
          <cell r="A1597">
            <v>0</v>
          </cell>
          <cell r="B1597">
            <v>0</v>
          </cell>
          <cell r="C1597">
            <v>0</v>
          </cell>
        </row>
        <row r="1598">
          <cell r="A1598">
            <v>0</v>
          </cell>
          <cell r="B1598">
            <v>0</v>
          </cell>
          <cell r="C1598">
            <v>0</v>
          </cell>
        </row>
        <row r="1599">
          <cell r="A1599">
            <v>0</v>
          </cell>
          <cell r="B1599">
            <v>0</v>
          </cell>
          <cell r="C1599">
            <v>0</v>
          </cell>
        </row>
        <row r="1600">
          <cell r="A1600">
            <v>0</v>
          </cell>
          <cell r="B1600">
            <v>0</v>
          </cell>
          <cell r="C1600">
            <v>0</v>
          </cell>
        </row>
        <row r="1601">
          <cell r="A1601">
            <v>0</v>
          </cell>
          <cell r="B1601">
            <v>0</v>
          </cell>
          <cell r="C1601">
            <v>0</v>
          </cell>
        </row>
        <row r="1602">
          <cell r="A1602">
            <v>0</v>
          </cell>
          <cell r="B1602">
            <v>0</v>
          </cell>
          <cell r="C1602">
            <v>0</v>
          </cell>
        </row>
        <row r="1603">
          <cell r="A1603">
            <v>0</v>
          </cell>
          <cell r="B1603">
            <v>0</v>
          </cell>
          <cell r="C1603">
            <v>0</v>
          </cell>
        </row>
        <row r="1604">
          <cell r="A1604">
            <v>0</v>
          </cell>
          <cell r="B1604">
            <v>0</v>
          </cell>
          <cell r="C1604">
            <v>0</v>
          </cell>
        </row>
        <row r="1605">
          <cell r="A1605">
            <v>0</v>
          </cell>
          <cell r="B1605">
            <v>0</v>
          </cell>
          <cell r="C1605">
            <v>0</v>
          </cell>
        </row>
        <row r="1606">
          <cell r="A1606">
            <v>0</v>
          </cell>
          <cell r="B1606">
            <v>0</v>
          </cell>
          <cell r="C1606">
            <v>0</v>
          </cell>
        </row>
        <row r="1607">
          <cell r="A1607">
            <v>0</v>
          </cell>
          <cell r="B1607">
            <v>0</v>
          </cell>
          <cell r="C1607">
            <v>0</v>
          </cell>
        </row>
        <row r="1608">
          <cell r="A1608">
            <v>0</v>
          </cell>
          <cell r="B1608">
            <v>0</v>
          </cell>
          <cell r="C1608">
            <v>0</v>
          </cell>
        </row>
        <row r="1609">
          <cell r="A1609">
            <v>0</v>
          </cell>
          <cell r="B1609">
            <v>0</v>
          </cell>
          <cell r="C1609">
            <v>0</v>
          </cell>
        </row>
        <row r="1610">
          <cell r="A1610">
            <v>0</v>
          </cell>
          <cell r="B1610">
            <v>0</v>
          </cell>
          <cell r="C1610">
            <v>0</v>
          </cell>
        </row>
        <row r="1611">
          <cell r="A1611">
            <v>0</v>
          </cell>
          <cell r="B1611">
            <v>0</v>
          </cell>
          <cell r="C1611">
            <v>0</v>
          </cell>
        </row>
        <row r="1612">
          <cell r="A1612">
            <v>0</v>
          </cell>
          <cell r="B1612">
            <v>0</v>
          </cell>
          <cell r="C1612">
            <v>0</v>
          </cell>
        </row>
        <row r="1613">
          <cell r="A1613">
            <v>0</v>
          </cell>
          <cell r="B1613">
            <v>0</v>
          </cell>
          <cell r="C1613">
            <v>0</v>
          </cell>
        </row>
        <row r="1614">
          <cell r="A1614">
            <v>0</v>
          </cell>
          <cell r="B1614">
            <v>0</v>
          </cell>
          <cell r="C1614">
            <v>0</v>
          </cell>
        </row>
        <row r="1615">
          <cell r="A1615">
            <v>0</v>
          </cell>
          <cell r="B1615">
            <v>0</v>
          </cell>
          <cell r="C1615">
            <v>0</v>
          </cell>
        </row>
        <row r="1616">
          <cell r="A1616">
            <v>0</v>
          </cell>
          <cell r="B1616">
            <v>0</v>
          </cell>
          <cell r="C1616">
            <v>0</v>
          </cell>
        </row>
        <row r="1617">
          <cell r="A1617">
            <v>0</v>
          </cell>
          <cell r="B1617">
            <v>0</v>
          </cell>
          <cell r="C1617">
            <v>0</v>
          </cell>
        </row>
        <row r="1618">
          <cell r="A1618">
            <v>0</v>
          </cell>
          <cell r="B1618">
            <v>0</v>
          </cell>
          <cell r="C1618">
            <v>0</v>
          </cell>
        </row>
        <row r="1619">
          <cell r="A1619">
            <v>0</v>
          </cell>
          <cell r="B1619">
            <v>0</v>
          </cell>
          <cell r="C1619">
            <v>0</v>
          </cell>
        </row>
        <row r="1620">
          <cell r="A1620">
            <v>0</v>
          </cell>
          <cell r="B1620">
            <v>0</v>
          </cell>
          <cell r="C1620">
            <v>0</v>
          </cell>
        </row>
        <row r="1621">
          <cell r="A1621">
            <v>0</v>
          </cell>
          <cell r="B1621">
            <v>0</v>
          </cell>
          <cell r="C1621">
            <v>0</v>
          </cell>
        </row>
        <row r="1622">
          <cell r="A1622">
            <v>0</v>
          </cell>
          <cell r="B1622">
            <v>0</v>
          </cell>
          <cell r="C1622">
            <v>0</v>
          </cell>
        </row>
        <row r="1623">
          <cell r="A1623">
            <v>0</v>
          </cell>
          <cell r="B1623">
            <v>0</v>
          </cell>
          <cell r="C1623">
            <v>0</v>
          </cell>
        </row>
        <row r="1624">
          <cell r="A1624">
            <v>0</v>
          </cell>
          <cell r="B1624">
            <v>0</v>
          </cell>
          <cell r="C1624">
            <v>0</v>
          </cell>
        </row>
        <row r="1625">
          <cell r="A1625">
            <v>0</v>
          </cell>
          <cell r="B1625">
            <v>0</v>
          </cell>
          <cell r="C1625">
            <v>0</v>
          </cell>
        </row>
        <row r="1626">
          <cell r="A1626">
            <v>0</v>
          </cell>
          <cell r="B1626">
            <v>0</v>
          </cell>
          <cell r="C1626">
            <v>0</v>
          </cell>
        </row>
        <row r="1627">
          <cell r="A1627">
            <v>0</v>
          </cell>
          <cell r="B1627">
            <v>0</v>
          </cell>
          <cell r="C1627">
            <v>0</v>
          </cell>
        </row>
        <row r="1628">
          <cell r="A1628">
            <v>0</v>
          </cell>
          <cell r="B1628">
            <v>0</v>
          </cell>
          <cell r="C1628">
            <v>0</v>
          </cell>
        </row>
        <row r="1629">
          <cell r="A1629">
            <v>0</v>
          </cell>
          <cell r="B1629">
            <v>0</v>
          </cell>
          <cell r="C1629">
            <v>0</v>
          </cell>
        </row>
        <row r="1630">
          <cell r="A1630">
            <v>0</v>
          </cell>
          <cell r="B1630">
            <v>0</v>
          </cell>
          <cell r="C1630">
            <v>0</v>
          </cell>
        </row>
        <row r="1631">
          <cell r="A1631">
            <v>0</v>
          </cell>
          <cell r="B1631">
            <v>0</v>
          </cell>
          <cell r="C1631">
            <v>0</v>
          </cell>
        </row>
        <row r="1632">
          <cell r="A1632">
            <v>0</v>
          </cell>
          <cell r="B1632">
            <v>0</v>
          </cell>
          <cell r="C1632">
            <v>0</v>
          </cell>
        </row>
        <row r="1633">
          <cell r="A1633">
            <v>0</v>
          </cell>
          <cell r="B1633">
            <v>0</v>
          </cell>
          <cell r="C1633">
            <v>0</v>
          </cell>
        </row>
        <row r="1634">
          <cell r="A1634">
            <v>0</v>
          </cell>
          <cell r="B1634">
            <v>0</v>
          </cell>
          <cell r="C1634">
            <v>0</v>
          </cell>
        </row>
        <row r="1635">
          <cell r="A1635">
            <v>0</v>
          </cell>
          <cell r="B1635">
            <v>0</v>
          </cell>
          <cell r="C1635">
            <v>0</v>
          </cell>
        </row>
        <row r="1636">
          <cell r="A1636">
            <v>0</v>
          </cell>
          <cell r="B1636">
            <v>0</v>
          </cell>
          <cell r="C1636">
            <v>0</v>
          </cell>
        </row>
        <row r="1637">
          <cell r="A1637">
            <v>0</v>
          </cell>
          <cell r="B1637">
            <v>0</v>
          </cell>
          <cell r="C1637">
            <v>0</v>
          </cell>
        </row>
        <row r="1638">
          <cell r="A1638">
            <v>0</v>
          </cell>
          <cell r="B1638">
            <v>0</v>
          </cell>
          <cell r="C1638">
            <v>0</v>
          </cell>
        </row>
        <row r="1639">
          <cell r="A1639">
            <v>0</v>
          </cell>
          <cell r="B1639">
            <v>0</v>
          </cell>
          <cell r="C1639">
            <v>0</v>
          </cell>
        </row>
        <row r="1640">
          <cell r="A1640">
            <v>0</v>
          </cell>
          <cell r="B1640">
            <v>0</v>
          </cell>
          <cell r="C1640">
            <v>0</v>
          </cell>
        </row>
        <row r="1641">
          <cell r="A1641">
            <v>0</v>
          </cell>
          <cell r="B1641">
            <v>0</v>
          </cell>
          <cell r="C1641">
            <v>0</v>
          </cell>
        </row>
        <row r="1642">
          <cell r="A1642">
            <v>0</v>
          </cell>
          <cell r="B1642">
            <v>0</v>
          </cell>
          <cell r="C1642">
            <v>0</v>
          </cell>
        </row>
        <row r="1643">
          <cell r="A1643">
            <v>0</v>
          </cell>
          <cell r="B1643">
            <v>0</v>
          </cell>
          <cell r="C1643">
            <v>0</v>
          </cell>
        </row>
        <row r="1644">
          <cell r="A1644">
            <v>0</v>
          </cell>
          <cell r="B1644">
            <v>0</v>
          </cell>
          <cell r="C1644">
            <v>0</v>
          </cell>
        </row>
        <row r="1645">
          <cell r="A1645">
            <v>0</v>
          </cell>
          <cell r="B1645">
            <v>0</v>
          </cell>
          <cell r="C1645">
            <v>0</v>
          </cell>
        </row>
        <row r="1646">
          <cell r="A1646">
            <v>0</v>
          </cell>
          <cell r="B1646">
            <v>0</v>
          </cell>
          <cell r="C1646">
            <v>0</v>
          </cell>
        </row>
        <row r="1647">
          <cell r="A1647">
            <v>0</v>
          </cell>
          <cell r="B1647">
            <v>0</v>
          </cell>
          <cell r="C1647">
            <v>0</v>
          </cell>
        </row>
        <row r="1648">
          <cell r="A1648">
            <v>0</v>
          </cell>
          <cell r="B1648">
            <v>0</v>
          </cell>
          <cell r="C1648">
            <v>0</v>
          </cell>
        </row>
        <row r="1649">
          <cell r="A1649">
            <v>0</v>
          </cell>
          <cell r="B1649">
            <v>0</v>
          </cell>
          <cell r="C1649">
            <v>0</v>
          </cell>
        </row>
        <row r="1650">
          <cell r="A1650">
            <v>0</v>
          </cell>
          <cell r="B1650">
            <v>0</v>
          </cell>
          <cell r="C1650">
            <v>0</v>
          </cell>
        </row>
        <row r="1651">
          <cell r="A1651">
            <v>0</v>
          </cell>
          <cell r="B1651">
            <v>0</v>
          </cell>
          <cell r="C1651">
            <v>0</v>
          </cell>
        </row>
        <row r="1652">
          <cell r="A1652">
            <v>0</v>
          </cell>
          <cell r="B1652">
            <v>0</v>
          </cell>
          <cell r="C1652">
            <v>0</v>
          </cell>
        </row>
        <row r="1653">
          <cell r="A1653">
            <v>0</v>
          </cell>
          <cell r="B1653">
            <v>0</v>
          </cell>
          <cell r="C1653">
            <v>0</v>
          </cell>
        </row>
        <row r="1654">
          <cell r="A1654">
            <v>0</v>
          </cell>
          <cell r="B1654">
            <v>0</v>
          </cell>
          <cell r="C1654">
            <v>0</v>
          </cell>
        </row>
        <row r="1655">
          <cell r="A1655">
            <v>0</v>
          </cell>
          <cell r="B1655">
            <v>0</v>
          </cell>
          <cell r="C1655">
            <v>0</v>
          </cell>
        </row>
        <row r="1656">
          <cell r="A1656">
            <v>0</v>
          </cell>
          <cell r="B1656">
            <v>0</v>
          </cell>
          <cell r="C1656">
            <v>0</v>
          </cell>
        </row>
        <row r="1657">
          <cell r="A1657">
            <v>0</v>
          </cell>
          <cell r="B1657">
            <v>0</v>
          </cell>
          <cell r="C1657">
            <v>0</v>
          </cell>
        </row>
        <row r="1658">
          <cell r="A1658">
            <v>0</v>
          </cell>
          <cell r="B1658">
            <v>0</v>
          </cell>
          <cell r="C1658">
            <v>0</v>
          </cell>
        </row>
        <row r="1659">
          <cell r="A1659">
            <v>0</v>
          </cell>
          <cell r="B1659">
            <v>0</v>
          </cell>
          <cell r="C1659">
            <v>0</v>
          </cell>
        </row>
        <row r="1660">
          <cell r="A1660">
            <v>0</v>
          </cell>
          <cell r="B1660">
            <v>0</v>
          </cell>
          <cell r="C1660">
            <v>0</v>
          </cell>
        </row>
        <row r="1661">
          <cell r="A1661">
            <v>0</v>
          </cell>
          <cell r="B1661">
            <v>0</v>
          </cell>
          <cell r="C1661">
            <v>0</v>
          </cell>
        </row>
        <row r="1662">
          <cell r="A1662">
            <v>0</v>
          </cell>
          <cell r="B1662">
            <v>0</v>
          </cell>
          <cell r="C1662">
            <v>0</v>
          </cell>
        </row>
        <row r="1663">
          <cell r="A1663">
            <v>0</v>
          </cell>
          <cell r="B1663">
            <v>0</v>
          </cell>
          <cell r="C1663">
            <v>0</v>
          </cell>
        </row>
        <row r="1664">
          <cell r="A1664">
            <v>0</v>
          </cell>
          <cell r="B1664">
            <v>0</v>
          </cell>
          <cell r="C1664">
            <v>0</v>
          </cell>
        </row>
        <row r="1665">
          <cell r="A1665">
            <v>0</v>
          </cell>
          <cell r="B1665">
            <v>0</v>
          </cell>
          <cell r="C1665">
            <v>0</v>
          </cell>
        </row>
        <row r="1666">
          <cell r="A1666">
            <v>0</v>
          </cell>
          <cell r="B1666">
            <v>0</v>
          </cell>
          <cell r="C1666">
            <v>0</v>
          </cell>
        </row>
        <row r="1667">
          <cell r="A1667">
            <v>0</v>
          </cell>
          <cell r="B1667">
            <v>0</v>
          </cell>
          <cell r="C1667">
            <v>0</v>
          </cell>
        </row>
        <row r="1668">
          <cell r="A1668">
            <v>0</v>
          </cell>
          <cell r="B1668">
            <v>0</v>
          </cell>
          <cell r="C1668">
            <v>0</v>
          </cell>
        </row>
        <row r="1669">
          <cell r="A1669">
            <v>0</v>
          </cell>
          <cell r="B1669">
            <v>0</v>
          </cell>
          <cell r="C1669">
            <v>0</v>
          </cell>
        </row>
        <row r="1670">
          <cell r="A1670">
            <v>0</v>
          </cell>
          <cell r="B1670">
            <v>0</v>
          </cell>
          <cell r="C1670">
            <v>0</v>
          </cell>
        </row>
        <row r="1671">
          <cell r="A1671">
            <v>0</v>
          </cell>
          <cell r="B1671">
            <v>0</v>
          </cell>
          <cell r="C1671">
            <v>0</v>
          </cell>
        </row>
        <row r="1672">
          <cell r="A1672">
            <v>0</v>
          </cell>
          <cell r="B1672">
            <v>0</v>
          </cell>
          <cell r="C1672">
            <v>0</v>
          </cell>
        </row>
        <row r="1673">
          <cell r="A1673">
            <v>0</v>
          </cell>
          <cell r="B1673">
            <v>0</v>
          </cell>
          <cell r="C1673">
            <v>0</v>
          </cell>
        </row>
        <row r="1674">
          <cell r="A1674">
            <v>0</v>
          </cell>
          <cell r="B1674">
            <v>0</v>
          </cell>
          <cell r="C1674">
            <v>0</v>
          </cell>
        </row>
        <row r="1675">
          <cell r="A1675">
            <v>0</v>
          </cell>
          <cell r="B1675">
            <v>0</v>
          </cell>
          <cell r="C1675">
            <v>0</v>
          </cell>
        </row>
        <row r="1676">
          <cell r="A1676">
            <v>0</v>
          </cell>
          <cell r="B1676">
            <v>0</v>
          </cell>
          <cell r="C1676">
            <v>0</v>
          </cell>
        </row>
        <row r="1677">
          <cell r="A1677">
            <v>0</v>
          </cell>
          <cell r="B1677">
            <v>0</v>
          </cell>
          <cell r="C1677">
            <v>0</v>
          </cell>
        </row>
        <row r="1678">
          <cell r="A1678">
            <v>0</v>
          </cell>
          <cell r="B1678">
            <v>0</v>
          </cell>
          <cell r="C1678">
            <v>0</v>
          </cell>
        </row>
        <row r="1679">
          <cell r="A1679">
            <v>0</v>
          </cell>
          <cell r="B1679">
            <v>0</v>
          </cell>
          <cell r="C1679">
            <v>0</v>
          </cell>
        </row>
        <row r="1680">
          <cell r="A1680">
            <v>0</v>
          </cell>
          <cell r="B1680">
            <v>0</v>
          </cell>
          <cell r="C1680">
            <v>0</v>
          </cell>
        </row>
        <row r="1681">
          <cell r="A1681">
            <v>0</v>
          </cell>
          <cell r="B1681">
            <v>0</v>
          </cell>
          <cell r="C1681">
            <v>0</v>
          </cell>
        </row>
        <row r="1682">
          <cell r="A1682">
            <v>0</v>
          </cell>
          <cell r="B1682">
            <v>0</v>
          </cell>
          <cell r="C1682">
            <v>0</v>
          </cell>
        </row>
        <row r="1683">
          <cell r="A1683">
            <v>0</v>
          </cell>
          <cell r="B1683">
            <v>0</v>
          </cell>
          <cell r="C1683">
            <v>0</v>
          </cell>
        </row>
        <row r="1684">
          <cell r="A1684">
            <v>0</v>
          </cell>
          <cell r="B1684">
            <v>0</v>
          </cell>
          <cell r="C1684">
            <v>0</v>
          </cell>
        </row>
        <row r="1685">
          <cell r="A1685">
            <v>0</v>
          </cell>
          <cell r="B1685">
            <v>0</v>
          </cell>
          <cell r="C1685">
            <v>0</v>
          </cell>
        </row>
        <row r="1686">
          <cell r="A1686">
            <v>0</v>
          </cell>
          <cell r="B1686">
            <v>0</v>
          </cell>
          <cell r="C1686">
            <v>0</v>
          </cell>
        </row>
        <row r="1687">
          <cell r="A1687">
            <v>0</v>
          </cell>
          <cell r="B1687">
            <v>0</v>
          </cell>
          <cell r="C1687">
            <v>0</v>
          </cell>
        </row>
        <row r="1688">
          <cell r="A1688">
            <v>0</v>
          </cell>
          <cell r="B1688">
            <v>0</v>
          </cell>
          <cell r="C1688">
            <v>0</v>
          </cell>
        </row>
        <row r="1689">
          <cell r="A1689">
            <v>0</v>
          </cell>
          <cell r="B1689">
            <v>0</v>
          </cell>
          <cell r="C1689">
            <v>0</v>
          </cell>
        </row>
        <row r="1690">
          <cell r="A1690">
            <v>0</v>
          </cell>
          <cell r="B1690">
            <v>0</v>
          </cell>
          <cell r="C1690">
            <v>0</v>
          </cell>
        </row>
        <row r="1691">
          <cell r="A1691">
            <v>0</v>
          </cell>
          <cell r="B1691">
            <v>0</v>
          </cell>
          <cell r="C1691">
            <v>0</v>
          </cell>
        </row>
        <row r="1692">
          <cell r="A1692">
            <v>0</v>
          </cell>
          <cell r="B1692">
            <v>0</v>
          </cell>
          <cell r="C1692">
            <v>0</v>
          </cell>
        </row>
        <row r="1693">
          <cell r="A1693">
            <v>0</v>
          </cell>
          <cell r="B1693">
            <v>0</v>
          </cell>
          <cell r="C1693">
            <v>0</v>
          </cell>
        </row>
        <row r="1694">
          <cell r="A1694">
            <v>0</v>
          </cell>
          <cell r="B1694">
            <v>0</v>
          </cell>
          <cell r="C1694">
            <v>0</v>
          </cell>
        </row>
        <row r="1695">
          <cell r="A1695">
            <v>0</v>
          </cell>
          <cell r="B1695">
            <v>0</v>
          </cell>
          <cell r="C1695">
            <v>0</v>
          </cell>
        </row>
        <row r="1696">
          <cell r="A1696">
            <v>0</v>
          </cell>
          <cell r="B1696">
            <v>0</v>
          </cell>
          <cell r="C1696">
            <v>0</v>
          </cell>
        </row>
        <row r="1697">
          <cell r="A1697">
            <v>0</v>
          </cell>
          <cell r="B1697">
            <v>0</v>
          </cell>
          <cell r="C1697">
            <v>0</v>
          </cell>
        </row>
        <row r="1698">
          <cell r="A1698">
            <v>0</v>
          </cell>
          <cell r="B1698">
            <v>0</v>
          </cell>
          <cell r="C1698">
            <v>0</v>
          </cell>
        </row>
        <row r="1699">
          <cell r="A1699">
            <v>0</v>
          </cell>
          <cell r="B1699">
            <v>0</v>
          </cell>
          <cell r="C1699">
            <v>0</v>
          </cell>
        </row>
        <row r="1700">
          <cell r="A1700">
            <v>0</v>
          </cell>
          <cell r="B1700">
            <v>0</v>
          </cell>
          <cell r="C1700">
            <v>0</v>
          </cell>
        </row>
        <row r="1701">
          <cell r="A1701">
            <v>0</v>
          </cell>
          <cell r="B1701">
            <v>0</v>
          </cell>
          <cell r="C1701">
            <v>0</v>
          </cell>
        </row>
        <row r="1702">
          <cell r="A1702">
            <v>0</v>
          </cell>
          <cell r="B1702">
            <v>0</v>
          </cell>
          <cell r="C1702">
            <v>0</v>
          </cell>
        </row>
        <row r="1703">
          <cell r="A1703">
            <v>0</v>
          </cell>
          <cell r="B1703">
            <v>0</v>
          </cell>
          <cell r="C1703">
            <v>0</v>
          </cell>
        </row>
        <row r="1704">
          <cell r="A1704">
            <v>0</v>
          </cell>
          <cell r="B1704">
            <v>0</v>
          </cell>
          <cell r="C1704">
            <v>0</v>
          </cell>
        </row>
        <row r="1705">
          <cell r="A1705">
            <v>0</v>
          </cell>
          <cell r="B1705">
            <v>0</v>
          </cell>
          <cell r="C1705">
            <v>0</v>
          </cell>
        </row>
        <row r="1706">
          <cell r="A1706">
            <v>0</v>
          </cell>
          <cell r="B1706">
            <v>0</v>
          </cell>
          <cell r="C1706">
            <v>0</v>
          </cell>
        </row>
        <row r="1707">
          <cell r="A1707">
            <v>0</v>
          </cell>
          <cell r="B1707">
            <v>0</v>
          </cell>
          <cell r="C1707">
            <v>0</v>
          </cell>
        </row>
        <row r="1708">
          <cell r="A1708">
            <v>0</v>
          </cell>
          <cell r="B1708">
            <v>0</v>
          </cell>
          <cell r="C1708">
            <v>0</v>
          </cell>
        </row>
        <row r="1709">
          <cell r="A1709">
            <v>0</v>
          </cell>
          <cell r="B1709">
            <v>0</v>
          </cell>
          <cell r="C1709">
            <v>0</v>
          </cell>
        </row>
        <row r="1710">
          <cell r="A1710">
            <v>0</v>
          </cell>
          <cell r="B1710">
            <v>0</v>
          </cell>
          <cell r="C1710">
            <v>0</v>
          </cell>
        </row>
        <row r="1711">
          <cell r="A1711">
            <v>0</v>
          </cell>
          <cell r="B1711">
            <v>0</v>
          </cell>
          <cell r="C1711">
            <v>0</v>
          </cell>
        </row>
        <row r="1712">
          <cell r="A1712">
            <v>0</v>
          </cell>
          <cell r="B1712">
            <v>0</v>
          </cell>
          <cell r="C1712">
            <v>0</v>
          </cell>
        </row>
        <row r="1713">
          <cell r="A1713">
            <v>0</v>
          </cell>
          <cell r="B1713">
            <v>0</v>
          </cell>
          <cell r="C1713">
            <v>0</v>
          </cell>
        </row>
        <row r="1714">
          <cell r="A1714">
            <v>0</v>
          </cell>
          <cell r="B1714">
            <v>0</v>
          </cell>
          <cell r="C1714">
            <v>0</v>
          </cell>
        </row>
        <row r="1715">
          <cell r="A1715">
            <v>0</v>
          </cell>
          <cell r="B1715">
            <v>0</v>
          </cell>
          <cell r="C1715">
            <v>0</v>
          </cell>
        </row>
        <row r="1716">
          <cell r="A1716">
            <v>0</v>
          </cell>
          <cell r="B1716">
            <v>0</v>
          </cell>
          <cell r="C1716">
            <v>0</v>
          </cell>
        </row>
        <row r="1717">
          <cell r="A1717">
            <v>0</v>
          </cell>
          <cell r="B1717">
            <v>0</v>
          </cell>
          <cell r="C1717">
            <v>0</v>
          </cell>
        </row>
        <row r="1718">
          <cell r="A1718">
            <v>0</v>
          </cell>
          <cell r="B1718">
            <v>0</v>
          </cell>
          <cell r="C1718">
            <v>0</v>
          </cell>
        </row>
        <row r="1719">
          <cell r="A1719">
            <v>0</v>
          </cell>
          <cell r="B1719">
            <v>0</v>
          </cell>
          <cell r="C1719">
            <v>0</v>
          </cell>
        </row>
        <row r="1720">
          <cell r="A1720">
            <v>0</v>
          </cell>
          <cell r="B1720">
            <v>0</v>
          </cell>
          <cell r="C1720">
            <v>0</v>
          </cell>
        </row>
        <row r="1721">
          <cell r="A1721">
            <v>0</v>
          </cell>
          <cell r="B1721">
            <v>0</v>
          </cell>
          <cell r="C1721">
            <v>0</v>
          </cell>
        </row>
        <row r="1722">
          <cell r="A1722">
            <v>0</v>
          </cell>
          <cell r="B1722">
            <v>0</v>
          </cell>
          <cell r="C1722">
            <v>0</v>
          </cell>
        </row>
        <row r="1723">
          <cell r="A1723">
            <v>0</v>
          </cell>
          <cell r="B1723">
            <v>0</v>
          </cell>
          <cell r="C1723">
            <v>0</v>
          </cell>
        </row>
        <row r="1724">
          <cell r="A1724">
            <v>0</v>
          </cell>
          <cell r="B1724">
            <v>0</v>
          </cell>
          <cell r="C1724">
            <v>0</v>
          </cell>
        </row>
        <row r="1725">
          <cell r="A1725">
            <v>0</v>
          </cell>
          <cell r="B1725">
            <v>0</v>
          </cell>
          <cell r="C1725">
            <v>0</v>
          </cell>
        </row>
        <row r="1726">
          <cell r="A1726">
            <v>0</v>
          </cell>
          <cell r="B1726">
            <v>0</v>
          </cell>
          <cell r="C1726">
            <v>0</v>
          </cell>
        </row>
        <row r="1727">
          <cell r="A1727">
            <v>0</v>
          </cell>
          <cell r="B1727">
            <v>0</v>
          </cell>
          <cell r="C1727">
            <v>0</v>
          </cell>
        </row>
        <row r="1728">
          <cell r="A1728">
            <v>0</v>
          </cell>
          <cell r="B1728">
            <v>0</v>
          </cell>
          <cell r="C1728">
            <v>0</v>
          </cell>
        </row>
        <row r="1729">
          <cell r="A1729">
            <v>0</v>
          </cell>
          <cell r="B1729">
            <v>0</v>
          </cell>
          <cell r="C1729">
            <v>0</v>
          </cell>
        </row>
        <row r="1730">
          <cell r="A1730">
            <v>0</v>
          </cell>
          <cell r="B1730">
            <v>0</v>
          </cell>
          <cell r="C1730">
            <v>0</v>
          </cell>
        </row>
        <row r="1731">
          <cell r="A1731">
            <v>0</v>
          </cell>
          <cell r="B1731">
            <v>0</v>
          </cell>
          <cell r="C1731">
            <v>0</v>
          </cell>
        </row>
        <row r="1732">
          <cell r="A1732">
            <v>0</v>
          </cell>
          <cell r="B1732">
            <v>0</v>
          </cell>
          <cell r="C1732">
            <v>0</v>
          </cell>
        </row>
        <row r="1733">
          <cell r="A1733">
            <v>0</v>
          </cell>
          <cell r="B1733">
            <v>0</v>
          </cell>
          <cell r="C1733">
            <v>0</v>
          </cell>
        </row>
        <row r="1734">
          <cell r="A1734">
            <v>0</v>
          </cell>
          <cell r="B1734">
            <v>0</v>
          </cell>
          <cell r="C1734">
            <v>0</v>
          </cell>
        </row>
        <row r="1735">
          <cell r="A1735">
            <v>0</v>
          </cell>
          <cell r="B1735">
            <v>0</v>
          </cell>
          <cell r="C1735">
            <v>0</v>
          </cell>
        </row>
        <row r="1736">
          <cell r="A1736">
            <v>0</v>
          </cell>
          <cell r="B1736">
            <v>0</v>
          </cell>
          <cell r="C1736">
            <v>0</v>
          </cell>
        </row>
        <row r="1737">
          <cell r="A1737">
            <v>0</v>
          </cell>
          <cell r="B1737">
            <v>0</v>
          </cell>
          <cell r="C1737">
            <v>0</v>
          </cell>
        </row>
        <row r="1738">
          <cell r="A1738">
            <v>0</v>
          </cell>
          <cell r="B1738">
            <v>0</v>
          </cell>
          <cell r="C1738">
            <v>0</v>
          </cell>
        </row>
        <row r="1739">
          <cell r="A1739">
            <v>0</v>
          </cell>
          <cell r="B1739">
            <v>0</v>
          </cell>
          <cell r="C1739">
            <v>0</v>
          </cell>
        </row>
        <row r="1740">
          <cell r="A1740">
            <v>0</v>
          </cell>
          <cell r="B1740">
            <v>0</v>
          </cell>
          <cell r="C1740">
            <v>0</v>
          </cell>
        </row>
        <row r="1741">
          <cell r="A1741">
            <v>0</v>
          </cell>
          <cell r="B1741">
            <v>0</v>
          </cell>
          <cell r="C1741">
            <v>0</v>
          </cell>
        </row>
        <row r="1742">
          <cell r="A1742">
            <v>0</v>
          </cell>
          <cell r="B1742">
            <v>0</v>
          </cell>
          <cell r="C1742">
            <v>0</v>
          </cell>
        </row>
        <row r="1743">
          <cell r="A1743">
            <v>0</v>
          </cell>
          <cell r="B1743">
            <v>0</v>
          </cell>
          <cell r="C1743">
            <v>0</v>
          </cell>
        </row>
        <row r="1744">
          <cell r="A1744">
            <v>0</v>
          </cell>
          <cell r="B1744">
            <v>0</v>
          </cell>
          <cell r="C1744">
            <v>0</v>
          </cell>
        </row>
        <row r="1745">
          <cell r="A1745">
            <v>0</v>
          </cell>
          <cell r="B1745">
            <v>0</v>
          </cell>
          <cell r="C1745">
            <v>0</v>
          </cell>
        </row>
        <row r="1746">
          <cell r="A1746">
            <v>0</v>
          </cell>
          <cell r="B1746">
            <v>0</v>
          </cell>
          <cell r="C1746">
            <v>0</v>
          </cell>
        </row>
        <row r="1747">
          <cell r="A1747">
            <v>0</v>
          </cell>
          <cell r="B1747">
            <v>0</v>
          </cell>
          <cell r="C1747">
            <v>0</v>
          </cell>
        </row>
        <row r="1748">
          <cell r="A1748">
            <v>0</v>
          </cell>
          <cell r="B1748">
            <v>0</v>
          </cell>
          <cell r="C1748">
            <v>0</v>
          </cell>
        </row>
        <row r="1749">
          <cell r="A1749">
            <v>0</v>
          </cell>
          <cell r="B1749">
            <v>0</v>
          </cell>
          <cell r="C1749">
            <v>0</v>
          </cell>
        </row>
        <row r="1750">
          <cell r="A1750">
            <v>0</v>
          </cell>
          <cell r="B1750">
            <v>0</v>
          </cell>
          <cell r="C1750">
            <v>0</v>
          </cell>
        </row>
        <row r="1751">
          <cell r="A1751">
            <v>0</v>
          </cell>
          <cell r="B1751">
            <v>0</v>
          </cell>
          <cell r="C1751">
            <v>0</v>
          </cell>
        </row>
        <row r="1752">
          <cell r="A1752">
            <v>0</v>
          </cell>
          <cell r="B1752">
            <v>0</v>
          </cell>
          <cell r="C1752">
            <v>0</v>
          </cell>
        </row>
        <row r="1753">
          <cell r="A1753">
            <v>0</v>
          </cell>
          <cell r="B1753">
            <v>0</v>
          </cell>
          <cell r="C1753">
            <v>0</v>
          </cell>
        </row>
        <row r="1754">
          <cell r="A1754">
            <v>0</v>
          </cell>
          <cell r="B1754">
            <v>0</v>
          </cell>
          <cell r="C1754">
            <v>0</v>
          </cell>
        </row>
        <row r="1755">
          <cell r="A1755">
            <v>0</v>
          </cell>
          <cell r="B1755">
            <v>0</v>
          </cell>
          <cell r="C1755">
            <v>0</v>
          </cell>
        </row>
        <row r="1756">
          <cell r="A1756">
            <v>0</v>
          </cell>
          <cell r="B1756">
            <v>0</v>
          </cell>
          <cell r="C1756">
            <v>0</v>
          </cell>
        </row>
        <row r="1757">
          <cell r="A1757">
            <v>0</v>
          </cell>
          <cell r="B1757">
            <v>0</v>
          </cell>
          <cell r="C1757">
            <v>0</v>
          </cell>
        </row>
        <row r="1758">
          <cell r="A1758">
            <v>0</v>
          </cell>
          <cell r="B1758">
            <v>0</v>
          </cell>
          <cell r="C1758">
            <v>0</v>
          </cell>
        </row>
        <row r="1759">
          <cell r="A1759">
            <v>0</v>
          </cell>
          <cell r="B1759">
            <v>0</v>
          </cell>
          <cell r="C1759">
            <v>0</v>
          </cell>
        </row>
        <row r="1760">
          <cell r="A1760">
            <v>0</v>
          </cell>
          <cell r="B1760">
            <v>0</v>
          </cell>
          <cell r="C1760">
            <v>0</v>
          </cell>
        </row>
        <row r="1761">
          <cell r="A1761">
            <v>0</v>
          </cell>
          <cell r="B1761">
            <v>0</v>
          </cell>
          <cell r="C1761">
            <v>0</v>
          </cell>
        </row>
        <row r="1762">
          <cell r="A1762">
            <v>0</v>
          </cell>
          <cell r="B1762">
            <v>0</v>
          </cell>
          <cell r="C1762">
            <v>0</v>
          </cell>
        </row>
        <row r="1763">
          <cell r="A1763">
            <v>0</v>
          </cell>
          <cell r="B1763">
            <v>0</v>
          </cell>
          <cell r="C1763">
            <v>0</v>
          </cell>
        </row>
        <row r="1764">
          <cell r="A1764">
            <v>0</v>
          </cell>
          <cell r="B1764">
            <v>0</v>
          </cell>
          <cell r="C1764">
            <v>0</v>
          </cell>
        </row>
        <row r="1765">
          <cell r="A1765">
            <v>0</v>
          </cell>
          <cell r="B1765">
            <v>0</v>
          </cell>
          <cell r="C1765">
            <v>0</v>
          </cell>
        </row>
        <row r="1766">
          <cell r="A1766">
            <v>0</v>
          </cell>
          <cell r="B1766">
            <v>0</v>
          </cell>
          <cell r="C1766">
            <v>0</v>
          </cell>
        </row>
        <row r="1767">
          <cell r="A1767">
            <v>0</v>
          </cell>
          <cell r="B1767">
            <v>0</v>
          </cell>
          <cell r="C1767">
            <v>0</v>
          </cell>
        </row>
        <row r="1768">
          <cell r="A1768">
            <v>0</v>
          </cell>
          <cell r="B1768">
            <v>0</v>
          </cell>
          <cell r="C1768">
            <v>0</v>
          </cell>
        </row>
        <row r="1769">
          <cell r="A1769">
            <v>0</v>
          </cell>
          <cell r="B1769">
            <v>0</v>
          </cell>
          <cell r="C1769">
            <v>0</v>
          </cell>
        </row>
        <row r="1770">
          <cell r="A1770">
            <v>0</v>
          </cell>
          <cell r="B1770">
            <v>0</v>
          </cell>
          <cell r="C1770">
            <v>0</v>
          </cell>
        </row>
        <row r="1771">
          <cell r="A1771">
            <v>0</v>
          </cell>
          <cell r="B1771">
            <v>0</v>
          </cell>
          <cell r="C1771">
            <v>0</v>
          </cell>
        </row>
        <row r="1772">
          <cell r="A1772">
            <v>0</v>
          </cell>
          <cell r="B1772">
            <v>0</v>
          </cell>
          <cell r="C1772">
            <v>0</v>
          </cell>
        </row>
        <row r="1773">
          <cell r="A1773">
            <v>0</v>
          </cell>
          <cell r="B1773">
            <v>0</v>
          </cell>
          <cell r="C1773">
            <v>0</v>
          </cell>
        </row>
        <row r="1774">
          <cell r="A1774">
            <v>0</v>
          </cell>
          <cell r="B1774">
            <v>0</v>
          </cell>
          <cell r="C1774">
            <v>0</v>
          </cell>
        </row>
        <row r="1775">
          <cell r="A1775">
            <v>0</v>
          </cell>
          <cell r="B1775">
            <v>0</v>
          </cell>
          <cell r="C1775">
            <v>0</v>
          </cell>
        </row>
        <row r="1776">
          <cell r="A1776">
            <v>0</v>
          </cell>
          <cell r="B1776">
            <v>0</v>
          </cell>
          <cell r="C1776">
            <v>0</v>
          </cell>
        </row>
        <row r="1777">
          <cell r="A1777">
            <v>0</v>
          </cell>
          <cell r="B1777">
            <v>0</v>
          </cell>
          <cell r="C1777">
            <v>0</v>
          </cell>
        </row>
        <row r="1778">
          <cell r="A1778">
            <v>0</v>
          </cell>
          <cell r="B1778">
            <v>0</v>
          </cell>
          <cell r="C1778">
            <v>0</v>
          </cell>
        </row>
        <row r="1779">
          <cell r="A1779">
            <v>0</v>
          </cell>
          <cell r="B1779">
            <v>0</v>
          </cell>
          <cell r="C1779">
            <v>0</v>
          </cell>
        </row>
        <row r="1780">
          <cell r="A1780">
            <v>0</v>
          </cell>
          <cell r="B1780">
            <v>0</v>
          </cell>
          <cell r="C1780">
            <v>0</v>
          </cell>
        </row>
        <row r="1781">
          <cell r="A1781">
            <v>0</v>
          </cell>
          <cell r="B1781">
            <v>0</v>
          </cell>
          <cell r="C1781">
            <v>0</v>
          </cell>
        </row>
        <row r="1782">
          <cell r="A1782">
            <v>0</v>
          </cell>
          <cell r="B1782">
            <v>0</v>
          </cell>
          <cell r="C1782">
            <v>0</v>
          </cell>
        </row>
        <row r="1783">
          <cell r="A1783">
            <v>0</v>
          </cell>
          <cell r="B1783">
            <v>0</v>
          </cell>
          <cell r="C1783">
            <v>0</v>
          </cell>
        </row>
        <row r="1784">
          <cell r="A1784">
            <v>0</v>
          </cell>
          <cell r="B1784">
            <v>0</v>
          </cell>
          <cell r="C1784">
            <v>0</v>
          </cell>
        </row>
        <row r="1785">
          <cell r="A1785">
            <v>0</v>
          </cell>
          <cell r="B1785">
            <v>0</v>
          </cell>
          <cell r="C1785">
            <v>0</v>
          </cell>
        </row>
        <row r="1786">
          <cell r="A1786">
            <v>0</v>
          </cell>
          <cell r="B1786">
            <v>0</v>
          </cell>
          <cell r="C1786">
            <v>0</v>
          </cell>
        </row>
        <row r="1787">
          <cell r="A1787">
            <v>0</v>
          </cell>
          <cell r="B1787">
            <v>0</v>
          </cell>
          <cell r="C1787">
            <v>0</v>
          </cell>
        </row>
        <row r="1788">
          <cell r="A1788">
            <v>0</v>
          </cell>
          <cell r="B1788">
            <v>0</v>
          </cell>
          <cell r="C1788">
            <v>0</v>
          </cell>
        </row>
        <row r="1789">
          <cell r="A1789">
            <v>0</v>
          </cell>
          <cell r="B1789">
            <v>0</v>
          </cell>
          <cell r="C1789">
            <v>0</v>
          </cell>
        </row>
        <row r="1790">
          <cell r="A1790">
            <v>0</v>
          </cell>
          <cell r="B1790">
            <v>0</v>
          </cell>
          <cell r="C1790">
            <v>0</v>
          </cell>
        </row>
        <row r="1791">
          <cell r="A1791">
            <v>0</v>
          </cell>
          <cell r="B1791">
            <v>0</v>
          </cell>
          <cell r="C1791">
            <v>0</v>
          </cell>
        </row>
        <row r="1792">
          <cell r="A1792">
            <v>0</v>
          </cell>
          <cell r="B1792">
            <v>0</v>
          </cell>
          <cell r="C1792">
            <v>0</v>
          </cell>
        </row>
        <row r="1793">
          <cell r="A1793">
            <v>0</v>
          </cell>
          <cell r="B1793">
            <v>0</v>
          </cell>
          <cell r="C1793">
            <v>0</v>
          </cell>
        </row>
        <row r="1794">
          <cell r="A1794">
            <v>0</v>
          </cell>
          <cell r="B1794">
            <v>0</v>
          </cell>
          <cell r="C1794">
            <v>0</v>
          </cell>
        </row>
        <row r="1795">
          <cell r="A1795">
            <v>0</v>
          </cell>
          <cell r="B1795">
            <v>0</v>
          </cell>
          <cell r="C1795">
            <v>0</v>
          </cell>
        </row>
        <row r="1796">
          <cell r="A1796">
            <v>0</v>
          </cell>
          <cell r="B1796">
            <v>0</v>
          </cell>
          <cell r="C1796">
            <v>0</v>
          </cell>
        </row>
        <row r="1797">
          <cell r="A1797">
            <v>0</v>
          </cell>
          <cell r="B1797">
            <v>0</v>
          </cell>
          <cell r="C1797">
            <v>0</v>
          </cell>
        </row>
        <row r="1798">
          <cell r="A1798">
            <v>0</v>
          </cell>
          <cell r="B1798">
            <v>0</v>
          </cell>
          <cell r="C1798">
            <v>0</v>
          </cell>
        </row>
        <row r="1799">
          <cell r="A1799">
            <v>0</v>
          </cell>
          <cell r="B1799">
            <v>0</v>
          </cell>
          <cell r="C1799">
            <v>0</v>
          </cell>
        </row>
        <row r="1800">
          <cell r="A1800">
            <v>0</v>
          </cell>
          <cell r="B1800">
            <v>0</v>
          </cell>
          <cell r="C1800">
            <v>0</v>
          </cell>
        </row>
        <row r="1801">
          <cell r="A1801">
            <v>0</v>
          </cell>
          <cell r="B1801">
            <v>0</v>
          </cell>
          <cell r="C1801">
            <v>0</v>
          </cell>
        </row>
        <row r="1802">
          <cell r="A1802">
            <v>0</v>
          </cell>
          <cell r="B1802">
            <v>0</v>
          </cell>
          <cell r="C1802">
            <v>0</v>
          </cell>
        </row>
        <row r="1803">
          <cell r="A1803">
            <v>0</v>
          </cell>
          <cell r="B1803">
            <v>0</v>
          </cell>
          <cell r="C1803">
            <v>0</v>
          </cell>
        </row>
        <row r="1804">
          <cell r="A1804">
            <v>0</v>
          </cell>
          <cell r="B1804">
            <v>0</v>
          </cell>
          <cell r="C1804">
            <v>0</v>
          </cell>
        </row>
        <row r="1805">
          <cell r="A1805">
            <v>0</v>
          </cell>
          <cell r="B1805">
            <v>0</v>
          </cell>
          <cell r="C1805">
            <v>0</v>
          </cell>
        </row>
        <row r="1806">
          <cell r="A1806">
            <v>0</v>
          </cell>
          <cell r="B1806">
            <v>0</v>
          </cell>
          <cell r="C1806">
            <v>0</v>
          </cell>
        </row>
        <row r="1807">
          <cell r="A1807">
            <v>0</v>
          </cell>
          <cell r="B1807">
            <v>0</v>
          </cell>
          <cell r="C1807">
            <v>0</v>
          </cell>
        </row>
        <row r="1808">
          <cell r="A1808">
            <v>0</v>
          </cell>
          <cell r="B1808">
            <v>0</v>
          </cell>
          <cell r="C1808">
            <v>0</v>
          </cell>
        </row>
        <row r="1809">
          <cell r="A1809">
            <v>0</v>
          </cell>
          <cell r="B1809">
            <v>0</v>
          </cell>
          <cell r="C1809">
            <v>0</v>
          </cell>
        </row>
        <row r="1810">
          <cell r="A1810">
            <v>0</v>
          </cell>
          <cell r="B1810">
            <v>0</v>
          </cell>
          <cell r="C1810">
            <v>0</v>
          </cell>
        </row>
        <row r="1811">
          <cell r="A1811">
            <v>0</v>
          </cell>
          <cell r="B1811">
            <v>0</v>
          </cell>
          <cell r="C1811">
            <v>0</v>
          </cell>
        </row>
        <row r="1812">
          <cell r="A1812">
            <v>0</v>
          </cell>
          <cell r="B1812">
            <v>0</v>
          </cell>
          <cell r="C1812">
            <v>0</v>
          </cell>
        </row>
        <row r="1813">
          <cell r="A1813">
            <v>0</v>
          </cell>
          <cell r="B1813">
            <v>0</v>
          </cell>
          <cell r="C1813">
            <v>0</v>
          </cell>
        </row>
        <row r="1814">
          <cell r="A1814">
            <v>0</v>
          </cell>
          <cell r="B1814">
            <v>0</v>
          </cell>
          <cell r="C1814">
            <v>0</v>
          </cell>
        </row>
        <row r="1815">
          <cell r="A1815">
            <v>0</v>
          </cell>
          <cell r="B1815">
            <v>0</v>
          </cell>
          <cell r="C1815">
            <v>0</v>
          </cell>
        </row>
        <row r="1816">
          <cell r="A1816">
            <v>0</v>
          </cell>
          <cell r="B1816">
            <v>0</v>
          </cell>
          <cell r="C1816">
            <v>0</v>
          </cell>
        </row>
        <row r="1817">
          <cell r="A1817">
            <v>0</v>
          </cell>
          <cell r="B1817">
            <v>0</v>
          </cell>
          <cell r="C1817">
            <v>0</v>
          </cell>
        </row>
        <row r="1818">
          <cell r="A1818">
            <v>0</v>
          </cell>
          <cell r="B1818">
            <v>0</v>
          </cell>
          <cell r="C1818">
            <v>0</v>
          </cell>
        </row>
        <row r="1819">
          <cell r="A1819">
            <v>0</v>
          </cell>
          <cell r="B1819">
            <v>0</v>
          </cell>
          <cell r="C1819">
            <v>0</v>
          </cell>
        </row>
        <row r="1820">
          <cell r="A1820">
            <v>0</v>
          </cell>
          <cell r="B1820">
            <v>0</v>
          </cell>
          <cell r="C1820">
            <v>0</v>
          </cell>
        </row>
        <row r="1821">
          <cell r="A1821">
            <v>0</v>
          </cell>
          <cell r="B1821">
            <v>0</v>
          </cell>
          <cell r="C1821">
            <v>0</v>
          </cell>
        </row>
        <row r="1822">
          <cell r="A1822">
            <v>0</v>
          </cell>
          <cell r="B1822">
            <v>0</v>
          </cell>
          <cell r="C1822">
            <v>0</v>
          </cell>
        </row>
        <row r="1823">
          <cell r="A1823">
            <v>0</v>
          </cell>
          <cell r="B1823">
            <v>0</v>
          </cell>
          <cell r="C1823">
            <v>0</v>
          </cell>
        </row>
        <row r="1824">
          <cell r="A1824">
            <v>0</v>
          </cell>
          <cell r="B1824">
            <v>0</v>
          </cell>
          <cell r="C1824">
            <v>0</v>
          </cell>
        </row>
        <row r="1825">
          <cell r="A1825">
            <v>0</v>
          </cell>
          <cell r="B1825">
            <v>0</v>
          </cell>
          <cell r="C1825">
            <v>0</v>
          </cell>
        </row>
        <row r="1826">
          <cell r="A1826">
            <v>0</v>
          </cell>
          <cell r="B1826">
            <v>0</v>
          </cell>
          <cell r="C1826">
            <v>0</v>
          </cell>
        </row>
        <row r="1827">
          <cell r="A1827">
            <v>0</v>
          </cell>
          <cell r="B1827">
            <v>0</v>
          </cell>
          <cell r="C1827">
            <v>0</v>
          </cell>
        </row>
        <row r="1828">
          <cell r="A1828">
            <v>0</v>
          </cell>
          <cell r="B1828">
            <v>0</v>
          </cell>
          <cell r="C1828">
            <v>0</v>
          </cell>
        </row>
        <row r="1829">
          <cell r="A1829">
            <v>0</v>
          </cell>
          <cell r="B1829">
            <v>0</v>
          </cell>
          <cell r="C1829">
            <v>0</v>
          </cell>
        </row>
        <row r="1830">
          <cell r="A1830">
            <v>0</v>
          </cell>
          <cell r="B1830">
            <v>0</v>
          </cell>
          <cell r="C1830">
            <v>0</v>
          </cell>
        </row>
        <row r="1831">
          <cell r="A1831">
            <v>0</v>
          </cell>
          <cell r="B1831">
            <v>0</v>
          </cell>
          <cell r="C1831">
            <v>0</v>
          </cell>
        </row>
        <row r="1832">
          <cell r="A1832">
            <v>0</v>
          </cell>
          <cell r="B1832">
            <v>0</v>
          </cell>
          <cell r="C1832">
            <v>0</v>
          </cell>
        </row>
        <row r="1833">
          <cell r="A1833">
            <v>0</v>
          </cell>
          <cell r="B1833">
            <v>0</v>
          </cell>
          <cell r="C1833">
            <v>0</v>
          </cell>
        </row>
        <row r="1834">
          <cell r="A1834">
            <v>0</v>
          </cell>
          <cell r="B1834">
            <v>0</v>
          </cell>
          <cell r="C1834">
            <v>0</v>
          </cell>
        </row>
        <row r="1835">
          <cell r="A1835">
            <v>0</v>
          </cell>
          <cell r="B1835">
            <v>0</v>
          </cell>
          <cell r="C1835">
            <v>0</v>
          </cell>
        </row>
        <row r="1836">
          <cell r="A1836">
            <v>0</v>
          </cell>
          <cell r="B1836">
            <v>0</v>
          </cell>
          <cell r="C1836">
            <v>0</v>
          </cell>
        </row>
        <row r="1837">
          <cell r="A1837">
            <v>0</v>
          </cell>
          <cell r="B1837">
            <v>0</v>
          </cell>
          <cell r="C1837">
            <v>0</v>
          </cell>
        </row>
        <row r="1838">
          <cell r="A1838">
            <v>0</v>
          </cell>
          <cell r="B1838">
            <v>0</v>
          </cell>
          <cell r="C1838">
            <v>0</v>
          </cell>
        </row>
        <row r="1839">
          <cell r="A1839">
            <v>0</v>
          </cell>
          <cell r="B1839">
            <v>0</v>
          </cell>
          <cell r="C1839">
            <v>0</v>
          </cell>
        </row>
        <row r="1840">
          <cell r="A1840">
            <v>0</v>
          </cell>
          <cell r="B1840">
            <v>0</v>
          </cell>
          <cell r="C1840">
            <v>0</v>
          </cell>
        </row>
        <row r="1841">
          <cell r="A1841">
            <v>0</v>
          </cell>
          <cell r="B1841">
            <v>0</v>
          </cell>
          <cell r="C1841">
            <v>0</v>
          </cell>
        </row>
        <row r="1842">
          <cell r="A1842">
            <v>0</v>
          </cell>
          <cell r="B1842">
            <v>0</v>
          </cell>
          <cell r="C1842">
            <v>0</v>
          </cell>
        </row>
        <row r="1843">
          <cell r="A1843">
            <v>0</v>
          </cell>
          <cell r="B1843">
            <v>0</v>
          </cell>
          <cell r="C1843">
            <v>0</v>
          </cell>
        </row>
        <row r="1844">
          <cell r="A1844">
            <v>0</v>
          </cell>
          <cell r="B1844">
            <v>0</v>
          </cell>
          <cell r="C1844">
            <v>0</v>
          </cell>
        </row>
        <row r="1845">
          <cell r="A1845">
            <v>0</v>
          </cell>
          <cell r="B1845">
            <v>0</v>
          </cell>
          <cell r="C1845">
            <v>0</v>
          </cell>
        </row>
        <row r="1846">
          <cell r="A1846">
            <v>0</v>
          </cell>
          <cell r="B1846">
            <v>0</v>
          </cell>
          <cell r="C1846">
            <v>0</v>
          </cell>
        </row>
        <row r="1847">
          <cell r="A1847">
            <v>0</v>
          </cell>
          <cell r="B1847">
            <v>0</v>
          </cell>
          <cell r="C1847">
            <v>0</v>
          </cell>
        </row>
        <row r="1848">
          <cell r="A1848">
            <v>0</v>
          </cell>
          <cell r="B1848">
            <v>0</v>
          </cell>
          <cell r="C1848">
            <v>0</v>
          </cell>
        </row>
        <row r="1849">
          <cell r="A1849">
            <v>0</v>
          </cell>
          <cell r="B1849">
            <v>0</v>
          </cell>
          <cell r="C1849">
            <v>0</v>
          </cell>
        </row>
        <row r="1850">
          <cell r="A1850">
            <v>0</v>
          </cell>
          <cell r="B1850">
            <v>0</v>
          </cell>
          <cell r="C1850">
            <v>0</v>
          </cell>
        </row>
        <row r="1851">
          <cell r="A1851">
            <v>0</v>
          </cell>
          <cell r="B1851">
            <v>0</v>
          </cell>
          <cell r="C1851">
            <v>0</v>
          </cell>
        </row>
        <row r="1852">
          <cell r="A1852">
            <v>0</v>
          </cell>
          <cell r="B1852">
            <v>0</v>
          </cell>
          <cell r="C1852">
            <v>0</v>
          </cell>
        </row>
        <row r="1853">
          <cell r="A1853">
            <v>0</v>
          </cell>
          <cell r="B1853">
            <v>0</v>
          </cell>
          <cell r="C1853">
            <v>0</v>
          </cell>
        </row>
        <row r="1854">
          <cell r="A1854">
            <v>0</v>
          </cell>
          <cell r="B1854">
            <v>0</v>
          </cell>
          <cell r="C1854">
            <v>0</v>
          </cell>
        </row>
        <row r="1855">
          <cell r="A1855">
            <v>0</v>
          </cell>
          <cell r="B1855">
            <v>0</v>
          </cell>
          <cell r="C1855">
            <v>0</v>
          </cell>
        </row>
        <row r="1856">
          <cell r="A1856">
            <v>0</v>
          </cell>
          <cell r="B1856">
            <v>0</v>
          </cell>
          <cell r="C1856">
            <v>0</v>
          </cell>
        </row>
        <row r="1857">
          <cell r="A1857">
            <v>0</v>
          </cell>
          <cell r="B1857">
            <v>0</v>
          </cell>
          <cell r="C1857">
            <v>0</v>
          </cell>
        </row>
        <row r="1858">
          <cell r="A1858">
            <v>0</v>
          </cell>
          <cell r="B1858">
            <v>0</v>
          </cell>
          <cell r="C1858">
            <v>0</v>
          </cell>
        </row>
        <row r="1859">
          <cell r="A1859">
            <v>0</v>
          </cell>
          <cell r="B1859">
            <v>0</v>
          </cell>
          <cell r="C1859">
            <v>0</v>
          </cell>
        </row>
        <row r="1860">
          <cell r="A1860">
            <v>0</v>
          </cell>
          <cell r="B1860">
            <v>0</v>
          </cell>
          <cell r="C1860">
            <v>0</v>
          </cell>
        </row>
        <row r="1861">
          <cell r="A1861">
            <v>0</v>
          </cell>
          <cell r="B1861">
            <v>0</v>
          </cell>
          <cell r="C1861">
            <v>0</v>
          </cell>
        </row>
        <row r="1862">
          <cell r="A1862">
            <v>0</v>
          </cell>
          <cell r="B1862">
            <v>0</v>
          </cell>
          <cell r="C1862">
            <v>0</v>
          </cell>
        </row>
        <row r="1863">
          <cell r="A1863">
            <v>0</v>
          </cell>
          <cell r="B1863">
            <v>0</v>
          </cell>
          <cell r="C1863">
            <v>0</v>
          </cell>
        </row>
        <row r="1864">
          <cell r="A1864">
            <v>0</v>
          </cell>
          <cell r="B1864">
            <v>0</v>
          </cell>
          <cell r="C1864">
            <v>0</v>
          </cell>
        </row>
        <row r="1865">
          <cell r="A1865">
            <v>0</v>
          </cell>
          <cell r="B1865">
            <v>0</v>
          </cell>
          <cell r="C1865">
            <v>0</v>
          </cell>
        </row>
        <row r="1866">
          <cell r="A1866">
            <v>0</v>
          </cell>
          <cell r="B1866">
            <v>0</v>
          </cell>
          <cell r="C1866">
            <v>0</v>
          </cell>
        </row>
        <row r="1867">
          <cell r="A1867">
            <v>0</v>
          </cell>
          <cell r="B1867">
            <v>0</v>
          </cell>
          <cell r="C1867">
            <v>0</v>
          </cell>
        </row>
        <row r="1868">
          <cell r="A1868">
            <v>0</v>
          </cell>
          <cell r="B1868">
            <v>0</v>
          </cell>
          <cell r="C1868">
            <v>0</v>
          </cell>
        </row>
        <row r="1869">
          <cell r="A1869">
            <v>0</v>
          </cell>
          <cell r="B1869">
            <v>0</v>
          </cell>
          <cell r="C1869">
            <v>0</v>
          </cell>
        </row>
        <row r="1870">
          <cell r="A1870">
            <v>0</v>
          </cell>
          <cell r="B1870">
            <v>0</v>
          </cell>
          <cell r="C1870">
            <v>0</v>
          </cell>
        </row>
        <row r="1871">
          <cell r="A1871">
            <v>0</v>
          </cell>
          <cell r="B1871">
            <v>0</v>
          </cell>
          <cell r="C1871">
            <v>0</v>
          </cell>
        </row>
        <row r="1872">
          <cell r="A1872">
            <v>0</v>
          </cell>
          <cell r="B1872">
            <v>0</v>
          </cell>
          <cell r="C1872">
            <v>0</v>
          </cell>
        </row>
        <row r="1873">
          <cell r="A1873">
            <v>0</v>
          </cell>
          <cell r="B1873">
            <v>0</v>
          </cell>
          <cell r="C1873">
            <v>0</v>
          </cell>
        </row>
        <row r="1874">
          <cell r="A1874">
            <v>0</v>
          </cell>
          <cell r="B1874">
            <v>0</v>
          </cell>
          <cell r="C1874">
            <v>0</v>
          </cell>
        </row>
        <row r="1875">
          <cell r="A1875">
            <v>0</v>
          </cell>
          <cell r="B1875">
            <v>0</v>
          </cell>
          <cell r="C1875">
            <v>0</v>
          </cell>
        </row>
        <row r="1876">
          <cell r="A1876">
            <v>0</v>
          </cell>
          <cell r="B1876">
            <v>0</v>
          </cell>
          <cell r="C1876">
            <v>0</v>
          </cell>
        </row>
        <row r="1877">
          <cell r="A1877">
            <v>0</v>
          </cell>
          <cell r="B1877">
            <v>0</v>
          </cell>
          <cell r="C1877">
            <v>0</v>
          </cell>
        </row>
        <row r="1878">
          <cell r="A1878">
            <v>0</v>
          </cell>
          <cell r="B1878">
            <v>0</v>
          </cell>
          <cell r="C1878">
            <v>0</v>
          </cell>
        </row>
        <row r="1879">
          <cell r="A1879">
            <v>0</v>
          </cell>
          <cell r="B1879">
            <v>0</v>
          </cell>
          <cell r="C1879">
            <v>0</v>
          </cell>
        </row>
        <row r="1880">
          <cell r="A1880">
            <v>0</v>
          </cell>
          <cell r="B1880">
            <v>0</v>
          </cell>
          <cell r="C1880">
            <v>0</v>
          </cell>
        </row>
        <row r="1881">
          <cell r="A1881">
            <v>0</v>
          </cell>
          <cell r="B1881">
            <v>0</v>
          </cell>
          <cell r="C1881">
            <v>0</v>
          </cell>
        </row>
        <row r="1882">
          <cell r="A1882">
            <v>0</v>
          </cell>
          <cell r="B1882">
            <v>0</v>
          </cell>
          <cell r="C1882">
            <v>0</v>
          </cell>
        </row>
        <row r="1883">
          <cell r="A1883">
            <v>0</v>
          </cell>
          <cell r="B1883">
            <v>0</v>
          </cell>
          <cell r="C1883">
            <v>0</v>
          </cell>
        </row>
        <row r="1884">
          <cell r="A1884">
            <v>0</v>
          </cell>
          <cell r="B1884">
            <v>0</v>
          </cell>
          <cell r="C1884">
            <v>0</v>
          </cell>
        </row>
        <row r="1885">
          <cell r="A1885">
            <v>0</v>
          </cell>
          <cell r="B1885">
            <v>0</v>
          </cell>
          <cell r="C1885">
            <v>0</v>
          </cell>
        </row>
        <row r="1886">
          <cell r="A1886">
            <v>0</v>
          </cell>
          <cell r="B1886">
            <v>0</v>
          </cell>
          <cell r="C1886">
            <v>0</v>
          </cell>
        </row>
        <row r="1887">
          <cell r="A1887">
            <v>0</v>
          </cell>
          <cell r="B1887">
            <v>0</v>
          </cell>
          <cell r="C1887">
            <v>0</v>
          </cell>
        </row>
        <row r="1888">
          <cell r="A1888">
            <v>0</v>
          </cell>
          <cell r="B1888">
            <v>0</v>
          </cell>
          <cell r="C1888">
            <v>0</v>
          </cell>
        </row>
        <row r="1889">
          <cell r="A1889">
            <v>0</v>
          </cell>
          <cell r="B1889">
            <v>0</v>
          </cell>
          <cell r="C1889">
            <v>0</v>
          </cell>
        </row>
        <row r="1890">
          <cell r="A1890">
            <v>0</v>
          </cell>
          <cell r="B1890">
            <v>0</v>
          </cell>
          <cell r="C1890">
            <v>0</v>
          </cell>
        </row>
        <row r="1891">
          <cell r="A1891">
            <v>0</v>
          </cell>
          <cell r="B1891">
            <v>0</v>
          </cell>
          <cell r="C1891">
            <v>0</v>
          </cell>
        </row>
        <row r="1892">
          <cell r="A1892">
            <v>0</v>
          </cell>
          <cell r="B1892">
            <v>0</v>
          </cell>
          <cell r="C1892">
            <v>0</v>
          </cell>
        </row>
        <row r="1893">
          <cell r="A1893">
            <v>0</v>
          </cell>
          <cell r="B1893">
            <v>0</v>
          </cell>
          <cell r="C1893">
            <v>0</v>
          </cell>
        </row>
        <row r="1894">
          <cell r="A1894">
            <v>0</v>
          </cell>
          <cell r="B1894">
            <v>0</v>
          </cell>
          <cell r="C1894">
            <v>0</v>
          </cell>
        </row>
        <row r="1895">
          <cell r="A1895">
            <v>0</v>
          </cell>
          <cell r="B1895">
            <v>0</v>
          </cell>
          <cell r="C1895">
            <v>0</v>
          </cell>
        </row>
        <row r="1896">
          <cell r="A1896">
            <v>0</v>
          </cell>
          <cell r="B1896">
            <v>0</v>
          </cell>
          <cell r="C1896">
            <v>0</v>
          </cell>
        </row>
        <row r="1897">
          <cell r="A1897">
            <v>0</v>
          </cell>
          <cell r="B1897">
            <v>0</v>
          </cell>
          <cell r="C1897">
            <v>0</v>
          </cell>
        </row>
        <row r="1898">
          <cell r="A1898">
            <v>0</v>
          </cell>
          <cell r="B1898">
            <v>0</v>
          </cell>
          <cell r="C1898">
            <v>0</v>
          </cell>
        </row>
        <row r="1899">
          <cell r="A1899">
            <v>0</v>
          </cell>
          <cell r="B1899">
            <v>0</v>
          </cell>
          <cell r="C1899">
            <v>0</v>
          </cell>
        </row>
        <row r="1900">
          <cell r="A1900">
            <v>0</v>
          </cell>
          <cell r="B1900">
            <v>0</v>
          </cell>
          <cell r="C1900">
            <v>0</v>
          </cell>
        </row>
        <row r="1901">
          <cell r="A1901">
            <v>0</v>
          </cell>
          <cell r="B1901">
            <v>0</v>
          </cell>
          <cell r="C1901">
            <v>0</v>
          </cell>
        </row>
        <row r="1902">
          <cell r="A1902">
            <v>0</v>
          </cell>
          <cell r="B1902">
            <v>0</v>
          </cell>
          <cell r="C1902">
            <v>0</v>
          </cell>
        </row>
        <row r="1903">
          <cell r="A1903">
            <v>0</v>
          </cell>
          <cell r="B1903">
            <v>0</v>
          </cell>
          <cell r="C1903">
            <v>0</v>
          </cell>
        </row>
        <row r="1904">
          <cell r="A1904">
            <v>0</v>
          </cell>
          <cell r="B1904">
            <v>0</v>
          </cell>
          <cell r="C1904">
            <v>0</v>
          </cell>
        </row>
        <row r="1905">
          <cell r="A1905">
            <v>0</v>
          </cell>
          <cell r="B1905">
            <v>0</v>
          </cell>
          <cell r="C1905">
            <v>0</v>
          </cell>
        </row>
        <row r="1906">
          <cell r="A1906">
            <v>0</v>
          </cell>
          <cell r="B1906">
            <v>0</v>
          </cell>
          <cell r="C1906">
            <v>0</v>
          </cell>
        </row>
        <row r="1907">
          <cell r="A1907">
            <v>0</v>
          </cell>
          <cell r="B1907">
            <v>0</v>
          </cell>
          <cell r="C1907">
            <v>0</v>
          </cell>
        </row>
        <row r="1908">
          <cell r="A1908">
            <v>0</v>
          </cell>
          <cell r="B1908">
            <v>0</v>
          </cell>
          <cell r="C1908">
            <v>0</v>
          </cell>
        </row>
        <row r="1909">
          <cell r="A1909">
            <v>0</v>
          </cell>
          <cell r="B1909">
            <v>0</v>
          </cell>
          <cell r="C1909">
            <v>0</v>
          </cell>
        </row>
        <row r="1910">
          <cell r="A1910">
            <v>0</v>
          </cell>
          <cell r="B1910">
            <v>0</v>
          </cell>
          <cell r="C1910">
            <v>0</v>
          </cell>
        </row>
        <row r="1911">
          <cell r="A1911">
            <v>0</v>
          </cell>
          <cell r="B1911">
            <v>0</v>
          </cell>
          <cell r="C1911">
            <v>0</v>
          </cell>
        </row>
        <row r="1912">
          <cell r="A1912">
            <v>0</v>
          </cell>
          <cell r="B1912">
            <v>0</v>
          </cell>
          <cell r="C1912">
            <v>0</v>
          </cell>
        </row>
        <row r="1913">
          <cell r="A1913">
            <v>0</v>
          </cell>
          <cell r="B1913">
            <v>0</v>
          </cell>
          <cell r="C1913">
            <v>0</v>
          </cell>
        </row>
        <row r="1914">
          <cell r="A1914">
            <v>0</v>
          </cell>
          <cell r="B1914">
            <v>0</v>
          </cell>
          <cell r="C1914">
            <v>0</v>
          </cell>
        </row>
        <row r="1915">
          <cell r="A1915">
            <v>0</v>
          </cell>
          <cell r="B1915">
            <v>0</v>
          </cell>
          <cell r="C1915">
            <v>0</v>
          </cell>
        </row>
        <row r="1916">
          <cell r="A1916">
            <v>0</v>
          </cell>
          <cell r="B1916">
            <v>0</v>
          </cell>
          <cell r="C1916">
            <v>0</v>
          </cell>
        </row>
        <row r="1917">
          <cell r="A1917">
            <v>0</v>
          </cell>
          <cell r="B1917">
            <v>0</v>
          </cell>
          <cell r="C1917">
            <v>0</v>
          </cell>
        </row>
        <row r="1918">
          <cell r="A1918">
            <v>0</v>
          </cell>
          <cell r="B1918">
            <v>0</v>
          </cell>
          <cell r="C1918">
            <v>0</v>
          </cell>
        </row>
        <row r="1919">
          <cell r="A1919">
            <v>0</v>
          </cell>
          <cell r="B1919">
            <v>0</v>
          </cell>
          <cell r="C1919">
            <v>0</v>
          </cell>
        </row>
        <row r="1920">
          <cell r="A1920">
            <v>0</v>
          </cell>
          <cell r="B1920">
            <v>0</v>
          </cell>
          <cell r="C1920">
            <v>0</v>
          </cell>
        </row>
        <row r="1921">
          <cell r="A1921">
            <v>0</v>
          </cell>
          <cell r="B1921">
            <v>0</v>
          </cell>
          <cell r="C1921">
            <v>0</v>
          </cell>
        </row>
        <row r="1922">
          <cell r="A1922">
            <v>0</v>
          </cell>
          <cell r="B1922">
            <v>0</v>
          </cell>
          <cell r="C1922">
            <v>0</v>
          </cell>
        </row>
        <row r="1923">
          <cell r="A1923">
            <v>0</v>
          </cell>
          <cell r="B1923">
            <v>0</v>
          </cell>
          <cell r="C1923">
            <v>0</v>
          </cell>
        </row>
        <row r="1924">
          <cell r="A1924">
            <v>0</v>
          </cell>
          <cell r="B1924">
            <v>0</v>
          </cell>
          <cell r="C1924">
            <v>0</v>
          </cell>
        </row>
        <row r="1925">
          <cell r="A1925">
            <v>0</v>
          </cell>
          <cell r="B1925">
            <v>0</v>
          </cell>
          <cell r="C1925">
            <v>0</v>
          </cell>
        </row>
        <row r="1926">
          <cell r="A1926">
            <v>0</v>
          </cell>
          <cell r="B1926">
            <v>0</v>
          </cell>
          <cell r="C1926">
            <v>0</v>
          </cell>
        </row>
        <row r="1927">
          <cell r="A1927">
            <v>0</v>
          </cell>
          <cell r="B1927">
            <v>0</v>
          </cell>
          <cell r="C1927">
            <v>0</v>
          </cell>
        </row>
        <row r="1928">
          <cell r="A1928">
            <v>0</v>
          </cell>
          <cell r="B1928">
            <v>0</v>
          </cell>
          <cell r="C1928">
            <v>0</v>
          </cell>
        </row>
        <row r="1929">
          <cell r="A1929">
            <v>0</v>
          </cell>
          <cell r="B1929">
            <v>0</v>
          </cell>
          <cell r="C1929">
            <v>0</v>
          </cell>
        </row>
        <row r="1930">
          <cell r="A1930">
            <v>0</v>
          </cell>
          <cell r="B1930">
            <v>0</v>
          </cell>
          <cell r="C1930">
            <v>0</v>
          </cell>
        </row>
        <row r="1931">
          <cell r="A1931">
            <v>0</v>
          </cell>
          <cell r="B1931">
            <v>0</v>
          </cell>
          <cell r="C1931">
            <v>0</v>
          </cell>
        </row>
        <row r="1932">
          <cell r="A1932">
            <v>0</v>
          </cell>
          <cell r="B1932">
            <v>0</v>
          </cell>
          <cell r="C1932">
            <v>0</v>
          </cell>
        </row>
        <row r="1933">
          <cell r="A1933">
            <v>0</v>
          </cell>
          <cell r="B1933">
            <v>0</v>
          </cell>
          <cell r="C1933">
            <v>0</v>
          </cell>
        </row>
        <row r="1934">
          <cell r="A1934">
            <v>0</v>
          </cell>
          <cell r="B1934">
            <v>0</v>
          </cell>
          <cell r="C1934">
            <v>0</v>
          </cell>
        </row>
        <row r="1935">
          <cell r="A1935">
            <v>0</v>
          </cell>
          <cell r="B1935">
            <v>0</v>
          </cell>
          <cell r="C1935">
            <v>0</v>
          </cell>
        </row>
        <row r="1936">
          <cell r="A1936">
            <v>0</v>
          </cell>
          <cell r="B1936">
            <v>0</v>
          </cell>
          <cell r="C1936">
            <v>0</v>
          </cell>
        </row>
        <row r="1937">
          <cell r="A1937">
            <v>0</v>
          </cell>
          <cell r="B1937">
            <v>0</v>
          </cell>
          <cell r="C1937">
            <v>0</v>
          </cell>
        </row>
        <row r="1938">
          <cell r="A1938">
            <v>0</v>
          </cell>
          <cell r="B1938">
            <v>0</v>
          </cell>
          <cell r="C1938">
            <v>0</v>
          </cell>
        </row>
        <row r="1939">
          <cell r="A1939">
            <v>0</v>
          </cell>
          <cell r="B1939">
            <v>0</v>
          </cell>
          <cell r="C1939">
            <v>0</v>
          </cell>
        </row>
        <row r="1940">
          <cell r="A1940">
            <v>0</v>
          </cell>
          <cell r="B1940">
            <v>0</v>
          </cell>
          <cell r="C1940">
            <v>0</v>
          </cell>
        </row>
        <row r="1941">
          <cell r="A1941">
            <v>0</v>
          </cell>
          <cell r="B1941">
            <v>0</v>
          </cell>
          <cell r="C1941">
            <v>0</v>
          </cell>
        </row>
        <row r="1942">
          <cell r="A1942">
            <v>0</v>
          </cell>
          <cell r="B1942">
            <v>0</v>
          </cell>
          <cell r="C1942">
            <v>0</v>
          </cell>
        </row>
        <row r="1943">
          <cell r="A1943">
            <v>0</v>
          </cell>
          <cell r="B1943">
            <v>0</v>
          </cell>
          <cell r="C1943">
            <v>0</v>
          </cell>
        </row>
        <row r="1944">
          <cell r="A1944">
            <v>0</v>
          </cell>
          <cell r="B1944">
            <v>0</v>
          </cell>
          <cell r="C1944">
            <v>0</v>
          </cell>
        </row>
        <row r="1945">
          <cell r="A1945">
            <v>0</v>
          </cell>
          <cell r="B1945">
            <v>0</v>
          </cell>
          <cell r="C1945">
            <v>0</v>
          </cell>
        </row>
        <row r="1946">
          <cell r="A1946">
            <v>0</v>
          </cell>
          <cell r="B1946">
            <v>0</v>
          </cell>
          <cell r="C1946">
            <v>0</v>
          </cell>
        </row>
        <row r="1947">
          <cell r="A1947">
            <v>0</v>
          </cell>
          <cell r="B1947">
            <v>0</v>
          </cell>
          <cell r="C1947">
            <v>0</v>
          </cell>
        </row>
        <row r="1948">
          <cell r="A1948">
            <v>0</v>
          </cell>
          <cell r="B1948">
            <v>0</v>
          </cell>
          <cell r="C1948">
            <v>0</v>
          </cell>
        </row>
        <row r="1949">
          <cell r="A1949">
            <v>0</v>
          </cell>
          <cell r="B1949">
            <v>0</v>
          </cell>
          <cell r="C1949">
            <v>0</v>
          </cell>
        </row>
        <row r="1950">
          <cell r="A1950">
            <v>0</v>
          </cell>
          <cell r="B1950">
            <v>0</v>
          </cell>
          <cell r="C1950">
            <v>0</v>
          </cell>
        </row>
        <row r="1951">
          <cell r="A1951">
            <v>0</v>
          </cell>
          <cell r="B1951">
            <v>0</v>
          </cell>
          <cell r="C1951">
            <v>0</v>
          </cell>
        </row>
        <row r="1952">
          <cell r="A1952">
            <v>0</v>
          </cell>
          <cell r="B1952">
            <v>0</v>
          </cell>
          <cell r="C1952">
            <v>0</v>
          </cell>
        </row>
        <row r="1953">
          <cell r="A1953">
            <v>0</v>
          </cell>
          <cell r="B1953">
            <v>0</v>
          </cell>
          <cell r="C1953">
            <v>0</v>
          </cell>
        </row>
        <row r="1954">
          <cell r="A1954">
            <v>0</v>
          </cell>
          <cell r="B1954">
            <v>0</v>
          </cell>
          <cell r="C1954">
            <v>0</v>
          </cell>
        </row>
        <row r="1955">
          <cell r="A1955">
            <v>0</v>
          </cell>
          <cell r="B1955">
            <v>0</v>
          </cell>
          <cell r="C1955">
            <v>0</v>
          </cell>
        </row>
        <row r="1956">
          <cell r="A1956">
            <v>0</v>
          </cell>
          <cell r="B1956">
            <v>0</v>
          </cell>
          <cell r="C1956">
            <v>0</v>
          </cell>
        </row>
        <row r="1957">
          <cell r="A1957">
            <v>0</v>
          </cell>
          <cell r="B1957">
            <v>0</v>
          </cell>
          <cell r="C1957">
            <v>0</v>
          </cell>
        </row>
        <row r="1958">
          <cell r="A1958">
            <v>0</v>
          </cell>
          <cell r="B1958">
            <v>0</v>
          </cell>
          <cell r="C1958">
            <v>0</v>
          </cell>
        </row>
        <row r="1959">
          <cell r="A1959">
            <v>0</v>
          </cell>
          <cell r="B1959">
            <v>0</v>
          </cell>
          <cell r="C1959">
            <v>0</v>
          </cell>
        </row>
        <row r="1960">
          <cell r="A1960">
            <v>0</v>
          </cell>
          <cell r="B1960">
            <v>0</v>
          </cell>
          <cell r="C1960">
            <v>0</v>
          </cell>
        </row>
        <row r="1961">
          <cell r="A1961">
            <v>0</v>
          </cell>
          <cell r="B1961">
            <v>0</v>
          </cell>
          <cell r="C1961">
            <v>0</v>
          </cell>
        </row>
        <row r="1962">
          <cell r="A1962">
            <v>0</v>
          </cell>
          <cell r="B1962">
            <v>0</v>
          </cell>
          <cell r="C1962">
            <v>0</v>
          </cell>
        </row>
        <row r="1963">
          <cell r="A1963">
            <v>0</v>
          </cell>
          <cell r="B1963">
            <v>0</v>
          </cell>
          <cell r="C1963">
            <v>0</v>
          </cell>
        </row>
        <row r="1964">
          <cell r="A1964">
            <v>0</v>
          </cell>
          <cell r="B1964">
            <v>0</v>
          </cell>
          <cell r="C1964">
            <v>0</v>
          </cell>
        </row>
        <row r="1965">
          <cell r="A1965">
            <v>0</v>
          </cell>
          <cell r="B1965">
            <v>0</v>
          </cell>
          <cell r="C1965">
            <v>0</v>
          </cell>
        </row>
        <row r="1966">
          <cell r="A1966">
            <v>0</v>
          </cell>
          <cell r="B1966">
            <v>0</v>
          </cell>
          <cell r="C1966">
            <v>0</v>
          </cell>
        </row>
        <row r="1967">
          <cell r="A1967">
            <v>0</v>
          </cell>
          <cell r="B1967">
            <v>0</v>
          </cell>
          <cell r="C1967">
            <v>0</v>
          </cell>
        </row>
        <row r="1968">
          <cell r="A1968">
            <v>0</v>
          </cell>
          <cell r="B1968">
            <v>0</v>
          </cell>
          <cell r="C1968">
            <v>0</v>
          </cell>
        </row>
        <row r="1969">
          <cell r="A1969">
            <v>0</v>
          </cell>
          <cell r="B1969">
            <v>0</v>
          </cell>
          <cell r="C1969">
            <v>0</v>
          </cell>
        </row>
        <row r="1970">
          <cell r="A1970">
            <v>0</v>
          </cell>
          <cell r="B1970">
            <v>0</v>
          </cell>
          <cell r="C1970">
            <v>0</v>
          </cell>
        </row>
        <row r="1971">
          <cell r="A1971">
            <v>0</v>
          </cell>
          <cell r="B1971">
            <v>0</v>
          </cell>
          <cell r="C1971">
            <v>0</v>
          </cell>
        </row>
        <row r="1972">
          <cell r="A1972">
            <v>0</v>
          </cell>
          <cell r="B1972">
            <v>0</v>
          </cell>
          <cell r="C1972">
            <v>0</v>
          </cell>
        </row>
        <row r="1973">
          <cell r="A1973">
            <v>0</v>
          </cell>
          <cell r="B1973">
            <v>0</v>
          </cell>
          <cell r="C1973">
            <v>0</v>
          </cell>
        </row>
        <row r="1974">
          <cell r="A1974">
            <v>0</v>
          </cell>
          <cell r="B1974">
            <v>0</v>
          </cell>
          <cell r="C1974">
            <v>0</v>
          </cell>
        </row>
        <row r="1975">
          <cell r="A1975">
            <v>0</v>
          </cell>
          <cell r="B1975">
            <v>0</v>
          </cell>
          <cell r="C1975">
            <v>0</v>
          </cell>
        </row>
        <row r="1976">
          <cell r="A1976">
            <v>0</v>
          </cell>
          <cell r="B1976">
            <v>0</v>
          </cell>
          <cell r="C1976">
            <v>0</v>
          </cell>
        </row>
        <row r="1977">
          <cell r="A1977">
            <v>0</v>
          </cell>
          <cell r="B1977">
            <v>0</v>
          </cell>
          <cell r="C1977">
            <v>0</v>
          </cell>
        </row>
        <row r="1978">
          <cell r="A1978">
            <v>0</v>
          </cell>
          <cell r="B1978">
            <v>0</v>
          </cell>
          <cell r="C1978">
            <v>0</v>
          </cell>
        </row>
        <row r="1979">
          <cell r="A1979">
            <v>0</v>
          </cell>
          <cell r="B1979">
            <v>0</v>
          </cell>
          <cell r="C1979">
            <v>0</v>
          </cell>
        </row>
        <row r="1980">
          <cell r="A1980">
            <v>0</v>
          </cell>
          <cell r="B1980">
            <v>0</v>
          </cell>
          <cell r="C1980">
            <v>0</v>
          </cell>
        </row>
        <row r="1981">
          <cell r="A1981">
            <v>0</v>
          </cell>
          <cell r="B1981">
            <v>0</v>
          </cell>
          <cell r="C1981">
            <v>0</v>
          </cell>
        </row>
        <row r="1982">
          <cell r="A1982">
            <v>0</v>
          </cell>
          <cell r="B1982">
            <v>0</v>
          </cell>
          <cell r="C1982">
            <v>0</v>
          </cell>
        </row>
        <row r="1983">
          <cell r="A1983">
            <v>0</v>
          </cell>
          <cell r="B1983">
            <v>0</v>
          </cell>
          <cell r="C1983">
            <v>0</v>
          </cell>
        </row>
        <row r="1984">
          <cell r="A1984">
            <v>0</v>
          </cell>
          <cell r="B1984">
            <v>0</v>
          </cell>
          <cell r="C1984">
            <v>0</v>
          </cell>
        </row>
        <row r="1985">
          <cell r="A1985">
            <v>0</v>
          </cell>
          <cell r="B1985">
            <v>0</v>
          </cell>
          <cell r="C1985">
            <v>0</v>
          </cell>
        </row>
        <row r="1986">
          <cell r="A1986">
            <v>0</v>
          </cell>
          <cell r="B1986">
            <v>0</v>
          </cell>
          <cell r="C1986">
            <v>0</v>
          </cell>
        </row>
        <row r="1987">
          <cell r="A1987">
            <v>0</v>
          </cell>
          <cell r="B1987">
            <v>0</v>
          </cell>
          <cell r="C1987">
            <v>0</v>
          </cell>
        </row>
        <row r="1988">
          <cell r="A1988">
            <v>0</v>
          </cell>
          <cell r="B1988">
            <v>0</v>
          </cell>
          <cell r="C1988">
            <v>0</v>
          </cell>
        </row>
        <row r="1989">
          <cell r="A1989">
            <v>0</v>
          </cell>
          <cell r="B1989">
            <v>0</v>
          </cell>
          <cell r="C1989">
            <v>0</v>
          </cell>
        </row>
        <row r="1990">
          <cell r="A1990">
            <v>0</v>
          </cell>
          <cell r="B1990">
            <v>0</v>
          </cell>
          <cell r="C1990">
            <v>0</v>
          </cell>
        </row>
        <row r="1991">
          <cell r="A1991">
            <v>0</v>
          </cell>
          <cell r="B1991">
            <v>0</v>
          </cell>
          <cell r="C1991">
            <v>0</v>
          </cell>
        </row>
        <row r="1992">
          <cell r="A1992">
            <v>0</v>
          </cell>
          <cell r="B1992">
            <v>0</v>
          </cell>
          <cell r="C1992">
            <v>0</v>
          </cell>
        </row>
        <row r="1993">
          <cell r="A1993">
            <v>0</v>
          </cell>
          <cell r="B1993">
            <v>0</v>
          </cell>
          <cell r="C1993">
            <v>0</v>
          </cell>
        </row>
        <row r="1994">
          <cell r="A1994">
            <v>0</v>
          </cell>
          <cell r="B1994">
            <v>0</v>
          </cell>
          <cell r="C1994">
            <v>0</v>
          </cell>
        </row>
        <row r="1995">
          <cell r="A1995">
            <v>0</v>
          </cell>
          <cell r="B1995">
            <v>0</v>
          </cell>
          <cell r="C1995">
            <v>0</v>
          </cell>
        </row>
        <row r="1996">
          <cell r="A1996">
            <v>0</v>
          </cell>
          <cell r="B1996">
            <v>0</v>
          </cell>
          <cell r="C1996">
            <v>0</v>
          </cell>
        </row>
        <row r="1997">
          <cell r="A1997">
            <v>0</v>
          </cell>
          <cell r="B1997">
            <v>0</v>
          </cell>
          <cell r="C1997">
            <v>0</v>
          </cell>
        </row>
        <row r="1998">
          <cell r="A1998">
            <v>0</v>
          </cell>
          <cell r="B1998">
            <v>0</v>
          </cell>
          <cell r="C1998">
            <v>0</v>
          </cell>
        </row>
        <row r="1999">
          <cell r="A1999">
            <v>0</v>
          </cell>
          <cell r="B1999">
            <v>0</v>
          </cell>
          <cell r="C1999">
            <v>0</v>
          </cell>
        </row>
        <row r="2000">
          <cell r="A2000">
            <v>0</v>
          </cell>
          <cell r="B2000">
            <v>0</v>
          </cell>
          <cell r="C2000">
            <v>0</v>
          </cell>
        </row>
        <row r="2001">
          <cell r="A2001">
            <v>0</v>
          </cell>
          <cell r="B2001">
            <v>0</v>
          </cell>
          <cell r="C2001">
            <v>0</v>
          </cell>
        </row>
        <row r="2002">
          <cell r="A2002">
            <v>0</v>
          </cell>
          <cell r="B2002">
            <v>0</v>
          </cell>
          <cell r="C2002">
            <v>0</v>
          </cell>
        </row>
        <row r="2003">
          <cell r="A2003">
            <v>0</v>
          </cell>
          <cell r="B2003">
            <v>0</v>
          </cell>
          <cell r="C2003">
            <v>0</v>
          </cell>
        </row>
        <row r="2004">
          <cell r="A2004">
            <v>0</v>
          </cell>
          <cell r="B2004">
            <v>0</v>
          </cell>
          <cell r="C2004">
            <v>0</v>
          </cell>
        </row>
        <row r="2005">
          <cell r="A2005">
            <v>0</v>
          </cell>
          <cell r="B2005">
            <v>0</v>
          </cell>
          <cell r="C2005">
            <v>0</v>
          </cell>
        </row>
        <row r="2006">
          <cell r="A2006">
            <v>0</v>
          </cell>
          <cell r="B2006">
            <v>0</v>
          </cell>
          <cell r="C2006">
            <v>0</v>
          </cell>
        </row>
        <row r="2007">
          <cell r="A2007">
            <v>0</v>
          </cell>
          <cell r="B2007">
            <v>0</v>
          </cell>
          <cell r="C2007">
            <v>0</v>
          </cell>
        </row>
        <row r="2008">
          <cell r="A2008">
            <v>0</v>
          </cell>
          <cell r="B2008">
            <v>0</v>
          </cell>
          <cell r="C2008">
            <v>0</v>
          </cell>
        </row>
        <row r="2009">
          <cell r="A2009">
            <v>0</v>
          </cell>
          <cell r="B2009">
            <v>0</v>
          </cell>
          <cell r="C2009">
            <v>0</v>
          </cell>
        </row>
        <row r="2010">
          <cell r="A2010">
            <v>0</v>
          </cell>
          <cell r="B2010">
            <v>0</v>
          </cell>
          <cell r="C2010">
            <v>0</v>
          </cell>
        </row>
        <row r="2011">
          <cell r="A2011">
            <v>0</v>
          </cell>
          <cell r="B2011">
            <v>0</v>
          </cell>
          <cell r="C2011">
            <v>0</v>
          </cell>
        </row>
        <row r="2012">
          <cell r="A2012">
            <v>0</v>
          </cell>
          <cell r="B2012">
            <v>0</v>
          </cell>
          <cell r="C2012">
            <v>0</v>
          </cell>
        </row>
        <row r="2013">
          <cell r="A2013">
            <v>0</v>
          </cell>
          <cell r="B2013">
            <v>0</v>
          </cell>
          <cell r="C2013">
            <v>0</v>
          </cell>
        </row>
        <row r="2014">
          <cell r="A2014">
            <v>0</v>
          </cell>
          <cell r="B2014">
            <v>0</v>
          </cell>
          <cell r="C2014">
            <v>0</v>
          </cell>
        </row>
        <row r="2015">
          <cell r="A2015">
            <v>0</v>
          </cell>
          <cell r="B2015">
            <v>0</v>
          </cell>
          <cell r="C2015">
            <v>0</v>
          </cell>
        </row>
        <row r="2016">
          <cell r="A2016">
            <v>0</v>
          </cell>
          <cell r="B2016">
            <v>0</v>
          </cell>
          <cell r="C2016">
            <v>0</v>
          </cell>
        </row>
        <row r="2017">
          <cell r="A2017">
            <v>0</v>
          </cell>
          <cell r="B2017">
            <v>0</v>
          </cell>
          <cell r="C2017">
            <v>0</v>
          </cell>
        </row>
        <row r="2018">
          <cell r="A2018">
            <v>0</v>
          </cell>
          <cell r="B2018">
            <v>0</v>
          </cell>
          <cell r="C2018">
            <v>0</v>
          </cell>
        </row>
        <row r="2019">
          <cell r="A2019">
            <v>0</v>
          </cell>
          <cell r="B2019">
            <v>0</v>
          </cell>
          <cell r="C2019">
            <v>0</v>
          </cell>
        </row>
        <row r="2020">
          <cell r="A2020">
            <v>0</v>
          </cell>
          <cell r="B2020">
            <v>0</v>
          </cell>
          <cell r="C2020">
            <v>0</v>
          </cell>
        </row>
        <row r="2021">
          <cell r="A2021">
            <v>0</v>
          </cell>
          <cell r="B2021">
            <v>0</v>
          </cell>
          <cell r="C2021">
            <v>0</v>
          </cell>
        </row>
        <row r="2022">
          <cell r="A2022">
            <v>0</v>
          </cell>
          <cell r="B2022">
            <v>0</v>
          </cell>
          <cell r="C2022">
            <v>0</v>
          </cell>
        </row>
        <row r="2023">
          <cell r="A2023">
            <v>0</v>
          </cell>
          <cell r="B2023">
            <v>0</v>
          </cell>
          <cell r="C2023">
            <v>0</v>
          </cell>
        </row>
        <row r="2024">
          <cell r="A2024">
            <v>0</v>
          </cell>
          <cell r="B2024">
            <v>0</v>
          </cell>
          <cell r="C2024">
            <v>0</v>
          </cell>
        </row>
        <row r="2025">
          <cell r="A2025">
            <v>0</v>
          </cell>
          <cell r="B2025">
            <v>0</v>
          </cell>
          <cell r="C2025">
            <v>0</v>
          </cell>
        </row>
        <row r="2026">
          <cell r="A2026">
            <v>0</v>
          </cell>
          <cell r="B2026">
            <v>0</v>
          </cell>
          <cell r="C2026">
            <v>0</v>
          </cell>
        </row>
        <row r="2027">
          <cell r="A2027">
            <v>0</v>
          </cell>
          <cell r="B2027">
            <v>0</v>
          </cell>
          <cell r="C2027">
            <v>0</v>
          </cell>
        </row>
        <row r="2028">
          <cell r="A2028">
            <v>0</v>
          </cell>
          <cell r="B2028">
            <v>0</v>
          </cell>
          <cell r="C2028">
            <v>0</v>
          </cell>
        </row>
        <row r="2029">
          <cell r="A2029">
            <v>0</v>
          </cell>
          <cell r="B2029">
            <v>0</v>
          </cell>
          <cell r="C2029">
            <v>0</v>
          </cell>
        </row>
        <row r="2030">
          <cell r="A2030">
            <v>0</v>
          </cell>
          <cell r="B2030">
            <v>0</v>
          </cell>
          <cell r="C2030">
            <v>0</v>
          </cell>
        </row>
        <row r="2031">
          <cell r="A2031">
            <v>0</v>
          </cell>
          <cell r="B2031">
            <v>0</v>
          </cell>
          <cell r="C2031">
            <v>0</v>
          </cell>
        </row>
        <row r="2032">
          <cell r="A2032">
            <v>0</v>
          </cell>
          <cell r="B2032">
            <v>0</v>
          </cell>
          <cell r="C2032">
            <v>0</v>
          </cell>
        </row>
        <row r="2033">
          <cell r="A2033">
            <v>0</v>
          </cell>
          <cell r="B2033">
            <v>0</v>
          </cell>
          <cell r="C2033">
            <v>0</v>
          </cell>
        </row>
        <row r="2034">
          <cell r="A2034">
            <v>0</v>
          </cell>
          <cell r="B2034">
            <v>0</v>
          </cell>
          <cell r="C2034">
            <v>0</v>
          </cell>
        </row>
        <row r="2035">
          <cell r="A2035">
            <v>0</v>
          </cell>
          <cell r="B2035">
            <v>0</v>
          </cell>
          <cell r="C2035">
            <v>0</v>
          </cell>
        </row>
        <row r="2036">
          <cell r="A2036">
            <v>0</v>
          </cell>
          <cell r="B2036">
            <v>0</v>
          </cell>
          <cell r="C2036">
            <v>0</v>
          </cell>
        </row>
        <row r="2037">
          <cell r="A2037">
            <v>0</v>
          </cell>
          <cell r="B2037">
            <v>0</v>
          </cell>
          <cell r="C2037">
            <v>0</v>
          </cell>
        </row>
        <row r="2038">
          <cell r="A2038">
            <v>0</v>
          </cell>
          <cell r="B2038">
            <v>0</v>
          </cell>
          <cell r="C2038">
            <v>0</v>
          </cell>
        </row>
        <row r="2039">
          <cell r="A2039">
            <v>0</v>
          </cell>
          <cell r="B2039">
            <v>0</v>
          </cell>
          <cell r="C2039">
            <v>0</v>
          </cell>
        </row>
        <row r="2040">
          <cell r="A2040">
            <v>0</v>
          </cell>
          <cell r="B2040">
            <v>0</v>
          </cell>
          <cell r="C2040">
            <v>0</v>
          </cell>
        </row>
        <row r="2041">
          <cell r="A2041">
            <v>0</v>
          </cell>
          <cell r="B2041">
            <v>0</v>
          </cell>
          <cell r="C2041">
            <v>0</v>
          </cell>
        </row>
        <row r="2042">
          <cell r="A2042">
            <v>0</v>
          </cell>
          <cell r="B2042">
            <v>0</v>
          </cell>
          <cell r="C2042">
            <v>0</v>
          </cell>
        </row>
        <row r="2043">
          <cell r="A2043">
            <v>0</v>
          </cell>
          <cell r="B2043">
            <v>0</v>
          </cell>
          <cell r="C2043">
            <v>0</v>
          </cell>
        </row>
        <row r="2044">
          <cell r="A2044">
            <v>0</v>
          </cell>
          <cell r="B2044">
            <v>0</v>
          </cell>
          <cell r="C2044">
            <v>0</v>
          </cell>
        </row>
        <row r="2045">
          <cell r="A2045">
            <v>0</v>
          </cell>
          <cell r="B2045">
            <v>0</v>
          </cell>
          <cell r="C2045">
            <v>0</v>
          </cell>
        </row>
        <row r="2046">
          <cell r="A2046">
            <v>0</v>
          </cell>
          <cell r="B2046">
            <v>0</v>
          </cell>
          <cell r="C2046">
            <v>0</v>
          </cell>
        </row>
        <row r="2047">
          <cell r="A2047">
            <v>0</v>
          </cell>
          <cell r="B2047">
            <v>0</v>
          </cell>
          <cell r="C2047">
            <v>0</v>
          </cell>
        </row>
        <row r="2048">
          <cell r="A2048">
            <v>0</v>
          </cell>
          <cell r="B2048">
            <v>0</v>
          </cell>
          <cell r="C2048">
            <v>0</v>
          </cell>
        </row>
        <row r="2049">
          <cell r="A2049">
            <v>0</v>
          </cell>
          <cell r="B2049">
            <v>0</v>
          </cell>
          <cell r="C2049">
            <v>0</v>
          </cell>
        </row>
        <row r="2050">
          <cell r="A2050">
            <v>0</v>
          </cell>
          <cell r="B2050">
            <v>0</v>
          </cell>
          <cell r="C2050">
            <v>0</v>
          </cell>
        </row>
        <row r="2051">
          <cell r="A2051">
            <v>0</v>
          </cell>
          <cell r="B2051">
            <v>0</v>
          </cell>
          <cell r="C2051">
            <v>0</v>
          </cell>
        </row>
        <row r="2052">
          <cell r="A2052">
            <v>0</v>
          </cell>
          <cell r="B2052">
            <v>0</v>
          </cell>
          <cell r="C2052">
            <v>0</v>
          </cell>
        </row>
        <row r="2053">
          <cell r="A2053">
            <v>0</v>
          </cell>
          <cell r="B2053">
            <v>0</v>
          </cell>
          <cell r="C2053">
            <v>0</v>
          </cell>
        </row>
        <row r="2054">
          <cell r="A2054">
            <v>0</v>
          </cell>
          <cell r="B2054">
            <v>0</v>
          </cell>
          <cell r="C2054">
            <v>0</v>
          </cell>
        </row>
        <row r="2055">
          <cell r="A2055">
            <v>0</v>
          </cell>
          <cell r="B2055">
            <v>0</v>
          </cell>
          <cell r="C2055">
            <v>0</v>
          </cell>
        </row>
        <row r="2056">
          <cell r="A2056">
            <v>0</v>
          </cell>
          <cell r="B2056">
            <v>0</v>
          </cell>
          <cell r="C2056">
            <v>0</v>
          </cell>
        </row>
        <row r="2057">
          <cell r="A2057">
            <v>0</v>
          </cell>
          <cell r="B2057">
            <v>0</v>
          </cell>
          <cell r="C2057">
            <v>0</v>
          </cell>
        </row>
        <row r="2058">
          <cell r="A2058">
            <v>0</v>
          </cell>
          <cell r="B2058">
            <v>0</v>
          </cell>
          <cell r="C2058">
            <v>0</v>
          </cell>
        </row>
        <row r="2059">
          <cell r="A2059">
            <v>0</v>
          </cell>
          <cell r="B2059">
            <v>0</v>
          </cell>
          <cell r="C2059">
            <v>0</v>
          </cell>
        </row>
        <row r="2060">
          <cell r="A2060">
            <v>0</v>
          </cell>
          <cell r="B2060">
            <v>0</v>
          </cell>
          <cell r="C2060">
            <v>0</v>
          </cell>
        </row>
        <row r="2061">
          <cell r="A2061">
            <v>0</v>
          </cell>
          <cell r="B2061">
            <v>0</v>
          </cell>
          <cell r="C2061">
            <v>0</v>
          </cell>
        </row>
        <row r="2062">
          <cell r="A2062">
            <v>0</v>
          </cell>
          <cell r="B2062">
            <v>0</v>
          </cell>
          <cell r="C2062">
            <v>0</v>
          </cell>
        </row>
        <row r="2063">
          <cell r="A2063">
            <v>0</v>
          </cell>
          <cell r="B2063">
            <v>0</v>
          </cell>
          <cell r="C2063">
            <v>0</v>
          </cell>
        </row>
        <row r="2064">
          <cell r="A2064">
            <v>0</v>
          </cell>
          <cell r="B2064">
            <v>0</v>
          </cell>
          <cell r="C2064">
            <v>0</v>
          </cell>
        </row>
        <row r="2065">
          <cell r="A2065">
            <v>0</v>
          </cell>
          <cell r="B2065">
            <v>0</v>
          </cell>
          <cell r="C2065">
            <v>0</v>
          </cell>
        </row>
        <row r="2066">
          <cell r="A2066">
            <v>0</v>
          </cell>
          <cell r="B2066">
            <v>0</v>
          </cell>
          <cell r="C2066">
            <v>0</v>
          </cell>
        </row>
        <row r="2067">
          <cell r="A2067">
            <v>0</v>
          </cell>
          <cell r="B2067">
            <v>0</v>
          </cell>
          <cell r="C2067">
            <v>0</v>
          </cell>
        </row>
        <row r="2068">
          <cell r="A2068">
            <v>0</v>
          </cell>
          <cell r="B2068">
            <v>0</v>
          </cell>
          <cell r="C2068">
            <v>0</v>
          </cell>
        </row>
        <row r="2069">
          <cell r="A2069">
            <v>0</v>
          </cell>
          <cell r="B2069">
            <v>0</v>
          </cell>
          <cell r="C2069">
            <v>0</v>
          </cell>
        </row>
        <row r="2070">
          <cell r="A2070">
            <v>0</v>
          </cell>
          <cell r="B2070">
            <v>0</v>
          </cell>
          <cell r="C2070">
            <v>0</v>
          </cell>
        </row>
        <row r="2071">
          <cell r="A2071">
            <v>0</v>
          </cell>
          <cell r="B2071">
            <v>0</v>
          </cell>
          <cell r="C2071">
            <v>0</v>
          </cell>
        </row>
        <row r="2072">
          <cell r="A2072">
            <v>0</v>
          </cell>
          <cell r="B2072">
            <v>0</v>
          </cell>
          <cell r="C2072">
            <v>0</v>
          </cell>
        </row>
        <row r="2073">
          <cell r="A2073">
            <v>0</v>
          </cell>
          <cell r="B2073">
            <v>0</v>
          </cell>
          <cell r="C2073">
            <v>0</v>
          </cell>
        </row>
        <row r="2074">
          <cell r="A2074">
            <v>0</v>
          </cell>
          <cell r="B2074">
            <v>0</v>
          </cell>
          <cell r="C2074">
            <v>0</v>
          </cell>
        </row>
        <row r="2075">
          <cell r="A2075">
            <v>0</v>
          </cell>
          <cell r="B2075">
            <v>0</v>
          </cell>
          <cell r="C2075">
            <v>0</v>
          </cell>
        </row>
        <row r="2076">
          <cell r="A2076">
            <v>0</v>
          </cell>
          <cell r="B2076">
            <v>0</v>
          </cell>
          <cell r="C2076">
            <v>0</v>
          </cell>
        </row>
        <row r="2077">
          <cell r="A2077">
            <v>0</v>
          </cell>
          <cell r="B2077">
            <v>0</v>
          </cell>
          <cell r="C2077">
            <v>0</v>
          </cell>
        </row>
        <row r="2078">
          <cell r="A2078">
            <v>0</v>
          </cell>
          <cell r="B2078">
            <v>0</v>
          </cell>
          <cell r="C2078">
            <v>0</v>
          </cell>
        </row>
        <row r="2079">
          <cell r="A2079">
            <v>0</v>
          </cell>
          <cell r="B2079">
            <v>0</v>
          </cell>
          <cell r="C2079">
            <v>0</v>
          </cell>
        </row>
        <row r="2080">
          <cell r="A2080">
            <v>0</v>
          </cell>
          <cell r="B2080">
            <v>0</v>
          </cell>
          <cell r="C2080">
            <v>0</v>
          </cell>
        </row>
        <row r="2081">
          <cell r="A2081">
            <v>0</v>
          </cell>
          <cell r="B2081">
            <v>0</v>
          </cell>
          <cell r="C2081">
            <v>0</v>
          </cell>
        </row>
        <row r="2082">
          <cell r="A2082">
            <v>0</v>
          </cell>
          <cell r="B2082">
            <v>0</v>
          </cell>
          <cell r="C2082">
            <v>0</v>
          </cell>
        </row>
        <row r="2083">
          <cell r="A2083">
            <v>0</v>
          </cell>
          <cell r="B2083">
            <v>0</v>
          </cell>
          <cell r="C2083">
            <v>0</v>
          </cell>
        </row>
        <row r="2084">
          <cell r="A2084">
            <v>0</v>
          </cell>
          <cell r="B2084">
            <v>0</v>
          </cell>
          <cell r="C2084">
            <v>0</v>
          </cell>
        </row>
        <row r="2085">
          <cell r="A2085">
            <v>0</v>
          </cell>
          <cell r="B2085">
            <v>0</v>
          </cell>
          <cell r="C2085">
            <v>0</v>
          </cell>
        </row>
        <row r="2086">
          <cell r="A2086">
            <v>0</v>
          </cell>
          <cell r="B2086">
            <v>0</v>
          </cell>
          <cell r="C2086">
            <v>0</v>
          </cell>
        </row>
        <row r="2087">
          <cell r="A2087">
            <v>0</v>
          </cell>
          <cell r="B2087">
            <v>0</v>
          </cell>
          <cell r="C2087">
            <v>0</v>
          </cell>
        </row>
        <row r="2088">
          <cell r="A2088">
            <v>0</v>
          </cell>
          <cell r="B2088">
            <v>0</v>
          </cell>
          <cell r="C2088">
            <v>0</v>
          </cell>
        </row>
        <row r="2089">
          <cell r="A2089">
            <v>0</v>
          </cell>
          <cell r="B2089">
            <v>0</v>
          </cell>
          <cell r="C2089">
            <v>0</v>
          </cell>
        </row>
        <row r="2090">
          <cell r="A2090">
            <v>0</v>
          </cell>
          <cell r="B2090">
            <v>0</v>
          </cell>
          <cell r="C2090">
            <v>0</v>
          </cell>
        </row>
        <row r="2091">
          <cell r="A2091">
            <v>0</v>
          </cell>
          <cell r="B2091">
            <v>0</v>
          </cell>
          <cell r="C2091">
            <v>0</v>
          </cell>
        </row>
        <row r="2092">
          <cell r="A2092">
            <v>0</v>
          </cell>
          <cell r="B2092">
            <v>0</v>
          </cell>
          <cell r="C2092">
            <v>0</v>
          </cell>
        </row>
        <row r="2093">
          <cell r="A2093">
            <v>0</v>
          </cell>
          <cell r="B2093">
            <v>0</v>
          </cell>
          <cell r="C2093">
            <v>0</v>
          </cell>
        </row>
        <row r="2094">
          <cell r="A2094">
            <v>0</v>
          </cell>
          <cell r="B2094">
            <v>0</v>
          </cell>
          <cell r="C2094">
            <v>0</v>
          </cell>
        </row>
        <row r="2095">
          <cell r="A2095">
            <v>0</v>
          </cell>
          <cell r="B2095">
            <v>0</v>
          </cell>
          <cell r="C2095">
            <v>0</v>
          </cell>
        </row>
        <row r="2096">
          <cell r="A2096">
            <v>0</v>
          </cell>
          <cell r="B2096">
            <v>0</v>
          </cell>
          <cell r="C2096">
            <v>0</v>
          </cell>
        </row>
        <row r="2097">
          <cell r="A2097">
            <v>0</v>
          </cell>
          <cell r="B2097">
            <v>0</v>
          </cell>
          <cell r="C2097">
            <v>0</v>
          </cell>
        </row>
        <row r="2098">
          <cell r="A2098">
            <v>0</v>
          </cell>
          <cell r="B2098">
            <v>0</v>
          </cell>
          <cell r="C2098">
            <v>0</v>
          </cell>
        </row>
        <row r="2099">
          <cell r="A2099">
            <v>0</v>
          </cell>
          <cell r="B2099">
            <v>0</v>
          </cell>
          <cell r="C2099">
            <v>0</v>
          </cell>
        </row>
        <row r="2100">
          <cell r="A2100">
            <v>0</v>
          </cell>
          <cell r="B2100">
            <v>0</v>
          </cell>
          <cell r="C2100">
            <v>0</v>
          </cell>
        </row>
        <row r="2101">
          <cell r="A2101">
            <v>0</v>
          </cell>
          <cell r="B2101">
            <v>0</v>
          </cell>
          <cell r="C2101">
            <v>0</v>
          </cell>
        </row>
        <row r="2102">
          <cell r="A2102">
            <v>0</v>
          </cell>
          <cell r="B2102">
            <v>0</v>
          </cell>
          <cell r="C2102">
            <v>0</v>
          </cell>
        </row>
        <row r="2103">
          <cell r="A2103">
            <v>0</v>
          </cell>
          <cell r="B2103">
            <v>0</v>
          </cell>
          <cell r="C2103">
            <v>0</v>
          </cell>
        </row>
        <row r="2104">
          <cell r="A2104">
            <v>0</v>
          </cell>
          <cell r="B2104">
            <v>0</v>
          </cell>
          <cell r="C2104">
            <v>0</v>
          </cell>
        </row>
        <row r="2105">
          <cell r="A2105">
            <v>0</v>
          </cell>
          <cell r="B2105">
            <v>0</v>
          </cell>
          <cell r="C2105">
            <v>0</v>
          </cell>
        </row>
        <row r="2106">
          <cell r="A2106">
            <v>0</v>
          </cell>
          <cell r="B2106">
            <v>0</v>
          </cell>
          <cell r="C2106">
            <v>0</v>
          </cell>
        </row>
        <row r="2107">
          <cell r="A2107">
            <v>0</v>
          </cell>
          <cell r="B2107">
            <v>0</v>
          </cell>
          <cell r="C2107">
            <v>0</v>
          </cell>
        </row>
        <row r="2108">
          <cell r="A2108">
            <v>0</v>
          </cell>
          <cell r="B2108">
            <v>0</v>
          </cell>
          <cell r="C2108">
            <v>0</v>
          </cell>
        </row>
        <row r="2109">
          <cell r="A2109">
            <v>0</v>
          </cell>
          <cell r="B2109">
            <v>0</v>
          </cell>
          <cell r="C2109">
            <v>0</v>
          </cell>
        </row>
        <row r="2110">
          <cell r="A2110">
            <v>0</v>
          </cell>
          <cell r="B2110">
            <v>0</v>
          </cell>
          <cell r="C2110">
            <v>0</v>
          </cell>
        </row>
        <row r="2111">
          <cell r="A2111">
            <v>0</v>
          </cell>
          <cell r="B2111">
            <v>0</v>
          </cell>
          <cell r="C2111">
            <v>0</v>
          </cell>
        </row>
        <row r="2112">
          <cell r="A2112">
            <v>0</v>
          </cell>
          <cell r="B2112">
            <v>0</v>
          </cell>
          <cell r="C2112">
            <v>0</v>
          </cell>
        </row>
        <row r="2113">
          <cell r="A2113">
            <v>0</v>
          </cell>
          <cell r="B2113">
            <v>0</v>
          </cell>
          <cell r="C2113">
            <v>0</v>
          </cell>
        </row>
        <row r="2114">
          <cell r="A2114">
            <v>0</v>
          </cell>
          <cell r="B2114">
            <v>0</v>
          </cell>
          <cell r="C2114">
            <v>0</v>
          </cell>
        </row>
        <row r="2115">
          <cell r="A2115">
            <v>0</v>
          </cell>
          <cell r="B2115">
            <v>0</v>
          </cell>
          <cell r="C2115">
            <v>0</v>
          </cell>
        </row>
        <row r="2116">
          <cell r="A2116">
            <v>0</v>
          </cell>
          <cell r="B2116">
            <v>0</v>
          </cell>
          <cell r="C2116">
            <v>0</v>
          </cell>
        </row>
        <row r="2117">
          <cell r="A2117">
            <v>0</v>
          </cell>
          <cell r="B2117">
            <v>0</v>
          </cell>
          <cell r="C2117">
            <v>0</v>
          </cell>
        </row>
        <row r="2118">
          <cell r="A2118">
            <v>0</v>
          </cell>
          <cell r="B2118">
            <v>0</v>
          </cell>
          <cell r="C2118">
            <v>0</v>
          </cell>
        </row>
        <row r="2119">
          <cell r="A2119">
            <v>0</v>
          </cell>
          <cell r="B2119">
            <v>0</v>
          </cell>
          <cell r="C2119">
            <v>0</v>
          </cell>
        </row>
        <row r="2120">
          <cell r="A2120">
            <v>0</v>
          </cell>
          <cell r="B2120">
            <v>0</v>
          </cell>
          <cell r="C2120">
            <v>0</v>
          </cell>
        </row>
        <row r="2121">
          <cell r="A2121">
            <v>0</v>
          </cell>
          <cell r="B2121">
            <v>0</v>
          </cell>
          <cell r="C2121">
            <v>0</v>
          </cell>
        </row>
        <row r="2122">
          <cell r="A2122">
            <v>0</v>
          </cell>
          <cell r="B2122">
            <v>0</v>
          </cell>
          <cell r="C2122">
            <v>0</v>
          </cell>
        </row>
        <row r="2123">
          <cell r="A2123">
            <v>0</v>
          </cell>
          <cell r="B2123">
            <v>0</v>
          </cell>
          <cell r="C2123">
            <v>0</v>
          </cell>
        </row>
        <row r="2124">
          <cell r="A2124">
            <v>0</v>
          </cell>
          <cell r="B2124">
            <v>0</v>
          </cell>
          <cell r="C2124">
            <v>0</v>
          </cell>
        </row>
        <row r="2125">
          <cell r="A2125">
            <v>0</v>
          </cell>
          <cell r="B2125">
            <v>0</v>
          </cell>
          <cell r="C2125">
            <v>0</v>
          </cell>
        </row>
        <row r="2126">
          <cell r="A2126">
            <v>0</v>
          </cell>
          <cell r="B2126">
            <v>0</v>
          </cell>
          <cell r="C2126">
            <v>0</v>
          </cell>
        </row>
        <row r="2127">
          <cell r="A2127">
            <v>0</v>
          </cell>
          <cell r="B2127">
            <v>0</v>
          </cell>
          <cell r="C2127">
            <v>0</v>
          </cell>
        </row>
        <row r="2128">
          <cell r="A2128">
            <v>0</v>
          </cell>
          <cell r="B2128">
            <v>0</v>
          </cell>
          <cell r="C2128">
            <v>0</v>
          </cell>
        </row>
        <row r="2129">
          <cell r="A2129">
            <v>0</v>
          </cell>
          <cell r="B2129">
            <v>0</v>
          </cell>
          <cell r="C2129">
            <v>0</v>
          </cell>
        </row>
        <row r="2130">
          <cell r="A2130">
            <v>0</v>
          </cell>
          <cell r="B2130">
            <v>0</v>
          </cell>
          <cell r="C2130">
            <v>0</v>
          </cell>
        </row>
        <row r="2131">
          <cell r="A2131">
            <v>0</v>
          </cell>
          <cell r="B2131">
            <v>0</v>
          </cell>
          <cell r="C2131">
            <v>0</v>
          </cell>
        </row>
        <row r="2132">
          <cell r="A2132">
            <v>0</v>
          </cell>
          <cell r="B2132">
            <v>0</v>
          </cell>
          <cell r="C2132">
            <v>0</v>
          </cell>
        </row>
        <row r="2133">
          <cell r="A2133">
            <v>0</v>
          </cell>
          <cell r="B2133">
            <v>0</v>
          </cell>
          <cell r="C2133">
            <v>0</v>
          </cell>
        </row>
        <row r="2134">
          <cell r="A2134">
            <v>0</v>
          </cell>
          <cell r="B2134">
            <v>0</v>
          </cell>
          <cell r="C2134">
            <v>0</v>
          </cell>
        </row>
        <row r="2135">
          <cell r="A2135">
            <v>0</v>
          </cell>
          <cell r="B2135">
            <v>0</v>
          </cell>
          <cell r="C2135">
            <v>0</v>
          </cell>
        </row>
        <row r="2136">
          <cell r="A2136">
            <v>0</v>
          </cell>
          <cell r="B2136">
            <v>0</v>
          </cell>
          <cell r="C2136">
            <v>0</v>
          </cell>
        </row>
        <row r="2137">
          <cell r="A2137">
            <v>0</v>
          </cell>
          <cell r="B2137">
            <v>0</v>
          </cell>
          <cell r="C2137">
            <v>0</v>
          </cell>
        </row>
        <row r="2138">
          <cell r="A2138">
            <v>0</v>
          </cell>
          <cell r="B2138">
            <v>0</v>
          </cell>
          <cell r="C2138">
            <v>0</v>
          </cell>
        </row>
        <row r="2139">
          <cell r="A2139">
            <v>0</v>
          </cell>
          <cell r="B2139">
            <v>0</v>
          </cell>
          <cell r="C2139">
            <v>0</v>
          </cell>
        </row>
        <row r="2140">
          <cell r="A2140">
            <v>0</v>
          </cell>
          <cell r="B2140">
            <v>0</v>
          </cell>
          <cell r="C2140">
            <v>0</v>
          </cell>
        </row>
        <row r="2141">
          <cell r="A2141">
            <v>0</v>
          </cell>
          <cell r="B2141">
            <v>0</v>
          </cell>
          <cell r="C2141">
            <v>0</v>
          </cell>
        </row>
        <row r="2142">
          <cell r="A2142">
            <v>0</v>
          </cell>
          <cell r="B2142">
            <v>0</v>
          </cell>
          <cell r="C2142">
            <v>0</v>
          </cell>
        </row>
        <row r="2143">
          <cell r="A2143">
            <v>0</v>
          </cell>
          <cell r="B2143">
            <v>0</v>
          </cell>
          <cell r="C2143">
            <v>0</v>
          </cell>
        </row>
        <row r="2144">
          <cell r="A2144">
            <v>0</v>
          </cell>
          <cell r="B2144">
            <v>0</v>
          </cell>
          <cell r="C2144">
            <v>0</v>
          </cell>
        </row>
        <row r="2145">
          <cell r="A2145">
            <v>0</v>
          </cell>
          <cell r="B2145">
            <v>0</v>
          </cell>
          <cell r="C2145">
            <v>0</v>
          </cell>
        </row>
        <row r="2146">
          <cell r="A2146">
            <v>0</v>
          </cell>
          <cell r="B2146">
            <v>0</v>
          </cell>
          <cell r="C2146">
            <v>0</v>
          </cell>
        </row>
        <row r="2147">
          <cell r="A2147">
            <v>0</v>
          </cell>
          <cell r="B2147">
            <v>0</v>
          </cell>
          <cell r="C2147">
            <v>0</v>
          </cell>
        </row>
        <row r="2148">
          <cell r="A2148">
            <v>0</v>
          </cell>
          <cell r="B2148">
            <v>0</v>
          </cell>
          <cell r="C2148">
            <v>0</v>
          </cell>
        </row>
        <row r="2149">
          <cell r="A2149">
            <v>0</v>
          </cell>
          <cell r="B2149">
            <v>0</v>
          </cell>
          <cell r="C2149">
            <v>0</v>
          </cell>
        </row>
        <row r="2150">
          <cell r="A2150">
            <v>0</v>
          </cell>
          <cell r="B2150">
            <v>0</v>
          </cell>
          <cell r="C2150">
            <v>0</v>
          </cell>
        </row>
        <row r="2151">
          <cell r="A2151">
            <v>0</v>
          </cell>
          <cell r="B2151">
            <v>0</v>
          </cell>
          <cell r="C2151">
            <v>0</v>
          </cell>
        </row>
        <row r="2152">
          <cell r="A2152">
            <v>0</v>
          </cell>
          <cell r="B2152">
            <v>0</v>
          </cell>
          <cell r="C2152">
            <v>0</v>
          </cell>
        </row>
        <row r="2153">
          <cell r="A2153">
            <v>0</v>
          </cell>
          <cell r="B2153">
            <v>0</v>
          </cell>
          <cell r="C2153">
            <v>0</v>
          </cell>
        </row>
        <row r="2154">
          <cell r="A2154">
            <v>0</v>
          </cell>
          <cell r="B2154">
            <v>0</v>
          </cell>
          <cell r="C2154">
            <v>0</v>
          </cell>
        </row>
        <row r="2155">
          <cell r="A2155">
            <v>0</v>
          </cell>
          <cell r="B2155">
            <v>0</v>
          </cell>
          <cell r="C2155">
            <v>0</v>
          </cell>
        </row>
        <row r="2156">
          <cell r="A2156">
            <v>0</v>
          </cell>
          <cell r="B2156">
            <v>0</v>
          </cell>
          <cell r="C2156">
            <v>0</v>
          </cell>
        </row>
        <row r="2157">
          <cell r="A2157">
            <v>0</v>
          </cell>
          <cell r="B2157">
            <v>0</v>
          </cell>
          <cell r="C2157">
            <v>0</v>
          </cell>
        </row>
        <row r="2158">
          <cell r="A2158">
            <v>0</v>
          </cell>
          <cell r="B2158">
            <v>0</v>
          </cell>
          <cell r="C2158">
            <v>0</v>
          </cell>
        </row>
        <row r="2159">
          <cell r="A2159">
            <v>0</v>
          </cell>
          <cell r="B2159">
            <v>0</v>
          </cell>
          <cell r="C2159">
            <v>0</v>
          </cell>
        </row>
        <row r="2160">
          <cell r="A2160">
            <v>0</v>
          </cell>
          <cell r="B2160">
            <v>0</v>
          </cell>
          <cell r="C2160">
            <v>0</v>
          </cell>
        </row>
        <row r="2161">
          <cell r="A2161">
            <v>0</v>
          </cell>
          <cell r="B2161">
            <v>0</v>
          </cell>
          <cell r="C2161">
            <v>0</v>
          </cell>
        </row>
        <row r="2162">
          <cell r="A2162">
            <v>0</v>
          </cell>
          <cell r="B2162">
            <v>0</v>
          </cell>
          <cell r="C2162">
            <v>0</v>
          </cell>
        </row>
        <row r="2163">
          <cell r="A2163">
            <v>0</v>
          </cell>
          <cell r="B2163">
            <v>0</v>
          </cell>
          <cell r="C2163">
            <v>0</v>
          </cell>
        </row>
        <row r="2164">
          <cell r="A2164">
            <v>0</v>
          </cell>
          <cell r="B2164">
            <v>0</v>
          </cell>
          <cell r="C2164">
            <v>0</v>
          </cell>
        </row>
        <row r="2165">
          <cell r="A2165">
            <v>0</v>
          </cell>
          <cell r="B2165">
            <v>0</v>
          </cell>
          <cell r="C2165">
            <v>0</v>
          </cell>
        </row>
        <row r="2166">
          <cell r="A2166">
            <v>0</v>
          </cell>
          <cell r="B2166">
            <v>0</v>
          </cell>
          <cell r="C2166">
            <v>0</v>
          </cell>
        </row>
        <row r="2167">
          <cell r="A2167">
            <v>0</v>
          </cell>
          <cell r="B2167">
            <v>0</v>
          </cell>
          <cell r="C2167">
            <v>0</v>
          </cell>
        </row>
        <row r="2168">
          <cell r="A2168">
            <v>0</v>
          </cell>
          <cell r="B2168">
            <v>0</v>
          </cell>
          <cell r="C2168">
            <v>0</v>
          </cell>
        </row>
        <row r="2169">
          <cell r="A2169">
            <v>0</v>
          </cell>
          <cell r="B2169">
            <v>0</v>
          </cell>
          <cell r="C2169">
            <v>0</v>
          </cell>
        </row>
        <row r="2170">
          <cell r="A2170">
            <v>0</v>
          </cell>
          <cell r="B2170">
            <v>0</v>
          </cell>
          <cell r="C2170">
            <v>0</v>
          </cell>
        </row>
        <row r="2171">
          <cell r="A2171">
            <v>0</v>
          </cell>
          <cell r="B2171">
            <v>0</v>
          </cell>
          <cell r="C2171">
            <v>0</v>
          </cell>
        </row>
        <row r="2172">
          <cell r="A2172">
            <v>0</v>
          </cell>
          <cell r="B2172">
            <v>0</v>
          </cell>
          <cell r="C2172">
            <v>0</v>
          </cell>
        </row>
        <row r="2173">
          <cell r="A2173">
            <v>0</v>
          </cell>
          <cell r="B2173">
            <v>0</v>
          </cell>
          <cell r="C2173">
            <v>0</v>
          </cell>
        </row>
        <row r="2174">
          <cell r="A2174">
            <v>0</v>
          </cell>
          <cell r="B2174">
            <v>0</v>
          </cell>
          <cell r="C2174">
            <v>0</v>
          </cell>
        </row>
        <row r="2175">
          <cell r="A2175">
            <v>0</v>
          </cell>
          <cell r="B2175">
            <v>0</v>
          </cell>
          <cell r="C2175">
            <v>0</v>
          </cell>
        </row>
        <row r="2176">
          <cell r="A2176">
            <v>0</v>
          </cell>
          <cell r="B2176">
            <v>0</v>
          </cell>
          <cell r="C2176">
            <v>0</v>
          </cell>
        </row>
        <row r="2177">
          <cell r="A2177">
            <v>0</v>
          </cell>
          <cell r="B2177">
            <v>0</v>
          </cell>
          <cell r="C2177">
            <v>0</v>
          </cell>
        </row>
        <row r="2178">
          <cell r="A2178">
            <v>0</v>
          </cell>
          <cell r="B2178">
            <v>0</v>
          </cell>
          <cell r="C2178">
            <v>0</v>
          </cell>
        </row>
        <row r="2179">
          <cell r="A2179">
            <v>0</v>
          </cell>
          <cell r="B2179">
            <v>0</v>
          </cell>
          <cell r="C2179">
            <v>0</v>
          </cell>
        </row>
        <row r="2180">
          <cell r="A2180">
            <v>0</v>
          </cell>
          <cell r="B2180">
            <v>0</v>
          </cell>
          <cell r="C2180">
            <v>0</v>
          </cell>
        </row>
        <row r="2181">
          <cell r="A2181">
            <v>0</v>
          </cell>
          <cell r="B2181">
            <v>0</v>
          </cell>
          <cell r="C2181">
            <v>0</v>
          </cell>
        </row>
        <row r="2182">
          <cell r="A2182">
            <v>0</v>
          </cell>
          <cell r="B2182">
            <v>0</v>
          </cell>
          <cell r="C2182">
            <v>0</v>
          </cell>
        </row>
        <row r="2183">
          <cell r="A2183">
            <v>0</v>
          </cell>
          <cell r="B2183">
            <v>0</v>
          </cell>
          <cell r="C2183">
            <v>0</v>
          </cell>
        </row>
        <row r="2184">
          <cell r="A2184">
            <v>0</v>
          </cell>
          <cell r="B2184">
            <v>0</v>
          </cell>
          <cell r="C2184">
            <v>0</v>
          </cell>
        </row>
        <row r="2185">
          <cell r="A2185">
            <v>0</v>
          </cell>
          <cell r="B2185">
            <v>0</v>
          </cell>
          <cell r="C2185">
            <v>0</v>
          </cell>
        </row>
        <row r="2186">
          <cell r="A2186">
            <v>0</v>
          </cell>
          <cell r="B2186">
            <v>0</v>
          </cell>
          <cell r="C2186">
            <v>0</v>
          </cell>
        </row>
        <row r="2187">
          <cell r="A2187">
            <v>0</v>
          </cell>
          <cell r="B2187">
            <v>0</v>
          </cell>
          <cell r="C2187">
            <v>0</v>
          </cell>
        </row>
        <row r="2188">
          <cell r="A2188">
            <v>0</v>
          </cell>
          <cell r="B2188">
            <v>0</v>
          </cell>
          <cell r="C2188">
            <v>0</v>
          </cell>
        </row>
        <row r="2189">
          <cell r="A2189">
            <v>0</v>
          </cell>
          <cell r="B2189">
            <v>0</v>
          </cell>
          <cell r="C2189">
            <v>0</v>
          </cell>
        </row>
        <row r="2190">
          <cell r="A2190">
            <v>0</v>
          </cell>
          <cell r="B2190">
            <v>0</v>
          </cell>
          <cell r="C2190">
            <v>0</v>
          </cell>
        </row>
        <row r="2191">
          <cell r="A2191">
            <v>0</v>
          </cell>
          <cell r="B2191">
            <v>0</v>
          </cell>
          <cell r="C2191">
            <v>0</v>
          </cell>
        </row>
        <row r="2192">
          <cell r="A2192">
            <v>0</v>
          </cell>
          <cell r="B2192">
            <v>0</v>
          </cell>
          <cell r="C2192">
            <v>0</v>
          </cell>
        </row>
        <row r="2193">
          <cell r="A2193">
            <v>0</v>
          </cell>
          <cell r="B2193">
            <v>0</v>
          </cell>
          <cell r="C2193">
            <v>0</v>
          </cell>
        </row>
        <row r="2194">
          <cell r="A2194">
            <v>0</v>
          </cell>
          <cell r="B2194">
            <v>0</v>
          </cell>
          <cell r="C2194">
            <v>0</v>
          </cell>
        </row>
        <row r="2195">
          <cell r="A2195">
            <v>0</v>
          </cell>
          <cell r="B2195">
            <v>0</v>
          </cell>
          <cell r="C2195">
            <v>0</v>
          </cell>
        </row>
        <row r="2196">
          <cell r="A2196">
            <v>0</v>
          </cell>
          <cell r="B2196">
            <v>0</v>
          </cell>
          <cell r="C2196">
            <v>0</v>
          </cell>
        </row>
        <row r="2197">
          <cell r="A2197">
            <v>0</v>
          </cell>
          <cell r="B2197">
            <v>0</v>
          </cell>
          <cell r="C2197">
            <v>0</v>
          </cell>
        </row>
        <row r="2198">
          <cell r="A2198">
            <v>0</v>
          </cell>
          <cell r="B2198">
            <v>0</v>
          </cell>
          <cell r="C2198">
            <v>0</v>
          </cell>
        </row>
        <row r="2199">
          <cell r="A2199">
            <v>0</v>
          </cell>
          <cell r="B2199">
            <v>0</v>
          </cell>
          <cell r="C2199">
            <v>0</v>
          </cell>
        </row>
        <row r="2200">
          <cell r="A2200">
            <v>0</v>
          </cell>
          <cell r="B2200">
            <v>0</v>
          </cell>
          <cell r="C2200">
            <v>0</v>
          </cell>
        </row>
        <row r="2201">
          <cell r="A2201">
            <v>0</v>
          </cell>
          <cell r="B2201">
            <v>0</v>
          </cell>
          <cell r="C2201">
            <v>0</v>
          </cell>
        </row>
        <row r="2202">
          <cell r="A2202">
            <v>0</v>
          </cell>
          <cell r="B2202">
            <v>0</v>
          </cell>
          <cell r="C2202">
            <v>0</v>
          </cell>
        </row>
        <row r="2203">
          <cell r="A2203">
            <v>0</v>
          </cell>
          <cell r="B2203">
            <v>0</v>
          </cell>
          <cell r="C2203">
            <v>0</v>
          </cell>
        </row>
        <row r="2204">
          <cell r="A2204">
            <v>0</v>
          </cell>
          <cell r="B2204">
            <v>0</v>
          </cell>
          <cell r="C2204">
            <v>0</v>
          </cell>
        </row>
        <row r="2205">
          <cell r="A2205">
            <v>0</v>
          </cell>
          <cell r="B2205">
            <v>0</v>
          </cell>
          <cell r="C2205">
            <v>0</v>
          </cell>
        </row>
        <row r="2206">
          <cell r="A2206">
            <v>0</v>
          </cell>
          <cell r="B2206">
            <v>0</v>
          </cell>
          <cell r="C2206">
            <v>0</v>
          </cell>
        </row>
        <row r="2207">
          <cell r="A2207">
            <v>0</v>
          </cell>
          <cell r="B2207">
            <v>0</v>
          </cell>
          <cell r="C2207">
            <v>0</v>
          </cell>
        </row>
        <row r="2208">
          <cell r="A2208">
            <v>0</v>
          </cell>
          <cell r="B2208">
            <v>0</v>
          </cell>
          <cell r="C2208">
            <v>0</v>
          </cell>
        </row>
        <row r="2209">
          <cell r="A2209">
            <v>0</v>
          </cell>
          <cell r="B2209">
            <v>0</v>
          </cell>
          <cell r="C2209">
            <v>0</v>
          </cell>
        </row>
        <row r="2210">
          <cell r="A2210">
            <v>0</v>
          </cell>
          <cell r="B2210">
            <v>0</v>
          </cell>
          <cell r="C2210">
            <v>0</v>
          </cell>
        </row>
        <row r="2211">
          <cell r="A2211">
            <v>0</v>
          </cell>
          <cell r="B2211">
            <v>0</v>
          </cell>
          <cell r="C2211">
            <v>0</v>
          </cell>
        </row>
        <row r="2212">
          <cell r="A2212">
            <v>0</v>
          </cell>
          <cell r="B2212">
            <v>0</v>
          </cell>
          <cell r="C2212">
            <v>0</v>
          </cell>
        </row>
        <row r="2213">
          <cell r="A2213">
            <v>0</v>
          </cell>
          <cell r="B2213">
            <v>0</v>
          </cell>
          <cell r="C2213">
            <v>0</v>
          </cell>
        </row>
        <row r="2214">
          <cell r="A2214">
            <v>0</v>
          </cell>
          <cell r="B2214">
            <v>0</v>
          </cell>
          <cell r="C2214">
            <v>0</v>
          </cell>
        </row>
        <row r="2215">
          <cell r="A2215">
            <v>0</v>
          </cell>
          <cell r="B2215">
            <v>0</v>
          </cell>
          <cell r="C2215">
            <v>0</v>
          </cell>
        </row>
        <row r="2216">
          <cell r="A2216">
            <v>0</v>
          </cell>
          <cell r="B2216">
            <v>0</v>
          </cell>
          <cell r="C2216">
            <v>0</v>
          </cell>
        </row>
        <row r="2217">
          <cell r="A2217">
            <v>0</v>
          </cell>
          <cell r="B2217">
            <v>0</v>
          </cell>
          <cell r="C2217">
            <v>0</v>
          </cell>
        </row>
        <row r="2218">
          <cell r="A2218">
            <v>0</v>
          </cell>
          <cell r="B2218">
            <v>0</v>
          </cell>
          <cell r="C2218">
            <v>0</v>
          </cell>
        </row>
        <row r="2219">
          <cell r="A2219">
            <v>0</v>
          </cell>
          <cell r="B2219">
            <v>0</v>
          </cell>
          <cell r="C2219">
            <v>0</v>
          </cell>
        </row>
        <row r="2220">
          <cell r="A2220">
            <v>0</v>
          </cell>
          <cell r="B2220">
            <v>0</v>
          </cell>
          <cell r="C2220">
            <v>0</v>
          </cell>
        </row>
        <row r="2221">
          <cell r="A2221">
            <v>0</v>
          </cell>
          <cell r="B2221">
            <v>0</v>
          </cell>
          <cell r="C2221">
            <v>0</v>
          </cell>
        </row>
        <row r="2222">
          <cell r="A2222">
            <v>0</v>
          </cell>
          <cell r="B2222">
            <v>0</v>
          </cell>
          <cell r="C2222">
            <v>0</v>
          </cell>
        </row>
        <row r="2223">
          <cell r="A2223">
            <v>0</v>
          </cell>
          <cell r="B2223">
            <v>0</v>
          </cell>
          <cell r="C2223">
            <v>0</v>
          </cell>
        </row>
        <row r="2224">
          <cell r="A2224">
            <v>0</v>
          </cell>
          <cell r="B2224">
            <v>0</v>
          </cell>
          <cell r="C2224">
            <v>0</v>
          </cell>
        </row>
        <row r="2225">
          <cell r="A2225">
            <v>0</v>
          </cell>
          <cell r="B2225">
            <v>0</v>
          </cell>
          <cell r="C2225">
            <v>0</v>
          </cell>
        </row>
        <row r="2226">
          <cell r="A2226">
            <v>0</v>
          </cell>
          <cell r="B2226">
            <v>0</v>
          </cell>
          <cell r="C2226">
            <v>0</v>
          </cell>
        </row>
        <row r="2227">
          <cell r="A2227">
            <v>0</v>
          </cell>
          <cell r="B2227">
            <v>0</v>
          </cell>
          <cell r="C2227">
            <v>0</v>
          </cell>
        </row>
        <row r="2228">
          <cell r="A2228">
            <v>0</v>
          </cell>
          <cell r="B2228">
            <v>0</v>
          </cell>
          <cell r="C2228">
            <v>0</v>
          </cell>
        </row>
        <row r="2229">
          <cell r="A2229">
            <v>0</v>
          </cell>
          <cell r="B2229">
            <v>0</v>
          </cell>
          <cell r="C2229">
            <v>0</v>
          </cell>
        </row>
        <row r="2230">
          <cell r="A2230">
            <v>0</v>
          </cell>
          <cell r="B2230">
            <v>0</v>
          </cell>
          <cell r="C2230">
            <v>0</v>
          </cell>
        </row>
        <row r="2231">
          <cell r="A2231">
            <v>0</v>
          </cell>
          <cell r="B2231">
            <v>0</v>
          </cell>
          <cell r="C2231">
            <v>0</v>
          </cell>
        </row>
        <row r="2232">
          <cell r="A2232">
            <v>0</v>
          </cell>
          <cell r="B2232">
            <v>0</v>
          </cell>
          <cell r="C2232">
            <v>0</v>
          </cell>
        </row>
        <row r="2233">
          <cell r="A2233">
            <v>0</v>
          </cell>
          <cell r="B2233">
            <v>0</v>
          </cell>
          <cell r="C2233">
            <v>0</v>
          </cell>
        </row>
        <row r="2234">
          <cell r="A2234">
            <v>0</v>
          </cell>
          <cell r="B2234">
            <v>0</v>
          </cell>
          <cell r="C2234">
            <v>0</v>
          </cell>
        </row>
        <row r="2235">
          <cell r="A2235">
            <v>0</v>
          </cell>
          <cell r="B2235">
            <v>0</v>
          </cell>
          <cell r="C2235">
            <v>0</v>
          </cell>
        </row>
        <row r="2236">
          <cell r="A2236">
            <v>0</v>
          </cell>
          <cell r="B2236">
            <v>0</v>
          </cell>
          <cell r="C2236">
            <v>0</v>
          </cell>
        </row>
        <row r="2237">
          <cell r="A2237">
            <v>0</v>
          </cell>
          <cell r="B2237">
            <v>0</v>
          </cell>
          <cell r="C2237">
            <v>0</v>
          </cell>
        </row>
        <row r="2238">
          <cell r="A2238">
            <v>0</v>
          </cell>
          <cell r="B2238">
            <v>0</v>
          </cell>
          <cell r="C2238">
            <v>0</v>
          </cell>
        </row>
        <row r="2239">
          <cell r="A2239">
            <v>0</v>
          </cell>
          <cell r="B2239">
            <v>0</v>
          </cell>
          <cell r="C2239">
            <v>0</v>
          </cell>
        </row>
        <row r="2240">
          <cell r="A2240">
            <v>0</v>
          </cell>
          <cell r="B2240">
            <v>0</v>
          </cell>
          <cell r="C2240">
            <v>0</v>
          </cell>
        </row>
        <row r="2241">
          <cell r="A2241">
            <v>0</v>
          </cell>
          <cell r="B2241">
            <v>0</v>
          </cell>
          <cell r="C2241">
            <v>0</v>
          </cell>
        </row>
        <row r="2242">
          <cell r="A2242">
            <v>0</v>
          </cell>
          <cell r="B2242">
            <v>0</v>
          </cell>
          <cell r="C2242">
            <v>0</v>
          </cell>
        </row>
        <row r="2243">
          <cell r="A2243">
            <v>0</v>
          </cell>
          <cell r="B2243">
            <v>0</v>
          </cell>
          <cell r="C2243">
            <v>0</v>
          </cell>
        </row>
        <row r="2244">
          <cell r="A2244">
            <v>0</v>
          </cell>
          <cell r="B2244">
            <v>0</v>
          </cell>
          <cell r="C2244">
            <v>0</v>
          </cell>
        </row>
        <row r="2245">
          <cell r="A2245">
            <v>0</v>
          </cell>
          <cell r="B2245">
            <v>0</v>
          </cell>
          <cell r="C2245">
            <v>0</v>
          </cell>
        </row>
        <row r="2246">
          <cell r="A2246">
            <v>0</v>
          </cell>
          <cell r="B2246">
            <v>0</v>
          </cell>
          <cell r="C2246">
            <v>0</v>
          </cell>
        </row>
        <row r="2247">
          <cell r="A2247">
            <v>0</v>
          </cell>
          <cell r="B2247">
            <v>0</v>
          </cell>
          <cell r="C2247">
            <v>0</v>
          </cell>
        </row>
        <row r="2248">
          <cell r="A2248">
            <v>0</v>
          </cell>
          <cell r="B2248">
            <v>0</v>
          </cell>
          <cell r="C2248">
            <v>0</v>
          </cell>
        </row>
        <row r="2249">
          <cell r="A2249">
            <v>0</v>
          </cell>
          <cell r="B2249">
            <v>0</v>
          </cell>
          <cell r="C2249">
            <v>0</v>
          </cell>
        </row>
        <row r="2250">
          <cell r="A2250">
            <v>0</v>
          </cell>
          <cell r="B2250">
            <v>0</v>
          </cell>
          <cell r="C2250">
            <v>0</v>
          </cell>
        </row>
        <row r="2251">
          <cell r="A2251">
            <v>0</v>
          </cell>
          <cell r="B2251">
            <v>0</v>
          </cell>
          <cell r="C2251">
            <v>0</v>
          </cell>
        </row>
        <row r="2252">
          <cell r="A2252">
            <v>0</v>
          </cell>
          <cell r="B2252">
            <v>0</v>
          </cell>
          <cell r="C2252">
            <v>0</v>
          </cell>
        </row>
        <row r="2253">
          <cell r="A2253">
            <v>0</v>
          </cell>
          <cell r="B2253">
            <v>0</v>
          </cell>
          <cell r="C2253">
            <v>0</v>
          </cell>
        </row>
        <row r="2254">
          <cell r="A2254">
            <v>0</v>
          </cell>
          <cell r="B2254">
            <v>0</v>
          </cell>
          <cell r="C2254">
            <v>0</v>
          </cell>
        </row>
        <row r="2255">
          <cell r="A2255">
            <v>0</v>
          </cell>
          <cell r="B2255">
            <v>0</v>
          </cell>
          <cell r="C2255">
            <v>0</v>
          </cell>
        </row>
        <row r="2256">
          <cell r="A2256">
            <v>0</v>
          </cell>
          <cell r="B2256">
            <v>0</v>
          </cell>
          <cell r="C2256">
            <v>0</v>
          </cell>
        </row>
        <row r="2257">
          <cell r="A2257">
            <v>0</v>
          </cell>
          <cell r="B2257">
            <v>0</v>
          </cell>
          <cell r="C2257">
            <v>0</v>
          </cell>
        </row>
        <row r="2258">
          <cell r="A2258">
            <v>0</v>
          </cell>
          <cell r="B2258">
            <v>0</v>
          </cell>
          <cell r="C2258">
            <v>0</v>
          </cell>
        </row>
        <row r="2259">
          <cell r="A2259">
            <v>0</v>
          </cell>
          <cell r="B2259">
            <v>0</v>
          </cell>
          <cell r="C2259">
            <v>0</v>
          </cell>
        </row>
        <row r="2260">
          <cell r="A2260">
            <v>0</v>
          </cell>
          <cell r="B2260">
            <v>0</v>
          </cell>
          <cell r="C2260">
            <v>0</v>
          </cell>
        </row>
        <row r="2261">
          <cell r="A2261">
            <v>0</v>
          </cell>
          <cell r="B2261">
            <v>0</v>
          </cell>
          <cell r="C2261">
            <v>0</v>
          </cell>
        </row>
        <row r="2262">
          <cell r="A2262">
            <v>0</v>
          </cell>
          <cell r="B2262">
            <v>0</v>
          </cell>
          <cell r="C2262">
            <v>0</v>
          </cell>
        </row>
        <row r="2263">
          <cell r="A2263">
            <v>0</v>
          </cell>
          <cell r="B2263">
            <v>0</v>
          </cell>
          <cell r="C2263">
            <v>0</v>
          </cell>
        </row>
        <row r="2264">
          <cell r="A2264">
            <v>0</v>
          </cell>
          <cell r="B2264">
            <v>0</v>
          </cell>
          <cell r="C2264">
            <v>0</v>
          </cell>
        </row>
        <row r="2265">
          <cell r="A2265">
            <v>0</v>
          </cell>
          <cell r="B2265">
            <v>0</v>
          </cell>
          <cell r="C2265">
            <v>0</v>
          </cell>
        </row>
        <row r="2266">
          <cell r="A2266">
            <v>0</v>
          </cell>
          <cell r="B2266">
            <v>0</v>
          </cell>
          <cell r="C2266">
            <v>0</v>
          </cell>
        </row>
        <row r="2267">
          <cell r="A2267">
            <v>0</v>
          </cell>
          <cell r="B2267">
            <v>0</v>
          </cell>
          <cell r="C2267">
            <v>0</v>
          </cell>
        </row>
        <row r="2268">
          <cell r="A2268">
            <v>0</v>
          </cell>
          <cell r="B2268">
            <v>0</v>
          </cell>
          <cell r="C2268">
            <v>0</v>
          </cell>
        </row>
        <row r="2269">
          <cell r="A2269">
            <v>0</v>
          </cell>
          <cell r="B2269">
            <v>0</v>
          </cell>
          <cell r="C2269">
            <v>0</v>
          </cell>
        </row>
        <row r="2270">
          <cell r="A2270">
            <v>0</v>
          </cell>
          <cell r="B2270">
            <v>0</v>
          </cell>
          <cell r="C2270">
            <v>0</v>
          </cell>
        </row>
        <row r="2271">
          <cell r="A2271">
            <v>0</v>
          </cell>
          <cell r="B2271">
            <v>0</v>
          </cell>
          <cell r="C2271">
            <v>0</v>
          </cell>
        </row>
        <row r="2272">
          <cell r="A2272">
            <v>0</v>
          </cell>
          <cell r="B2272">
            <v>0</v>
          </cell>
          <cell r="C2272">
            <v>0</v>
          </cell>
        </row>
        <row r="2273">
          <cell r="A2273">
            <v>0</v>
          </cell>
          <cell r="B2273">
            <v>0</v>
          </cell>
          <cell r="C2273">
            <v>0</v>
          </cell>
        </row>
        <row r="2274">
          <cell r="A2274">
            <v>0</v>
          </cell>
          <cell r="B2274">
            <v>0</v>
          </cell>
          <cell r="C2274">
            <v>0</v>
          </cell>
        </row>
        <row r="2275">
          <cell r="A2275">
            <v>0</v>
          </cell>
          <cell r="B2275">
            <v>0</v>
          </cell>
          <cell r="C2275">
            <v>0</v>
          </cell>
        </row>
        <row r="2276">
          <cell r="A2276">
            <v>0</v>
          </cell>
          <cell r="B2276">
            <v>0</v>
          </cell>
          <cell r="C2276">
            <v>0</v>
          </cell>
        </row>
        <row r="2277">
          <cell r="A2277">
            <v>0</v>
          </cell>
          <cell r="B2277">
            <v>0</v>
          </cell>
          <cell r="C2277">
            <v>0</v>
          </cell>
        </row>
        <row r="2278">
          <cell r="A2278">
            <v>0</v>
          </cell>
          <cell r="B2278">
            <v>0</v>
          </cell>
          <cell r="C2278">
            <v>0</v>
          </cell>
        </row>
        <row r="2279">
          <cell r="A2279">
            <v>0</v>
          </cell>
          <cell r="B2279">
            <v>0</v>
          </cell>
          <cell r="C2279">
            <v>0</v>
          </cell>
        </row>
        <row r="2280">
          <cell r="A2280">
            <v>0</v>
          </cell>
          <cell r="B2280">
            <v>0</v>
          </cell>
          <cell r="C2280">
            <v>0</v>
          </cell>
        </row>
        <row r="2281">
          <cell r="A2281">
            <v>0</v>
          </cell>
          <cell r="B2281">
            <v>0</v>
          </cell>
          <cell r="C2281">
            <v>0</v>
          </cell>
        </row>
        <row r="2282">
          <cell r="A2282">
            <v>0</v>
          </cell>
          <cell r="B2282">
            <v>0</v>
          </cell>
          <cell r="C2282">
            <v>0</v>
          </cell>
        </row>
        <row r="2283">
          <cell r="A2283">
            <v>0</v>
          </cell>
          <cell r="B2283">
            <v>0</v>
          </cell>
          <cell r="C2283">
            <v>0</v>
          </cell>
        </row>
        <row r="2284">
          <cell r="A2284">
            <v>0</v>
          </cell>
          <cell r="B2284">
            <v>0</v>
          </cell>
          <cell r="C2284">
            <v>0</v>
          </cell>
        </row>
        <row r="2285">
          <cell r="A2285">
            <v>0</v>
          </cell>
          <cell r="B2285">
            <v>0</v>
          </cell>
          <cell r="C2285">
            <v>0</v>
          </cell>
        </row>
        <row r="2286">
          <cell r="A2286">
            <v>0</v>
          </cell>
          <cell r="B2286">
            <v>0</v>
          </cell>
          <cell r="C2286">
            <v>0</v>
          </cell>
        </row>
        <row r="2287">
          <cell r="A2287">
            <v>0</v>
          </cell>
          <cell r="B2287">
            <v>0</v>
          </cell>
          <cell r="C2287">
            <v>0</v>
          </cell>
        </row>
        <row r="2288">
          <cell r="A2288">
            <v>0</v>
          </cell>
          <cell r="B2288">
            <v>0</v>
          </cell>
          <cell r="C2288">
            <v>0</v>
          </cell>
        </row>
        <row r="2289">
          <cell r="A2289">
            <v>0</v>
          </cell>
          <cell r="B2289">
            <v>0</v>
          </cell>
          <cell r="C2289">
            <v>0</v>
          </cell>
        </row>
        <row r="2290">
          <cell r="A2290">
            <v>0</v>
          </cell>
          <cell r="B2290">
            <v>0</v>
          </cell>
          <cell r="C2290">
            <v>0</v>
          </cell>
        </row>
        <row r="2291">
          <cell r="A2291">
            <v>0</v>
          </cell>
          <cell r="B2291">
            <v>0</v>
          </cell>
          <cell r="C2291">
            <v>0</v>
          </cell>
        </row>
        <row r="2292">
          <cell r="A2292">
            <v>0</v>
          </cell>
          <cell r="B2292">
            <v>0</v>
          </cell>
          <cell r="C2292">
            <v>0</v>
          </cell>
        </row>
        <row r="2293">
          <cell r="A2293">
            <v>0</v>
          </cell>
          <cell r="B2293">
            <v>0</v>
          </cell>
          <cell r="C2293">
            <v>0</v>
          </cell>
        </row>
        <row r="2294">
          <cell r="A2294">
            <v>0</v>
          </cell>
          <cell r="B2294">
            <v>0</v>
          </cell>
          <cell r="C2294">
            <v>0</v>
          </cell>
        </row>
        <row r="2295">
          <cell r="A2295">
            <v>0</v>
          </cell>
          <cell r="B2295">
            <v>0</v>
          </cell>
          <cell r="C2295">
            <v>0</v>
          </cell>
        </row>
        <row r="2296">
          <cell r="A2296">
            <v>0</v>
          </cell>
          <cell r="B2296">
            <v>0</v>
          </cell>
          <cell r="C2296">
            <v>0</v>
          </cell>
        </row>
        <row r="2297">
          <cell r="A2297">
            <v>0</v>
          </cell>
          <cell r="B2297">
            <v>0</v>
          </cell>
          <cell r="C2297">
            <v>0</v>
          </cell>
        </row>
        <row r="2298">
          <cell r="A2298">
            <v>0</v>
          </cell>
          <cell r="B2298">
            <v>0</v>
          </cell>
          <cell r="C2298">
            <v>0</v>
          </cell>
        </row>
        <row r="2299">
          <cell r="A2299">
            <v>0</v>
          </cell>
          <cell r="B2299">
            <v>0</v>
          </cell>
          <cell r="C2299">
            <v>0</v>
          </cell>
        </row>
        <row r="2300">
          <cell r="A2300">
            <v>0</v>
          </cell>
          <cell r="B2300">
            <v>0</v>
          </cell>
          <cell r="C2300">
            <v>0</v>
          </cell>
        </row>
        <row r="2301">
          <cell r="A2301">
            <v>0</v>
          </cell>
          <cell r="B2301">
            <v>0</v>
          </cell>
          <cell r="C2301">
            <v>0</v>
          </cell>
        </row>
        <row r="2302">
          <cell r="A2302">
            <v>0</v>
          </cell>
          <cell r="B2302">
            <v>0</v>
          </cell>
          <cell r="C2302">
            <v>0</v>
          </cell>
        </row>
        <row r="2303">
          <cell r="A2303">
            <v>0</v>
          </cell>
          <cell r="B2303">
            <v>0</v>
          </cell>
          <cell r="C2303">
            <v>0</v>
          </cell>
        </row>
        <row r="2304">
          <cell r="A2304">
            <v>0</v>
          </cell>
          <cell r="B2304">
            <v>0</v>
          </cell>
          <cell r="C2304">
            <v>0</v>
          </cell>
        </row>
        <row r="2305">
          <cell r="A2305">
            <v>0</v>
          </cell>
          <cell r="B2305">
            <v>0</v>
          </cell>
          <cell r="C2305">
            <v>0</v>
          </cell>
        </row>
        <row r="2306">
          <cell r="A2306">
            <v>0</v>
          </cell>
          <cell r="B2306">
            <v>0</v>
          </cell>
          <cell r="C2306">
            <v>0</v>
          </cell>
        </row>
        <row r="2307">
          <cell r="A2307">
            <v>0</v>
          </cell>
          <cell r="B2307">
            <v>0</v>
          </cell>
          <cell r="C2307">
            <v>0</v>
          </cell>
        </row>
        <row r="2308">
          <cell r="A2308">
            <v>0</v>
          </cell>
          <cell r="B2308">
            <v>0</v>
          </cell>
          <cell r="C2308">
            <v>0</v>
          </cell>
        </row>
        <row r="2309">
          <cell r="A2309">
            <v>0</v>
          </cell>
          <cell r="B2309">
            <v>0</v>
          </cell>
          <cell r="C2309">
            <v>0</v>
          </cell>
        </row>
        <row r="2310">
          <cell r="A2310">
            <v>0</v>
          </cell>
          <cell r="B2310">
            <v>0</v>
          </cell>
          <cell r="C2310">
            <v>0</v>
          </cell>
        </row>
        <row r="2311">
          <cell r="A2311">
            <v>0</v>
          </cell>
          <cell r="B2311">
            <v>0</v>
          </cell>
          <cell r="C2311">
            <v>0</v>
          </cell>
        </row>
        <row r="2312">
          <cell r="A2312">
            <v>0</v>
          </cell>
          <cell r="B2312">
            <v>0</v>
          </cell>
          <cell r="C2312">
            <v>0</v>
          </cell>
        </row>
        <row r="2313">
          <cell r="A2313">
            <v>0</v>
          </cell>
          <cell r="B2313">
            <v>0</v>
          </cell>
          <cell r="C2313">
            <v>0</v>
          </cell>
        </row>
        <row r="2314">
          <cell r="A2314">
            <v>0</v>
          </cell>
          <cell r="B2314">
            <v>0</v>
          </cell>
          <cell r="C2314">
            <v>0</v>
          </cell>
        </row>
        <row r="2315">
          <cell r="A2315">
            <v>0</v>
          </cell>
          <cell r="B2315">
            <v>0</v>
          </cell>
          <cell r="C2315">
            <v>0</v>
          </cell>
        </row>
        <row r="2316">
          <cell r="A2316">
            <v>0</v>
          </cell>
          <cell r="B2316">
            <v>0</v>
          </cell>
          <cell r="C2316">
            <v>0</v>
          </cell>
        </row>
        <row r="2317">
          <cell r="A2317">
            <v>0</v>
          </cell>
          <cell r="B2317">
            <v>0</v>
          </cell>
          <cell r="C2317">
            <v>0</v>
          </cell>
        </row>
        <row r="2318">
          <cell r="A2318">
            <v>0</v>
          </cell>
          <cell r="B2318">
            <v>0</v>
          </cell>
          <cell r="C2318">
            <v>0</v>
          </cell>
        </row>
        <row r="2319">
          <cell r="A2319">
            <v>0</v>
          </cell>
          <cell r="B2319">
            <v>0</v>
          </cell>
          <cell r="C2319">
            <v>0</v>
          </cell>
        </row>
        <row r="2320">
          <cell r="A2320">
            <v>0</v>
          </cell>
          <cell r="B2320">
            <v>0</v>
          </cell>
          <cell r="C2320">
            <v>0</v>
          </cell>
        </row>
        <row r="2321">
          <cell r="A2321">
            <v>0</v>
          </cell>
          <cell r="B2321">
            <v>0</v>
          </cell>
          <cell r="C2321">
            <v>0</v>
          </cell>
        </row>
        <row r="2322">
          <cell r="A2322">
            <v>0</v>
          </cell>
          <cell r="B2322">
            <v>0</v>
          </cell>
          <cell r="C2322">
            <v>0</v>
          </cell>
        </row>
        <row r="2323">
          <cell r="A2323">
            <v>0</v>
          </cell>
          <cell r="B2323">
            <v>0</v>
          </cell>
          <cell r="C2323">
            <v>0</v>
          </cell>
        </row>
        <row r="2324">
          <cell r="A2324">
            <v>0</v>
          </cell>
          <cell r="B2324">
            <v>0</v>
          </cell>
          <cell r="C2324">
            <v>0</v>
          </cell>
        </row>
        <row r="2325">
          <cell r="A2325">
            <v>0</v>
          </cell>
          <cell r="B2325">
            <v>0</v>
          </cell>
          <cell r="C2325">
            <v>0</v>
          </cell>
        </row>
        <row r="2326">
          <cell r="A2326">
            <v>0</v>
          </cell>
          <cell r="B2326">
            <v>0</v>
          </cell>
          <cell r="C2326">
            <v>0</v>
          </cell>
        </row>
        <row r="2327">
          <cell r="A2327">
            <v>0</v>
          </cell>
          <cell r="B2327">
            <v>0</v>
          </cell>
          <cell r="C2327">
            <v>0</v>
          </cell>
        </row>
        <row r="2328">
          <cell r="A2328">
            <v>0</v>
          </cell>
          <cell r="B2328">
            <v>0</v>
          </cell>
          <cell r="C2328">
            <v>0</v>
          </cell>
        </row>
        <row r="2329">
          <cell r="A2329">
            <v>0</v>
          </cell>
          <cell r="B2329">
            <v>0</v>
          </cell>
          <cell r="C2329">
            <v>0</v>
          </cell>
        </row>
        <row r="2330">
          <cell r="A2330">
            <v>0</v>
          </cell>
          <cell r="B2330">
            <v>0</v>
          </cell>
          <cell r="C2330">
            <v>0</v>
          </cell>
        </row>
        <row r="2331">
          <cell r="A2331">
            <v>0</v>
          </cell>
          <cell r="B2331">
            <v>0</v>
          </cell>
          <cell r="C2331">
            <v>0</v>
          </cell>
        </row>
        <row r="2332">
          <cell r="A2332">
            <v>0</v>
          </cell>
          <cell r="B2332">
            <v>0</v>
          </cell>
          <cell r="C2332">
            <v>0</v>
          </cell>
        </row>
        <row r="2333">
          <cell r="A2333">
            <v>0</v>
          </cell>
          <cell r="B2333">
            <v>0</v>
          </cell>
          <cell r="C2333">
            <v>0</v>
          </cell>
        </row>
        <row r="2334">
          <cell r="A2334">
            <v>0</v>
          </cell>
          <cell r="B2334">
            <v>0</v>
          </cell>
          <cell r="C2334">
            <v>0</v>
          </cell>
        </row>
        <row r="2335">
          <cell r="A2335">
            <v>0</v>
          </cell>
          <cell r="B2335">
            <v>0</v>
          </cell>
          <cell r="C2335">
            <v>0</v>
          </cell>
        </row>
        <row r="2336">
          <cell r="A2336">
            <v>0</v>
          </cell>
          <cell r="B2336">
            <v>0</v>
          </cell>
          <cell r="C2336">
            <v>0</v>
          </cell>
        </row>
        <row r="2337">
          <cell r="A2337">
            <v>0</v>
          </cell>
          <cell r="B2337">
            <v>0</v>
          </cell>
          <cell r="C2337">
            <v>0</v>
          </cell>
        </row>
        <row r="2338">
          <cell r="A2338">
            <v>0</v>
          </cell>
          <cell r="B2338">
            <v>0</v>
          </cell>
          <cell r="C2338">
            <v>0</v>
          </cell>
        </row>
        <row r="2339">
          <cell r="A2339">
            <v>0</v>
          </cell>
          <cell r="B2339">
            <v>0</v>
          </cell>
          <cell r="C2339">
            <v>0</v>
          </cell>
        </row>
        <row r="2340">
          <cell r="A2340">
            <v>0</v>
          </cell>
          <cell r="B2340">
            <v>0</v>
          </cell>
          <cell r="C2340">
            <v>0</v>
          </cell>
        </row>
        <row r="2341">
          <cell r="A2341">
            <v>0</v>
          </cell>
          <cell r="B2341">
            <v>0</v>
          </cell>
          <cell r="C2341">
            <v>0</v>
          </cell>
        </row>
        <row r="2342">
          <cell r="A2342">
            <v>0</v>
          </cell>
          <cell r="B2342">
            <v>0</v>
          </cell>
          <cell r="C2342">
            <v>0</v>
          </cell>
        </row>
        <row r="2343">
          <cell r="A2343">
            <v>0</v>
          </cell>
          <cell r="B2343">
            <v>0</v>
          </cell>
          <cell r="C2343">
            <v>0</v>
          </cell>
        </row>
        <row r="2344">
          <cell r="A2344">
            <v>0</v>
          </cell>
          <cell r="B2344">
            <v>0</v>
          </cell>
          <cell r="C2344">
            <v>0</v>
          </cell>
        </row>
        <row r="2345">
          <cell r="A2345">
            <v>0</v>
          </cell>
          <cell r="B2345">
            <v>0</v>
          </cell>
          <cell r="C2345">
            <v>0</v>
          </cell>
        </row>
        <row r="2346">
          <cell r="A2346">
            <v>0</v>
          </cell>
          <cell r="B2346">
            <v>0</v>
          </cell>
          <cell r="C2346">
            <v>0</v>
          </cell>
        </row>
        <row r="2347">
          <cell r="A2347">
            <v>0</v>
          </cell>
          <cell r="B2347">
            <v>0</v>
          </cell>
          <cell r="C2347">
            <v>0</v>
          </cell>
        </row>
        <row r="2348">
          <cell r="A2348">
            <v>0</v>
          </cell>
          <cell r="B2348">
            <v>0</v>
          </cell>
          <cell r="C2348">
            <v>0</v>
          </cell>
        </row>
        <row r="2349">
          <cell r="A2349">
            <v>0</v>
          </cell>
          <cell r="B2349">
            <v>0</v>
          </cell>
          <cell r="C2349">
            <v>0</v>
          </cell>
        </row>
        <row r="2350">
          <cell r="A2350">
            <v>0</v>
          </cell>
          <cell r="B2350">
            <v>0</v>
          </cell>
          <cell r="C2350">
            <v>0</v>
          </cell>
        </row>
        <row r="2351">
          <cell r="A2351">
            <v>0</v>
          </cell>
          <cell r="B2351">
            <v>0</v>
          </cell>
          <cell r="C2351">
            <v>0</v>
          </cell>
        </row>
        <row r="2352">
          <cell r="A2352">
            <v>0</v>
          </cell>
          <cell r="B2352">
            <v>0</v>
          </cell>
          <cell r="C2352">
            <v>0</v>
          </cell>
        </row>
        <row r="2353">
          <cell r="A2353">
            <v>0</v>
          </cell>
          <cell r="B2353">
            <v>0</v>
          </cell>
          <cell r="C2353">
            <v>0</v>
          </cell>
        </row>
        <row r="2354">
          <cell r="A2354">
            <v>0</v>
          </cell>
          <cell r="B2354">
            <v>0</v>
          </cell>
          <cell r="C2354">
            <v>0</v>
          </cell>
        </row>
        <row r="2355">
          <cell r="A2355">
            <v>0</v>
          </cell>
          <cell r="B2355">
            <v>0</v>
          </cell>
          <cell r="C2355">
            <v>0</v>
          </cell>
        </row>
        <row r="2356">
          <cell r="A2356">
            <v>0</v>
          </cell>
          <cell r="B2356">
            <v>0</v>
          </cell>
          <cell r="C2356">
            <v>0</v>
          </cell>
        </row>
        <row r="2357">
          <cell r="A2357">
            <v>0</v>
          </cell>
          <cell r="B2357">
            <v>0</v>
          </cell>
          <cell r="C2357">
            <v>0</v>
          </cell>
        </row>
        <row r="2358">
          <cell r="A2358">
            <v>0</v>
          </cell>
          <cell r="B2358">
            <v>0</v>
          </cell>
          <cell r="C2358">
            <v>0</v>
          </cell>
        </row>
        <row r="2359">
          <cell r="A2359">
            <v>0</v>
          </cell>
          <cell r="B2359">
            <v>0</v>
          </cell>
          <cell r="C2359">
            <v>0</v>
          </cell>
        </row>
        <row r="2360">
          <cell r="A2360">
            <v>0</v>
          </cell>
          <cell r="B2360">
            <v>0</v>
          </cell>
          <cell r="C2360">
            <v>0</v>
          </cell>
        </row>
        <row r="2361">
          <cell r="A2361">
            <v>0</v>
          </cell>
          <cell r="B2361">
            <v>0</v>
          </cell>
          <cell r="C2361">
            <v>0</v>
          </cell>
        </row>
        <row r="2362">
          <cell r="A2362">
            <v>0</v>
          </cell>
          <cell r="B2362">
            <v>0</v>
          </cell>
          <cell r="C2362">
            <v>0</v>
          </cell>
        </row>
        <row r="2363">
          <cell r="A2363">
            <v>0</v>
          </cell>
          <cell r="B2363">
            <v>0</v>
          </cell>
          <cell r="C2363">
            <v>0</v>
          </cell>
        </row>
        <row r="2364">
          <cell r="A2364">
            <v>0</v>
          </cell>
          <cell r="B2364">
            <v>0</v>
          </cell>
          <cell r="C2364">
            <v>0</v>
          </cell>
        </row>
        <row r="2365">
          <cell r="A2365">
            <v>0</v>
          </cell>
          <cell r="B2365">
            <v>0</v>
          </cell>
          <cell r="C2365">
            <v>0</v>
          </cell>
        </row>
        <row r="2366">
          <cell r="A2366">
            <v>0</v>
          </cell>
          <cell r="B2366">
            <v>0</v>
          </cell>
          <cell r="C2366">
            <v>0</v>
          </cell>
        </row>
        <row r="2367">
          <cell r="A2367">
            <v>0</v>
          </cell>
          <cell r="B2367">
            <v>0</v>
          </cell>
          <cell r="C2367">
            <v>0</v>
          </cell>
        </row>
        <row r="2368">
          <cell r="A2368">
            <v>0</v>
          </cell>
          <cell r="B2368">
            <v>0</v>
          </cell>
          <cell r="C2368">
            <v>0</v>
          </cell>
        </row>
        <row r="2369">
          <cell r="A2369">
            <v>0</v>
          </cell>
          <cell r="B2369">
            <v>0</v>
          </cell>
          <cell r="C2369">
            <v>0</v>
          </cell>
        </row>
        <row r="2370">
          <cell r="A2370">
            <v>0</v>
          </cell>
          <cell r="B2370">
            <v>0</v>
          </cell>
          <cell r="C2370">
            <v>0</v>
          </cell>
        </row>
        <row r="2371">
          <cell r="A2371">
            <v>0</v>
          </cell>
          <cell r="B2371">
            <v>0</v>
          </cell>
          <cell r="C2371">
            <v>0</v>
          </cell>
        </row>
        <row r="2372">
          <cell r="A2372">
            <v>0</v>
          </cell>
          <cell r="B2372">
            <v>0</v>
          </cell>
          <cell r="C2372">
            <v>0</v>
          </cell>
        </row>
        <row r="2373">
          <cell r="A2373">
            <v>0</v>
          </cell>
          <cell r="B2373">
            <v>0</v>
          </cell>
          <cell r="C2373">
            <v>0</v>
          </cell>
        </row>
        <row r="2374">
          <cell r="A2374">
            <v>0</v>
          </cell>
          <cell r="B2374">
            <v>0</v>
          </cell>
          <cell r="C2374">
            <v>0</v>
          </cell>
        </row>
        <row r="2375">
          <cell r="A2375">
            <v>0</v>
          </cell>
          <cell r="B2375">
            <v>0</v>
          </cell>
          <cell r="C2375">
            <v>0</v>
          </cell>
        </row>
        <row r="2376">
          <cell r="A2376">
            <v>0</v>
          </cell>
          <cell r="B2376">
            <v>0</v>
          </cell>
          <cell r="C2376">
            <v>0</v>
          </cell>
        </row>
        <row r="2377">
          <cell r="A2377">
            <v>0</v>
          </cell>
          <cell r="B2377">
            <v>0</v>
          </cell>
          <cell r="C2377">
            <v>0</v>
          </cell>
        </row>
        <row r="2378">
          <cell r="A2378">
            <v>0</v>
          </cell>
          <cell r="B2378">
            <v>0</v>
          </cell>
          <cell r="C2378">
            <v>0</v>
          </cell>
        </row>
        <row r="2379">
          <cell r="A2379">
            <v>0</v>
          </cell>
          <cell r="B2379">
            <v>0</v>
          </cell>
          <cell r="C2379">
            <v>0</v>
          </cell>
        </row>
        <row r="2380">
          <cell r="A2380">
            <v>0</v>
          </cell>
          <cell r="B2380">
            <v>0</v>
          </cell>
          <cell r="C2380">
            <v>0</v>
          </cell>
        </row>
        <row r="2381">
          <cell r="A2381">
            <v>0</v>
          </cell>
          <cell r="B2381">
            <v>0</v>
          </cell>
          <cell r="C2381">
            <v>0</v>
          </cell>
        </row>
        <row r="2382">
          <cell r="A2382">
            <v>0</v>
          </cell>
          <cell r="B2382">
            <v>0</v>
          </cell>
          <cell r="C2382">
            <v>0</v>
          </cell>
        </row>
        <row r="2383">
          <cell r="A2383">
            <v>0</v>
          </cell>
          <cell r="B2383">
            <v>0</v>
          </cell>
          <cell r="C2383">
            <v>0</v>
          </cell>
        </row>
        <row r="2384">
          <cell r="A2384">
            <v>0</v>
          </cell>
          <cell r="B2384">
            <v>0</v>
          </cell>
          <cell r="C2384">
            <v>0</v>
          </cell>
        </row>
        <row r="2385">
          <cell r="A2385">
            <v>0</v>
          </cell>
          <cell r="B2385">
            <v>0</v>
          </cell>
          <cell r="C2385">
            <v>0</v>
          </cell>
        </row>
        <row r="2386">
          <cell r="A2386">
            <v>0</v>
          </cell>
          <cell r="B2386">
            <v>0</v>
          </cell>
          <cell r="C2386">
            <v>0</v>
          </cell>
        </row>
        <row r="2387">
          <cell r="A2387">
            <v>0</v>
          </cell>
          <cell r="B2387">
            <v>0</v>
          </cell>
          <cell r="C2387">
            <v>0</v>
          </cell>
        </row>
        <row r="2388">
          <cell r="A2388">
            <v>0</v>
          </cell>
          <cell r="B2388">
            <v>0</v>
          </cell>
          <cell r="C2388">
            <v>0</v>
          </cell>
        </row>
        <row r="2389">
          <cell r="A2389">
            <v>0</v>
          </cell>
          <cell r="B2389">
            <v>0</v>
          </cell>
          <cell r="C2389">
            <v>0</v>
          </cell>
        </row>
        <row r="2390">
          <cell r="A2390">
            <v>0</v>
          </cell>
          <cell r="B2390">
            <v>0</v>
          </cell>
          <cell r="C2390">
            <v>0</v>
          </cell>
        </row>
        <row r="2391">
          <cell r="A2391">
            <v>0</v>
          </cell>
          <cell r="B2391">
            <v>0</v>
          </cell>
          <cell r="C2391">
            <v>0</v>
          </cell>
        </row>
        <row r="2392">
          <cell r="A2392">
            <v>0</v>
          </cell>
          <cell r="B2392">
            <v>0</v>
          </cell>
          <cell r="C2392">
            <v>0</v>
          </cell>
        </row>
        <row r="2393">
          <cell r="A2393">
            <v>0</v>
          </cell>
          <cell r="B2393">
            <v>0</v>
          </cell>
          <cell r="C2393">
            <v>0</v>
          </cell>
        </row>
        <row r="2394">
          <cell r="A2394">
            <v>0</v>
          </cell>
          <cell r="B2394">
            <v>0</v>
          </cell>
          <cell r="C2394">
            <v>0</v>
          </cell>
        </row>
        <row r="2395">
          <cell r="A2395">
            <v>0</v>
          </cell>
          <cell r="B2395">
            <v>0</v>
          </cell>
          <cell r="C2395">
            <v>0</v>
          </cell>
        </row>
        <row r="2396">
          <cell r="A2396">
            <v>0</v>
          </cell>
          <cell r="B2396">
            <v>0</v>
          </cell>
          <cell r="C2396">
            <v>0</v>
          </cell>
        </row>
        <row r="2397">
          <cell r="A2397">
            <v>0</v>
          </cell>
          <cell r="B2397">
            <v>0</v>
          </cell>
          <cell r="C2397">
            <v>0</v>
          </cell>
        </row>
        <row r="2398">
          <cell r="A2398">
            <v>0</v>
          </cell>
          <cell r="B2398">
            <v>0</v>
          </cell>
          <cell r="C2398">
            <v>0</v>
          </cell>
        </row>
        <row r="2399">
          <cell r="A2399">
            <v>0</v>
          </cell>
          <cell r="B2399">
            <v>0</v>
          </cell>
          <cell r="C2399">
            <v>0</v>
          </cell>
        </row>
        <row r="2400">
          <cell r="A2400">
            <v>0</v>
          </cell>
          <cell r="B2400">
            <v>0</v>
          </cell>
          <cell r="C2400">
            <v>0</v>
          </cell>
        </row>
        <row r="2401">
          <cell r="A2401">
            <v>0</v>
          </cell>
          <cell r="B2401">
            <v>0</v>
          </cell>
          <cell r="C2401">
            <v>0</v>
          </cell>
        </row>
        <row r="2402">
          <cell r="A2402">
            <v>0</v>
          </cell>
          <cell r="B2402">
            <v>0</v>
          </cell>
          <cell r="C2402">
            <v>0</v>
          </cell>
        </row>
        <row r="2403">
          <cell r="A2403">
            <v>0</v>
          </cell>
          <cell r="B2403">
            <v>0</v>
          </cell>
          <cell r="C2403">
            <v>0</v>
          </cell>
        </row>
        <row r="2404">
          <cell r="A2404">
            <v>0</v>
          </cell>
          <cell r="B2404">
            <v>0</v>
          </cell>
          <cell r="C2404">
            <v>0</v>
          </cell>
        </row>
        <row r="2405">
          <cell r="A2405">
            <v>0</v>
          </cell>
          <cell r="B2405">
            <v>0</v>
          </cell>
          <cell r="C2405">
            <v>0</v>
          </cell>
        </row>
        <row r="2406">
          <cell r="A2406">
            <v>0</v>
          </cell>
          <cell r="B2406">
            <v>0</v>
          </cell>
          <cell r="C2406">
            <v>0</v>
          </cell>
        </row>
        <row r="2407">
          <cell r="A2407">
            <v>0</v>
          </cell>
          <cell r="B2407">
            <v>0</v>
          </cell>
          <cell r="C2407">
            <v>0</v>
          </cell>
        </row>
        <row r="2408">
          <cell r="A2408">
            <v>0</v>
          </cell>
          <cell r="B2408">
            <v>0</v>
          </cell>
          <cell r="C2408">
            <v>0</v>
          </cell>
        </row>
        <row r="2409">
          <cell r="A2409">
            <v>0</v>
          </cell>
          <cell r="B2409">
            <v>0</v>
          </cell>
          <cell r="C2409">
            <v>0</v>
          </cell>
        </row>
        <row r="2410">
          <cell r="A2410">
            <v>0</v>
          </cell>
          <cell r="B2410">
            <v>0</v>
          </cell>
          <cell r="C2410">
            <v>0</v>
          </cell>
        </row>
        <row r="2411">
          <cell r="A2411">
            <v>0</v>
          </cell>
          <cell r="B2411">
            <v>0</v>
          </cell>
          <cell r="C2411">
            <v>0</v>
          </cell>
        </row>
        <row r="2412">
          <cell r="A2412">
            <v>0</v>
          </cell>
          <cell r="B2412">
            <v>0</v>
          </cell>
          <cell r="C2412">
            <v>0</v>
          </cell>
        </row>
        <row r="2413">
          <cell r="A2413">
            <v>0</v>
          </cell>
          <cell r="B2413">
            <v>0</v>
          </cell>
          <cell r="C2413">
            <v>0</v>
          </cell>
        </row>
        <row r="2414">
          <cell r="A2414">
            <v>0</v>
          </cell>
          <cell r="B2414">
            <v>0</v>
          </cell>
          <cell r="C2414">
            <v>0</v>
          </cell>
        </row>
        <row r="2415">
          <cell r="A2415">
            <v>0</v>
          </cell>
          <cell r="B2415">
            <v>0</v>
          </cell>
          <cell r="C2415">
            <v>0</v>
          </cell>
        </row>
        <row r="2416">
          <cell r="A2416">
            <v>0</v>
          </cell>
          <cell r="B2416">
            <v>0</v>
          </cell>
          <cell r="C2416">
            <v>0</v>
          </cell>
        </row>
        <row r="2417">
          <cell r="A2417">
            <v>0</v>
          </cell>
          <cell r="B2417">
            <v>0</v>
          </cell>
          <cell r="C2417">
            <v>0</v>
          </cell>
        </row>
        <row r="2418">
          <cell r="A2418">
            <v>0</v>
          </cell>
          <cell r="B2418">
            <v>0</v>
          </cell>
          <cell r="C2418">
            <v>0</v>
          </cell>
        </row>
        <row r="2419">
          <cell r="A2419">
            <v>0</v>
          </cell>
          <cell r="B2419">
            <v>0</v>
          </cell>
          <cell r="C2419">
            <v>0</v>
          </cell>
        </row>
        <row r="2420">
          <cell r="A2420">
            <v>0</v>
          </cell>
          <cell r="B2420">
            <v>0</v>
          </cell>
          <cell r="C2420">
            <v>0</v>
          </cell>
        </row>
        <row r="2421">
          <cell r="A2421">
            <v>0</v>
          </cell>
          <cell r="B2421">
            <v>0</v>
          </cell>
          <cell r="C2421">
            <v>0</v>
          </cell>
        </row>
        <row r="2422">
          <cell r="A2422">
            <v>0</v>
          </cell>
          <cell r="B2422">
            <v>0</v>
          </cell>
          <cell r="C2422">
            <v>0</v>
          </cell>
        </row>
        <row r="2423">
          <cell r="A2423">
            <v>0</v>
          </cell>
          <cell r="B2423">
            <v>0</v>
          </cell>
          <cell r="C2423">
            <v>0</v>
          </cell>
        </row>
        <row r="2424">
          <cell r="A2424">
            <v>0</v>
          </cell>
          <cell r="B2424">
            <v>0</v>
          </cell>
          <cell r="C2424">
            <v>0</v>
          </cell>
        </row>
        <row r="2425">
          <cell r="A2425">
            <v>0</v>
          </cell>
          <cell r="B2425">
            <v>0</v>
          </cell>
          <cell r="C2425">
            <v>0</v>
          </cell>
        </row>
        <row r="2426">
          <cell r="A2426">
            <v>0</v>
          </cell>
          <cell r="B2426">
            <v>0</v>
          </cell>
          <cell r="C2426">
            <v>0</v>
          </cell>
        </row>
        <row r="2427">
          <cell r="A2427">
            <v>0</v>
          </cell>
          <cell r="B2427">
            <v>0</v>
          </cell>
          <cell r="C2427">
            <v>0</v>
          </cell>
        </row>
        <row r="2428">
          <cell r="A2428">
            <v>0</v>
          </cell>
          <cell r="B2428">
            <v>0</v>
          </cell>
          <cell r="C2428">
            <v>0</v>
          </cell>
        </row>
        <row r="2429">
          <cell r="A2429">
            <v>0</v>
          </cell>
          <cell r="B2429">
            <v>0</v>
          </cell>
          <cell r="C2429">
            <v>0</v>
          </cell>
        </row>
        <row r="2430">
          <cell r="A2430">
            <v>0</v>
          </cell>
          <cell r="B2430">
            <v>0</v>
          </cell>
          <cell r="C2430">
            <v>0</v>
          </cell>
        </row>
        <row r="2431">
          <cell r="A2431">
            <v>0</v>
          </cell>
          <cell r="B2431">
            <v>0</v>
          </cell>
          <cell r="C2431">
            <v>0</v>
          </cell>
        </row>
        <row r="2432">
          <cell r="A2432">
            <v>0</v>
          </cell>
          <cell r="B2432">
            <v>0</v>
          </cell>
          <cell r="C2432">
            <v>0</v>
          </cell>
        </row>
        <row r="2433">
          <cell r="A2433">
            <v>0</v>
          </cell>
          <cell r="B2433">
            <v>0</v>
          </cell>
          <cell r="C2433">
            <v>0</v>
          </cell>
        </row>
        <row r="2434">
          <cell r="A2434">
            <v>0</v>
          </cell>
          <cell r="B2434">
            <v>0</v>
          </cell>
          <cell r="C2434">
            <v>0</v>
          </cell>
        </row>
        <row r="2435">
          <cell r="A2435">
            <v>0</v>
          </cell>
          <cell r="B2435">
            <v>0</v>
          </cell>
          <cell r="C2435">
            <v>0</v>
          </cell>
        </row>
        <row r="2436">
          <cell r="A2436">
            <v>0</v>
          </cell>
          <cell r="B2436">
            <v>0</v>
          </cell>
          <cell r="C2436">
            <v>0</v>
          </cell>
        </row>
        <row r="2437">
          <cell r="A2437">
            <v>0</v>
          </cell>
          <cell r="B2437">
            <v>0</v>
          </cell>
          <cell r="C2437">
            <v>0</v>
          </cell>
        </row>
        <row r="2438">
          <cell r="A2438">
            <v>0</v>
          </cell>
          <cell r="B2438">
            <v>0</v>
          </cell>
          <cell r="C2438">
            <v>0</v>
          </cell>
        </row>
        <row r="2439">
          <cell r="A2439">
            <v>0</v>
          </cell>
          <cell r="B2439">
            <v>0</v>
          </cell>
          <cell r="C2439">
            <v>0</v>
          </cell>
        </row>
        <row r="2440">
          <cell r="A2440">
            <v>0</v>
          </cell>
          <cell r="B2440">
            <v>0</v>
          </cell>
          <cell r="C2440">
            <v>0</v>
          </cell>
        </row>
        <row r="2441">
          <cell r="A2441">
            <v>0</v>
          </cell>
          <cell r="B2441">
            <v>0</v>
          </cell>
          <cell r="C2441">
            <v>0</v>
          </cell>
        </row>
        <row r="2442">
          <cell r="A2442">
            <v>0</v>
          </cell>
          <cell r="B2442">
            <v>0</v>
          </cell>
          <cell r="C2442">
            <v>0</v>
          </cell>
        </row>
        <row r="2443">
          <cell r="A2443">
            <v>0</v>
          </cell>
          <cell r="B2443">
            <v>0</v>
          </cell>
          <cell r="C2443">
            <v>0</v>
          </cell>
        </row>
        <row r="2444">
          <cell r="A2444">
            <v>0</v>
          </cell>
          <cell r="B2444">
            <v>0</v>
          </cell>
          <cell r="C2444">
            <v>0</v>
          </cell>
        </row>
        <row r="2445">
          <cell r="A2445">
            <v>0</v>
          </cell>
          <cell r="B2445">
            <v>0</v>
          </cell>
          <cell r="C2445">
            <v>0</v>
          </cell>
        </row>
        <row r="2446">
          <cell r="A2446">
            <v>0</v>
          </cell>
          <cell r="B2446">
            <v>0</v>
          </cell>
          <cell r="C2446">
            <v>0</v>
          </cell>
        </row>
        <row r="2447">
          <cell r="A2447">
            <v>0</v>
          </cell>
          <cell r="B2447">
            <v>0</v>
          </cell>
          <cell r="C2447">
            <v>0</v>
          </cell>
        </row>
        <row r="2448">
          <cell r="A2448">
            <v>0</v>
          </cell>
          <cell r="B2448">
            <v>0</v>
          </cell>
          <cell r="C2448">
            <v>0</v>
          </cell>
        </row>
        <row r="2449">
          <cell r="A2449">
            <v>0</v>
          </cell>
          <cell r="B2449">
            <v>0</v>
          </cell>
          <cell r="C2449">
            <v>0</v>
          </cell>
        </row>
        <row r="2450">
          <cell r="A2450">
            <v>0</v>
          </cell>
          <cell r="B2450">
            <v>0</v>
          </cell>
          <cell r="C2450">
            <v>0</v>
          </cell>
        </row>
        <row r="2451">
          <cell r="A2451">
            <v>0</v>
          </cell>
          <cell r="B2451">
            <v>0</v>
          </cell>
          <cell r="C2451">
            <v>0</v>
          </cell>
        </row>
        <row r="2452">
          <cell r="A2452">
            <v>0</v>
          </cell>
          <cell r="B2452">
            <v>0</v>
          </cell>
          <cell r="C2452">
            <v>0</v>
          </cell>
        </row>
        <row r="2453">
          <cell r="A2453">
            <v>0</v>
          </cell>
          <cell r="B2453">
            <v>0</v>
          </cell>
          <cell r="C2453">
            <v>0</v>
          </cell>
        </row>
        <row r="2454">
          <cell r="A2454">
            <v>0</v>
          </cell>
          <cell r="B2454">
            <v>0</v>
          </cell>
          <cell r="C2454">
            <v>0</v>
          </cell>
        </row>
        <row r="2455">
          <cell r="A2455">
            <v>0</v>
          </cell>
          <cell r="B2455">
            <v>0</v>
          </cell>
          <cell r="C2455">
            <v>0</v>
          </cell>
        </row>
        <row r="2456">
          <cell r="A2456">
            <v>0</v>
          </cell>
          <cell r="B2456">
            <v>0</v>
          </cell>
          <cell r="C2456">
            <v>0</v>
          </cell>
        </row>
        <row r="2457">
          <cell r="A2457">
            <v>0</v>
          </cell>
          <cell r="B2457">
            <v>0</v>
          </cell>
          <cell r="C2457">
            <v>0</v>
          </cell>
        </row>
        <row r="2458">
          <cell r="A2458">
            <v>0</v>
          </cell>
          <cell r="B2458">
            <v>0</v>
          </cell>
          <cell r="C2458">
            <v>0</v>
          </cell>
        </row>
        <row r="2459">
          <cell r="A2459">
            <v>0</v>
          </cell>
          <cell r="B2459">
            <v>0</v>
          </cell>
          <cell r="C2459">
            <v>0</v>
          </cell>
        </row>
        <row r="2460">
          <cell r="A2460">
            <v>0</v>
          </cell>
          <cell r="B2460">
            <v>0</v>
          </cell>
          <cell r="C2460">
            <v>0</v>
          </cell>
        </row>
        <row r="2461">
          <cell r="A2461">
            <v>0</v>
          </cell>
          <cell r="B2461">
            <v>0</v>
          </cell>
          <cell r="C2461">
            <v>0</v>
          </cell>
        </row>
        <row r="2462">
          <cell r="A2462">
            <v>0</v>
          </cell>
          <cell r="B2462">
            <v>0</v>
          </cell>
          <cell r="C2462">
            <v>0</v>
          </cell>
        </row>
        <row r="2463">
          <cell r="A2463">
            <v>0</v>
          </cell>
          <cell r="B2463">
            <v>0</v>
          </cell>
          <cell r="C2463">
            <v>0</v>
          </cell>
        </row>
        <row r="2464">
          <cell r="A2464">
            <v>0</v>
          </cell>
          <cell r="B2464">
            <v>0</v>
          </cell>
          <cell r="C2464">
            <v>0</v>
          </cell>
        </row>
        <row r="2465">
          <cell r="A2465">
            <v>0</v>
          </cell>
          <cell r="B2465">
            <v>0</v>
          </cell>
          <cell r="C2465">
            <v>0</v>
          </cell>
        </row>
        <row r="2466">
          <cell r="A2466">
            <v>0</v>
          </cell>
          <cell r="B2466">
            <v>0</v>
          </cell>
          <cell r="C2466">
            <v>0</v>
          </cell>
        </row>
        <row r="2467">
          <cell r="A2467">
            <v>0</v>
          </cell>
          <cell r="B2467">
            <v>0</v>
          </cell>
          <cell r="C2467">
            <v>0</v>
          </cell>
        </row>
        <row r="2468">
          <cell r="A2468">
            <v>0</v>
          </cell>
          <cell r="B2468">
            <v>0</v>
          </cell>
          <cell r="C2468">
            <v>0</v>
          </cell>
        </row>
        <row r="2469">
          <cell r="A2469">
            <v>0</v>
          </cell>
          <cell r="B2469">
            <v>0</v>
          </cell>
          <cell r="C2469">
            <v>0</v>
          </cell>
        </row>
        <row r="2470">
          <cell r="A2470">
            <v>0</v>
          </cell>
          <cell r="B2470">
            <v>0</v>
          </cell>
          <cell r="C2470">
            <v>0</v>
          </cell>
        </row>
        <row r="2471">
          <cell r="A2471">
            <v>0</v>
          </cell>
          <cell r="B2471">
            <v>0</v>
          </cell>
          <cell r="C2471">
            <v>0</v>
          </cell>
        </row>
        <row r="2472">
          <cell r="A2472">
            <v>0</v>
          </cell>
          <cell r="B2472">
            <v>0</v>
          </cell>
          <cell r="C2472">
            <v>0</v>
          </cell>
        </row>
        <row r="2473">
          <cell r="A2473">
            <v>0</v>
          </cell>
          <cell r="B2473">
            <v>0</v>
          </cell>
          <cell r="C2473">
            <v>0</v>
          </cell>
        </row>
        <row r="2474">
          <cell r="A2474">
            <v>0</v>
          </cell>
          <cell r="B2474">
            <v>0</v>
          </cell>
          <cell r="C2474">
            <v>0</v>
          </cell>
        </row>
        <row r="2475">
          <cell r="A2475">
            <v>0</v>
          </cell>
          <cell r="B2475">
            <v>0</v>
          </cell>
          <cell r="C2475">
            <v>0</v>
          </cell>
        </row>
        <row r="2476">
          <cell r="A2476">
            <v>0</v>
          </cell>
          <cell r="B2476">
            <v>0</v>
          </cell>
          <cell r="C2476">
            <v>0</v>
          </cell>
        </row>
        <row r="2477">
          <cell r="A2477">
            <v>0</v>
          </cell>
          <cell r="B2477">
            <v>0</v>
          </cell>
          <cell r="C2477">
            <v>0</v>
          </cell>
        </row>
        <row r="2478">
          <cell r="A2478">
            <v>0</v>
          </cell>
          <cell r="B2478">
            <v>0</v>
          </cell>
          <cell r="C2478">
            <v>0</v>
          </cell>
        </row>
        <row r="2479">
          <cell r="A2479">
            <v>0</v>
          </cell>
          <cell r="B2479">
            <v>0</v>
          </cell>
          <cell r="C2479">
            <v>0</v>
          </cell>
        </row>
        <row r="2480">
          <cell r="A2480">
            <v>0</v>
          </cell>
          <cell r="B2480">
            <v>0</v>
          </cell>
          <cell r="C2480">
            <v>0</v>
          </cell>
        </row>
        <row r="2481">
          <cell r="A2481">
            <v>0</v>
          </cell>
          <cell r="B2481">
            <v>0</v>
          </cell>
          <cell r="C2481">
            <v>0</v>
          </cell>
        </row>
        <row r="2482">
          <cell r="A2482">
            <v>0</v>
          </cell>
          <cell r="B2482">
            <v>0</v>
          </cell>
          <cell r="C2482">
            <v>0</v>
          </cell>
        </row>
        <row r="2483">
          <cell r="A2483">
            <v>0</v>
          </cell>
          <cell r="B2483">
            <v>0</v>
          </cell>
          <cell r="C2483">
            <v>0</v>
          </cell>
        </row>
        <row r="2484">
          <cell r="A2484">
            <v>0</v>
          </cell>
          <cell r="B2484">
            <v>0</v>
          </cell>
          <cell r="C2484">
            <v>0</v>
          </cell>
        </row>
        <row r="2485">
          <cell r="A2485">
            <v>0</v>
          </cell>
          <cell r="B2485">
            <v>0</v>
          </cell>
          <cell r="C2485">
            <v>0</v>
          </cell>
        </row>
        <row r="2486">
          <cell r="A2486">
            <v>0</v>
          </cell>
          <cell r="B2486">
            <v>0</v>
          </cell>
          <cell r="C2486">
            <v>0</v>
          </cell>
        </row>
        <row r="2487">
          <cell r="A2487">
            <v>0</v>
          </cell>
          <cell r="B2487">
            <v>0</v>
          </cell>
          <cell r="C2487">
            <v>0</v>
          </cell>
        </row>
        <row r="2488">
          <cell r="A2488">
            <v>0</v>
          </cell>
          <cell r="B2488">
            <v>0</v>
          </cell>
          <cell r="C2488">
            <v>0</v>
          </cell>
        </row>
        <row r="2489">
          <cell r="A2489">
            <v>0</v>
          </cell>
          <cell r="B2489">
            <v>0</v>
          </cell>
          <cell r="C2489">
            <v>0</v>
          </cell>
        </row>
        <row r="2490">
          <cell r="A2490">
            <v>0</v>
          </cell>
          <cell r="B2490">
            <v>0</v>
          </cell>
          <cell r="C2490">
            <v>0</v>
          </cell>
        </row>
        <row r="2491">
          <cell r="A2491">
            <v>0</v>
          </cell>
          <cell r="B2491">
            <v>0</v>
          </cell>
          <cell r="C2491">
            <v>0</v>
          </cell>
        </row>
        <row r="2492">
          <cell r="A2492">
            <v>0</v>
          </cell>
          <cell r="B2492">
            <v>0</v>
          </cell>
          <cell r="C2492">
            <v>0</v>
          </cell>
        </row>
        <row r="2493">
          <cell r="A2493">
            <v>0</v>
          </cell>
          <cell r="B2493">
            <v>0</v>
          </cell>
          <cell r="C2493">
            <v>0</v>
          </cell>
        </row>
        <row r="2494">
          <cell r="A2494">
            <v>0</v>
          </cell>
          <cell r="B2494">
            <v>0</v>
          </cell>
          <cell r="C2494">
            <v>0</v>
          </cell>
        </row>
        <row r="2495">
          <cell r="A2495">
            <v>0</v>
          </cell>
          <cell r="B2495">
            <v>0</v>
          </cell>
          <cell r="C2495">
            <v>0</v>
          </cell>
        </row>
        <row r="2496">
          <cell r="A2496">
            <v>0</v>
          </cell>
          <cell r="B2496">
            <v>0</v>
          </cell>
          <cell r="C2496">
            <v>0</v>
          </cell>
        </row>
        <row r="2497">
          <cell r="A2497">
            <v>0</v>
          </cell>
          <cell r="B2497">
            <v>0</v>
          </cell>
          <cell r="C2497">
            <v>0</v>
          </cell>
        </row>
        <row r="2498">
          <cell r="A2498">
            <v>0</v>
          </cell>
          <cell r="B2498">
            <v>0</v>
          </cell>
          <cell r="C2498">
            <v>0</v>
          </cell>
        </row>
        <row r="2499">
          <cell r="A2499">
            <v>0</v>
          </cell>
          <cell r="B2499">
            <v>0</v>
          </cell>
          <cell r="C2499">
            <v>0</v>
          </cell>
        </row>
        <row r="2500">
          <cell r="A2500">
            <v>0</v>
          </cell>
          <cell r="B2500">
            <v>0</v>
          </cell>
          <cell r="C2500">
            <v>0</v>
          </cell>
        </row>
        <row r="2501">
          <cell r="A2501">
            <v>0</v>
          </cell>
          <cell r="B2501">
            <v>0</v>
          </cell>
          <cell r="C2501">
            <v>0</v>
          </cell>
        </row>
        <row r="2502">
          <cell r="A2502">
            <v>0</v>
          </cell>
          <cell r="B2502">
            <v>0</v>
          </cell>
          <cell r="C2502">
            <v>0</v>
          </cell>
        </row>
        <row r="2503">
          <cell r="A2503">
            <v>0</v>
          </cell>
          <cell r="B2503">
            <v>0</v>
          </cell>
          <cell r="C2503">
            <v>0</v>
          </cell>
        </row>
        <row r="2504">
          <cell r="A2504">
            <v>0</v>
          </cell>
          <cell r="B2504">
            <v>0</v>
          </cell>
          <cell r="C2504">
            <v>0</v>
          </cell>
        </row>
        <row r="2505">
          <cell r="A2505">
            <v>0</v>
          </cell>
          <cell r="B2505">
            <v>0</v>
          </cell>
          <cell r="C2505">
            <v>0</v>
          </cell>
        </row>
        <row r="2506">
          <cell r="A2506">
            <v>0</v>
          </cell>
          <cell r="B2506">
            <v>0</v>
          </cell>
          <cell r="C2506">
            <v>0</v>
          </cell>
        </row>
        <row r="2507">
          <cell r="A2507">
            <v>0</v>
          </cell>
          <cell r="B2507">
            <v>0</v>
          </cell>
          <cell r="C2507">
            <v>0</v>
          </cell>
        </row>
        <row r="2508">
          <cell r="A2508">
            <v>0</v>
          </cell>
          <cell r="B2508">
            <v>0</v>
          </cell>
          <cell r="C2508">
            <v>0</v>
          </cell>
        </row>
        <row r="2509">
          <cell r="A2509">
            <v>0</v>
          </cell>
          <cell r="B2509">
            <v>0</v>
          </cell>
          <cell r="C2509">
            <v>0</v>
          </cell>
        </row>
        <row r="2510">
          <cell r="A2510">
            <v>0</v>
          </cell>
          <cell r="B2510">
            <v>0</v>
          </cell>
          <cell r="C2510">
            <v>0</v>
          </cell>
        </row>
        <row r="2511">
          <cell r="A2511">
            <v>0</v>
          </cell>
          <cell r="B2511">
            <v>0</v>
          </cell>
          <cell r="C2511">
            <v>0</v>
          </cell>
        </row>
        <row r="2512">
          <cell r="A2512">
            <v>0</v>
          </cell>
          <cell r="B2512">
            <v>0</v>
          </cell>
          <cell r="C2512">
            <v>0</v>
          </cell>
        </row>
        <row r="2513">
          <cell r="A2513">
            <v>0</v>
          </cell>
          <cell r="B2513">
            <v>0</v>
          </cell>
          <cell r="C2513">
            <v>0</v>
          </cell>
        </row>
        <row r="2514">
          <cell r="A2514">
            <v>0</v>
          </cell>
          <cell r="B2514">
            <v>0</v>
          </cell>
          <cell r="C2514">
            <v>0</v>
          </cell>
        </row>
        <row r="2515">
          <cell r="A2515">
            <v>0</v>
          </cell>
          <cell r="B2515">
            <v>0</v>
          </cell>
          <cell r="C2515">
            <v>0</v>
          </cell>
        </row>
        <row r="2516">
          <cell r="A2516">
            <v>0</v>
          </cell>
          <cell r="B2516">
            <v>0</v>
          </cell>
          <cell r="C2516">
            <v>0</v>
          </cell>
        </row>
        <row r="2517">
          <cell r="A2517">
            <v>0</v>
          </cell>
          <cell r="B2517">
            <v>0</v>
          </cell>
          <cell r="C2517">
            <v>0</v>
          </cell>
        </row>
        <row r="2518">
          <cell r="A2518">
            <v>0</v>
          </cell>
          <cell r="B2518">
            <v>0</v>
          </cell>
          <cell r="C2518">
            <v>0</v>
          </cell>
        </row>
        <row r="2519">
          <cell r="A2519">
            <v>0</v>
          </cell>
          <cell r="B2519">
            <v>0</v>
          </cell>
          <cell r="C2519">
            <v>0</v>
          </cell>
        </row>
        <row r="2520">
          <cell r="A2520">
            <v>0</v>
          </cell>
          <cell r="B2520">
            <v>0</v>
          </cell>
          <cell r="C2520">
            <v>0</v>
          </cell>
        </row>
        <row r="2521">
          <cell r="A2521">
            <v>0</v>
          </cell>
          <cell r="B2521">
            <v>0</v>
          </cell>
          <cell r="C2521">
            <v>0</v>
          </cell>
        </row>
        <row r="2522">
          <cell r="A2522">
            <v>0</v>
          </cell>
          <cell r="B2522">
            <v>0</v>
          </cell>
          <cell r="C2522">
            <v>0</v>
          </cell>
        </row>
        <row r="2523">
          <cell r="A2523">
            <v>0</v>
          </cell>
          <cell r="B2523">
            <v>0</v>
          </cell>
          <cell r="C2523">
            <v>0</v>
          </cell>
        </row>
        <row r="2524">
          <cell r="A2524">
            <v>0</v>
          </cell>
          <cell r="B2524">
            <v>0</v>
          </cell>
          <cell r="C2524">
            <v>0</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 sheetId="58" refreshError="1"/>
      <sheetData sheetId="59" refreshError="1"/>
      <sheetData sheetId="60" refreshError="1"/>
      <sheetData sheetId="61" refreshError="1"/>
      <sheetData sheetId="62" refreshError="1"/>
      <sheetData sheetId="63" refreshError="1"/>
      <sheetData sheetId="64" refreshError="1"/>
      <sheetData sheetId="65" refreshError="1"/>
      <sheetData sheetId="66" refreshError="1"/>
      <sheetData sheetId="67" refreshError="1"/>
      <sheetData sheetId="68" refreshError="1"/>
      <sheetData sheetId="69" refreshError="1"/>
      <sheetData sheetId="70" refreshError="1"/>
    </sheetDataSet>
  </externalBook>
</externalLink>
</file>

<file path=xl/externalLinks/externalLink5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sheetName val="Niples"/>
      <sheetName val="Lista Base"/>
      <sheetName val="Ins_MO"/>
      <sheetName val="Ins_TR"/>
      <sheetName val="Ins_Mat"/>
      <sheetName val="Clasif_Mat"/>
      <sheetName val="Ins_EH"/>
      <sheetName val="Print"/>
      <sheetName val="1.1.1"/>
      <sheetName val="1.1.2"/>
      <sheetName val="1.1.7"/>
      <sheetName val="1.1.8"/>
      <sheetName val="1.1.9"/>
      <sheetName val="1.1.11"/>
      <sheetName val="1.1.12"/>
      <sheetName val="1.1.12A"/>
      <sheetName val="1.1.13"/>
      <sheetName val="1.1.14"/>
      <sheetName val="1.1.15"/>
      <sheetName val="1.1.16"/>
      <sheetName val="1.1.17"/>
      <sheetName val="1.1.18"/>
      <sheetName val="1.1.24"/>
      <sheetName val="1.1.25"/>
      <sheetName val="1.1.26"/>
      <sheetName val="1.1.27"/>
      <sheetName val="1.1.28"/>
      <sheetName val="1.1.29"/>
      <sheetName val="1.1.32"/>
      <sheetName val="1.1.33"/>
      <sheetName val="1.1.35"/>
      <sheetName val="1.1.36"/>
      <sheetName val="1.1.37"/>
      <sheetName val="1.1.40"/>
      <sheetName val="1.1.41"/>
      <sheetName val="1.1.42"/>
      <sheetName val="1.1.43"/>
      <sheetName val="1.1.44"/>
      <sheetName val="1.1.45"/>
      <sheetName val="1.1.46"/>
      <sheetName val="1.1.47"/>
      <sheetName val="1.1.48"/>
      <sheetName val="1.1.49"/>
      <sheetName val="1.1.50"/>
      <sheetName val="1.1.51"/>
      <sheetName val="1.1.52"/>
      <sheetName val="1.1.53"/>
      <sheetName val="1.1.54"/>
      <sheetName val="1.1.55"/>
      <sheetName val="1.1.58"/>
      <sheetName val="1.1.59"/>
      <sheetName val="1.1.60"/>
      <sheetName val="1.1.61"/>
      <sheetName val="1.1.62"/>
      <sheetName val="1.1.63"/>
      <sheetName val="1.1.64"/>
      <sheetName val="1.1.65"/>
      <sheetName val="1.1.66"/>
      <sheetName val="1.1.70"/>
      <sheetName val="1.1.71"/>
      <sheetName val="1.1.74"/>
      <sheetName val="1.1.75"/>
      <sheetName val="1.1.76"/>
      <sheetName val="1.1.78"/>
      <sheetName val="1.1.79"/>
      <sheetName val="1.1.80"/>
      <sheetName val="1.1.81"/>
      <sheetName val="1.1.82"/>
      <sheetName val="1.1.83"/>
      <sheetName val="1.1.83A"/>
      <sheetName val="1.1.84"/>
      <sheetName val="1.1.85"/>
      <sheetName val="1.1.86"/>
      <sheetName val="1.2.1"/>
      <sheetName val="1.2.2"/>
      <sheetName val="1.2.3"/>
      <sheetName val="1.2.4"/>
      <sheetName val="1.2.5"/>
      <sheetName val="1.2.6"/>
      <sheetName val="1.2.7"/>
      <sheetName val="1.2.8"/>
      <sheetName val="1.2.9"/>
      <sheetName val="1.2.10"/>
      <sheetName val="1.2.11"/>
      <sheetName val="1.2.12"/>
      <sheetName val="1.2.13"/>
      <sheetName val="1.2.14"/>
      <sheetName val="1.2.15"/>
      <sheetName val="1.2.16"/>
      <sheetName val="1.2.17"/>
      <sheetName val="1.2.18"/>
      <sheetName val="1.2.19"/>
      <sheetName val="1.2.20"/>
      <sheetName val="1.2.21"/>
      <sheetName val="1.2.22"/>
      <sheetName val="1.2.23"/>
      <sheetName val="1.2.24"/>
      <sheetName val="1.2.25"/>
      <sheetName val="1.2.26"/>
      <sheetName val="1.2.27"/>
      <sheetName val="1.2.28"/>
      <sheetName val="1.2.29"/>
      <sheetName val="1.2.30"/>
      <sheetName val="1.2.31"/>
      <sheetName val="1.2.32"/>
      <sheetName val="1.2.33"/>
      <sheetName val="1.2.34"/>
      <sheetName val="1.2.35"/>
      <sheetName val="1.2.36"/>
      <sheetName val="1.2.37"/>
      <sheetName val="1.2.38"/>
      <sheetName val="1.2.39"/>
      <sheetName val="1.2.40"/>
      <sheetName val="1.2.41"/>
      <sheetName val="1.2.42"/>
      <sheetName val="1.2.43"/>
      <sheetName val="1.2.44"/>
      <sheetName val="1.2.45"/>
      <sheetName val="1.2.46"/>
      <sheetName val="1.2.47"/>
      <sheetName val="1.2.48"/>
      <sheetName val="1.2.49"/>
      <sheetName val="1.2.50"/>
      <sheetName val="1.2.51"/>
      <sheetName val="1.2.52"/>
      <sheetName val="1.2.53"/>
      <sheetName val="1.2.54"/>
      <sheetName val="1.2.55"/>
      <sheetName val="1.2.56"/>
      <sheetName val="1.2.57"/>
      <sheetName val="1.2.58"/>
      <sheetName val="1.2.59"/>
      <sheetName val="1.3.1"/>
      <sheetName val="1.3.2"/>
      <sheetName val="1.3.3"/>
      <sheetName val="1.3.4"/>
      <sheetName val="1.3.5"/>
      <sheetName val="1.3.6"/>
      <sheetName val="1.3.7"/>
      <sheetName val="1.3.8"/>
      <sheetName val="1.3.9"/>
      <sheetName val="1.3.10"/>
      <sheetName val="1.3.11"/>
      <sheetName val="1.3.12"/>
      <sheetName val="1.3.13"/>
      <sheetName val="1.3.14"/>
      <sheetName val="1.3.15"/>
      <sheetName val="1.3.16"/>
      <sheetName val="1.3.17"/>
      <sheetName val="1.3.18"/>
      <sheetName val="1.3.19"/>
      <sheetName val="1.3.20"/>
      <sheetName val="1.3.21"/>
      <sheetName val="1.3.22"/>
      <sheetName val="1.3.23"/>
      <sheetName val="1.3.24"/>
      <sheetName val="1.3.25"/>
      <sheetName val="1.4.4"/>
      <sheetName val="1.4.5"/>
      <sheetName val="1.4.6"/>
      <sheetName val="1.4.7"/>
      <sheetName val="1.4.8"/>
      <sheetName val="1.4.9"/>
      <sheetName val="1.4.10"/>
      <sheetName val="1.4.11"/>
      <sheetName val="1.4.12"/>
      <sheetName val="1.4.13"/>
      <sheetName val="1.4.14"/>
      <sheetName val="1.4.15"/>
      <sheetName val="1.4.16"/>
      <sheetName val="1.4.17"/>
      <sheetName val="1.4.18"/>
      <sheetName val="1.4.19"/>
      <sheetName val="1.4.20"/>
      <sheetName val="1.4.21"/>
      <sheetName val="1.4.22"/>
      <sheetName val="1.4.23"/>
      <sheetName val="1.4.24"/>
      <sheetName val="1.4.25"/>
      <sheetName val="1.4.26"/>
      <sheetName val="1.4.27"/>
      <sheetName val="1.4.28"/>
      <sheetName val="1.4.29"/>
      <sheetName val="1.4.30"/>
      <sheetName val="1.4.31"/>
      <sheetName val="1.4.32"/>
      <sheetName val="1.4.33"/>
      <sheetName val="1.4.34"/>
      <sheetName val="1.4.35"/>
      <sheetName val="1.4.36"/>
      <sheetName val="1.4.37"/>
      <sheetName val="1.4.38"/>
      <sheetName val="1.4.39"/>
      <sheetName val="1.5.1"/>
      <sheetName val="1.5.2"/>
      <sheetName val="1.5.3"/>
      <sheetName val="1.5.4"/>
      <sheetName val="1.5.5"/>
      <sheetName val="1.5.6"/>
      <sheetName val="1.5.7"/>
      <sheetName val="1.5.8"/>
      <sheetName val="1.5.9"/>
      <sheetName val="1.5.10"/>
      <sheetName val="1.5.11"/>
      <sheetName val="1.5.12"/>
      <sheetName val="1.5.13"/>
      <sheetName val="1.5.14"/>
      <sheetName val="1.5.15"/>
      <sheetName val="1.5.16"/>
      <sheetName val="1.5.17"/>
      <sheetName val="1.5.18"/>
      <sheetName val="1.6.1"/>
      <sheetName val="1.6.2"/>
      <sheetName val="1.6.3"/>
      <sheetName val="1.6.4"/>
      <sheetName val="1.6.5"/>
      <sheetName val="1.6.6"/>
      <sheetName val="1.6.7"/>
      <sheetName val="1.6.8"/>
      <sheetName val="1.6.9"/>
      <sheetName val="1.6.10"/>
      <sheetName val="1.6.11"/>
      <sheetName val="1.6.12"/>
      <sheetName val="1.6.13"/>
      <sheetName val="1.6.14"/>
      <sheetName val="1.6.15"/>
      <sheetName val="1.6.16"/>
      <sheetName val="1.6.17"/>
      <sheetName val="1.6.18"/>
      <sheetName val="1.6.19"/>
      <sheetName val="1.6.20"/>
      <sheetName val="1.6.21"/>
      <sheetName val="1.6.22"/>
      <sheetName val="1.6.23"/>
      <sheetName val="1.6.24"/>
      <sheetName val="1.6.25"/>
      <sheetName val="1.6.28"/>
      <sheetName val="1.6.29"/>
      <sheetName val="1.6.30"/>
      <sheetName val="1.6.31"/>
      <sheetName val="1.6.32"/>
      <sheetName val="1.6.33"/>
      <sheetName val="1.6.34"/>
      <sheetName val="1.6.35"/>
      <sheetName val="1.6.36"/>
      <sheetName val="1.6.37"/>
      <sheetName val="1.6.38"/>
      <sheetName val="1.6.39"/>
      <sheetName val="1.6.40"/>
      <sheetName val="1.6.41"/>
      <sheetName val="1.6.42"/>
      <sheetName val="1.9.1"/>
      <sheetName val="1.9.2"/>
      <sheetName val="1.9.3"/>
      <sheetName val="1.9.4"/>
      <sheetName val="1.9.5"/>
      <sheetName val="1.9.6"/>
      <sheetName val="1.9.7"/>
      <sheetName val="1.9.8"/>
      <sheetName val="1.9.9"/>
      <sheetName val="1.9.10"/>
      <sheetName val="1.9.11"/>
      <sheetName val="1.9.12"/>
      <sheetName val="1.9.13"/>
      <sheetName val="1.9.14"/>
      <sheetName val="1.9.15"/>
      <sheetName val="1.9.16"/>
      <sheetName val="1.9.17"/>
      <sheetName val="1.9.18"/>
      <sheetName val="1.9.19"/>
      <sheetName val="1.9.20"/>
      <sheetName val="1.9.21"/>
      <sheetName val="1.9.22"/>
      <sheetName val="1.9.23"/>
      <sheetName val="1.10.1"/>
      <sheetName val="1.10.2"/>
      <sheetName val="1.10.3"/>
      <sheetName val="1.10.4"/>
      <sheetName val="1.10.5"/>
      <sheetName val="1.10.6"/>
      <sheetName val="1.10.7"/>
      <sheetName val="1.10.8"/>
      <sheetName val="1.10.9"/>
      <sheetName val="1.10.10"/>
      <sheetName val="1.10.11"/>
      <sheetName val="1.10.14"/>
      <sheetName val="1.10.15"/>
      <sheetName val="1.10.16"/>
      <sheetName val="1.10.17"/>
      <sheetName val="1.10.18"/>
      <sheetName val="1.10.19"/>
      <sheetName val="1.10.20"/>
      <sheetName val="1.10.21"/>
      <sheetName val="1.10.22"/>
      <sheetName val="1.11.1"/>
      <sheetName val="1.11.2"/>
      <sheetName val="1.11.3"/>
      <sheetName val="1.11.4"/>
      <sheetName val="1.11.5"/>
      <sheetName val="1.11.6"/>
      <sheetName val="1.11.7"/>
      <sheetName val="1.11.8"/>
      <sheetName val="1.11.9"/>
      <sheetName val="1.11.10"/>
      <sheetName val="1.11.11"/>
      <sheetName val="1.11.12"/>
      <sheetName val="1.11.13"/>
      <sheetName val="1.11.14"/>
      <sheetName val="1.11.15"/>
      <sheetName val="1.11.16"/>
      <sheetName val="1.11.17"/>
      <sheetName val="1.11.18"/>
      <sheetName val="1.11.19"/>
      <sheetName val="1.11.20"/>
      <sheetName val="1.11.21"/>
      <sheetName val="1.11.22"/>
      <sheetName val="1.11.23"/>
      <sheetName val="1.11.24"/>
      <sheetName val="1.11.25"/>
      <sheetName val="1.11.26"/>
      <sheetName val="1.11.27"/>
      <sheetName val="1.11.28"/>
      <sheetName val="1.11.29"/>
      <sheetName val="1.11.30"/>
      <sheetName val="1.11.31"/>
      <sheetName val="1.11.32"/>
      <sheetName val="1.11.33"/>
      <sheetName val="1.11.34"/>
      <sheetName val="1.11.35"/>
      <sheetName val="1.11.36"/>
      <sheetName val="1.11.37"/>
      <sheetName val="1.11.38"/>
      <sheetName val="1.11.39"/>
      <sheetName val="1.11.40"/>
      <sheetName val="1.11.41"/>
      <sheetName val="1.11.42"/>
      <sheetName val="1.11.43"/>
      <sheetName val="1.11.44"/>
      <sheetName val="1.11.45"/>
      <sheetName val="1.12 CUBIERTAS"/>
      <sheetName val="1.12.1"/>
      <sheetName val="1.12.2"/>
      <sheetName val="1.12.3"/>
      <sheetName val="1.12.4"/>
      <sheetName val="1.12.5"/>
      <sheetName val="1.12.6"/>
      <sheetName val="1.12.7"/>
      <sheetName val="1.12.8"/>
      <sheetName val="1.12.9"/>
      <sheetName val="1.12.10"/>
      <sheetName val="1.12.11"/>
      <sheetName val="1.12.12"/>
      <sheetName val="1.12.13"/>
      <sheetName val="1.12.14"/>
      <sheetName val="1.12.15"/>
      <sheetName val="1.12.16"/>
      <sheetName val="1.12.17"/>
      <sheetName val="1.12.18"/>
      <sheetName val="1.12.19"/>
      <sheetName val="1.12.20"/>
      <sheetName val="1.12.21"/>
      <sheetName val="1.12.22"/>
      <sheetName val="1.12.23"/>
      <sheetName val="1.12.24"/>
      <sheetName val="1.12.25"/>
      <sheetName val="1.12.26"/>
      <sheetName val="1.12.27"/>
      <sheetName val="1.12.28"/>
      <sheetName val="1.12.29"/>
      <sheetName val="1.12.30"/>
      <sheetName val="1.12.31"/>
      <sheetName val="1.12.32"/>
      <sheetName val="1.12.33"/>
      <sheetName val="1.12.34"/>
      <sheetName val="1.12.35"/>
      <sheetName val="1.12.36"/>
      <sheetName val="1.12.37"/>
      <sheetName val="1.12.38"/>
      <sheetName val="1.12.39"/>
      <sheetName val="1.12.40"/>
      <sheetName val="1.12.41"/>
      <sheetName val="1.12.42"/>
      <sheetName val="1.12.43"/>
      <sheetName val="1.12.44"/>
      <sheetName val="1.12.45"/>
      <sheetName val="1.12.46"/>
      <sheetName val="1.12.47"/>
      <sheetName val="1.12.48"/>
      <sheetName val="1.12.49"/>
      <sheetName val="1.12.50"/>
      <sheetName val="1.12.51"/>
      <sheetName val="1.12.52"/>
      <sheetName val="1.12.53"/>
      <sheetName val="1.12.58"/>
      <sheetName val="1.15 CARPINTERIA METALICA"/>
      <sheetName val="1.15.1"/>
      <sheetName val="1.15.2"/>
      <sheetName val="1.15.3"/>
      <sheetName val="1.15.4"/>
      <sheetName val="1.15.5"/>
      <sheetName val="1.15.6"/>
      <sheetName val="1.15.7"/>
      <sheetName val="1.15.8"/>
      <sheetName val="1.15.9"/>
      <sheetName val="1.15.10"/>
      <sheetName val="1.15.11"/>
      <sheetName val="1.15.12"/>
      <sheetName val="1.15.13"/>
      <sheetName val="1.15.14"/>
      <sheetName val="1.15.15"/>
      <sheetName val="1.15.16"/>
      <sheetName val="1.16 APARATOS SANITARIOS"/>
      <sheetName val="1.16.1"/>
      <sheetName val="1.16.2"/>
      <sheetName val="1.16.3"/>
      <sheetName val="1.16.4"/>
      <sheetName val="1.16.5"/>
      <sheetName val="1.16.6"/>
      <sheetName val="1.16.7"/>
      <sheetName val="1.16.8"/>
      <sheetName val="1.16.9"/>
      <sheetName val="1.16.10"/>
      <sheetName val="1.16.11"/>
      <sheetName val="1.16.12"/>
      <sheetName val="1.16.13"/>
      <sheetName val="1.16.14"/>
      <sheetName val="1.16.15"/>
      <sheetName val="1.16.16"/>
      <sheetName val="1.17 VIDRIOS Y CERRADURAS"/>
      <sheetName val="1.17.1"/>
      <sheetName val="1.17.2"/>
      <sheetName val="1.17.3"/>
      <sheetName val="1.17.4"/>
      <sheetName val="1.17.5"/>
      <sheetName val="1.17.6"/>
      <sheetName val="1.18 OBRAS EXTERIORES"/>
      <sheetName val="1.18.1"/>
      <sheetName val="1.18.2"/>
      <sheetName val="1.18.3"/>
      <sheetName val="1.18.4"/>
      <sheetName val="1.18.5"/>
      <sheetName val="1.18.6"/>
      <sheetName val="1.18.7"/>
      <sheetName val="1.18.8"/>
      <sheetName val="1.18.9"/>
      <sheetName val="1.18.10"/>
      <sheetName val="1.20 OTROS"/>
      <sheetName val="1.20.1"/>
      <sheetName val="1.20.2"/>
      <sheetName val="1.20.3"/>
      <sheetName val="1.20.4"/>
      <sheetName val="1.20.5"/>
      <sheetName val="1.20.6"/>
      <sheetName val="1.20.7"/>
      <sheetName val="1.20.8"/>
      <sheetName val="1.20.9"/>
      <sheetName val="1.20.10"/>
      <sheetName val="1.20.11"/>
      <sheetName val="2.1 TUBERIA PVC - ACUEDUCTO"/>
      <sheetName val="2.1.1"/>
      <sheetName val="2.1.2"/>
      <sheetName val="2.1.3"/>
      <sheetName val="2.1.4"/>
      <sheetName val="2.1.5"/>
      <sheetName val="2.1.6"/>
      <sheetName val="2.1.7"/>
      <sheetName val="2.1.8"/>
      <sheetName val="2.1.9"/>
      <sheetName val="2.1.10"/>
      <sheetName val="2.1.11"/>
      <sheetName val="2.1.12"/>
      <sheetName val="2.1.13"/>
      <sheetName val="2.1.14"/>
      <sheetName val="2.1.15"/>
      <sheetName val="2.1.16"/>
      <sheetName val="2.1.17"/>
      <sheetName val="2.1.18"/>
      <sheetName val="2.1.19"/>
      <sheetName val="2.1.20"/>
      <sheetName val="2.1.21"/>
      <sheetName val="2.1.22"/>
      <sheetName val="2.1.23"/>
      <sheetName val="2.1.24"/>
      <sheetName val="2.1.25"/>
      <sheetName val="2.1.26"/>
      <sheetName val="2.1.27"/>
      <sheetName val="2.1.28"/>
      <sheetName val="2.1.29"/>
      <sheetName val="2.1.29A "/>
      <sheetName val="2.1.29B"/>
      <sheetName val="2.1.30"/>
      <sheetName val="2.1.31"/>
      <sheetName val="2.1.32"/>
      <sheetName val="2.1.33"/>
      <sheetName val="2.1.33A"/>
      <sheetName val="2.1.33B"/>
      <sheetName val="2.1.34"/>
      <sheetName val="2.1.35"/>
      <sheetName val="2.1.36"/>
      <sheetName val="2.1.37"/>
      <sheetName val="2.1.38"/>
      <sheetName val="2.1.38A"/>
      <sheetName val="2.1.38B"/>
      <sheetName val="2.1.39"/>
      <sheetName val="2.1.40"/>
      <sheetName val="2.1.41"/>
      <sheetName val="2.1.42"/>
      <sheetName val="2.1.43"/>
      <sheetName val="2.1.44"/>
      <sheetName val="2.1.45"/>
      <sheetName val="2.1.46"/>
      <sheetName val="2.1.47"/>
      <sheetName val="2.1.48"/>
      <sheetName val="2.1.49"/>
      <sheetName val="2.1.50"/>
      <sheetName val="2.1.51"/>
      <sheetName val="2.1.52"/>
      <sheetName val="2.2 TUBERIA POLIETILENO PE 100 "/>
      <sheetName val="2.2.1"/>
      <sheetName val="2.2.2"/>
      <sheetName val="2.2.3"/>
      <sheetName val="2.2.4"/>
      <sheetName val="2.2.5"/>
      <sheetName val="2.2.6"/>
      <sheetName val="2.2.7"/>
      <sheetName val="2.2.8"/>
      <sheetName val="2.2.9"/>
      <sheetName val="2.2.10"/>
      <sheetName val="2.3 TUBERIA HG - ACUEDUCTO"/>
      <sheetName val="2.3.1"/>
      <sheetName val="2.3.2"/>
      <sheetName val="2.3.3"/>
      <sheetName val="2.3.4"/>
      <sheetName val="2.3.5"/>
      <sheetName val="2.3.6"/>
      <sheetName val="2.4 ACCESORIOS DE ACUEDUCTOS"/>
      <sheetName val="2.4.1"/>
      <sheetName val="2.4.2"/>
      <sheetName val="2.4.3"/>
      <sheetName val="2.4.4"/>
      <sheetName val="2.4.5"/>
      <sheetName val="2.4.6"/>
      <sheetName val="2.4.7"/>
      <sheetName val="2.4.8"/>
      <sheetName val="2.4.9"/>
      <sheetName val="2.4.10"/>
      <sheetName val="2.4.11"/>
      <sheetName val="2.4.12"/>
      <sheetName val="2.4.13"/>
      <sheetName val="2.4.16"/>
      <sheetName val="2.4.17"/>
      <sheetName val="2.4.18"/>
      <sheetName val="2.4.19"/>
      <sheetName val="2.4.20"/>
      <sheetName val="2.4.21"/>
      <sheetName val="2.4.22"/>
      <sheetName val="2.4.23"/>
      <sheetName val="2.4.24"/>
      <sheetName val="2.4.25"/>
      <sheetName val="2.4.26"/>
      <sheetName val="2.4.27"/>
      <sheetName val="2.4.28"/>
      <sheetName val="2.4.29"/>
      <sheetName val="2.4.30"/>
      <sheetName val="2.4.31"/>
      <sheetName val="2.4.32"/>
      <sheetName val="2.4.33"/>
      <sheetName val="2.4.34"/>
      <sheetName val="2.4.35"/>
      <sheetName val="2.4.36"/>
      <sheetName val="2.4.37"/>
      <sheetName val="2.4.38"/>
      <sheetName val="2.4.39"/>
      <sheetName val="2.4.40"/>
      <sheetName val="2.4.41"/>
      <sheetName val="2.4.42"/>
      <sheetName val="2.4.43"/>
      <sheetName val="2.4.44"/>
      <sheetName val="2.4.45"/>
      <sheetName val="2.4.46"/>
      <sheetName val="2.4.47"/>
      <sheetName val="2.4.48"/>
      <sheetName val="2.4.49"/>
      <sheetName val="2.4.50"/>
      <sheetName val="2.4.51"/>
      <sheetName val="2.4.52"/>
      <sheetName val="2.4.53"/>
      <sheetName val="2.4.54"/>
      <sheetName val="2.4.55"/>
      <sheetName val="2.4.56"/>
      <sheetName val="2.4.57"/>
      <sheetName val="2.4.58"/>
      <sheetName val="2.4.59"/>
      <sheetName val="2.4.60"/>
      <sheetName val="2.4.61"/>
      <sheetName val="2.4.62"/>
      <sheetName val="2.4.63"/>
      <sheetName val="2.4.64"/>
      <sheetName val="2.4.65"/>
      <sheetName val="2.4.66"/>
      <sheetName val="2.4.67"/>
      <sheetName val="2.4.68"/>
      <sheetName val="2.4.69"/>
      <sheetName val="2.4.70"/>
      <sheetName val="2.4.71"/>
      <sheetName val="2.4.72"/>
      <sheetName val="2.4.73"/>
      <sheetName val="2.4.74"/>
      <sheetName val="2.4.75"/>
      <sheetName val="2.4.76"/>
      <sheetName val="2.4.77"/>
      <sheetName val="2.4.78"/>
      <sheetName val="2.4.79"/>
      <sheetName val="2.4.80"/>
      <sheetName val="2.4.81"/>
      <sheetName val="2.4.82"/>
      <sheetName val="2.4.83"/>
      <sheetName val="2.4.84"/>
      <sheetName val="2.4.85"/>
      <sheetName val="2.4.86"/>
      <sheetName val="2.4.87"/>
      <sheetName val="2.4.88"/>
      <sheetName val="2.4.89"/>
      <sheetName val="2.4.90"/>
      <sheetName val="2.4.91"/>
      <sheetName val="2.4.92"/>
      <sheetName val="2.4.93"/>
      <sheetName val="2.4.94"/>
      <sheetName val="2.4.95"/>
      <sheetName val="2.4.96"/>
      <sheetName val="2.4.97"/>
      <sheetName val="2.4.98"/>
      <sheetName val="2.4.99"/>
      <sheetName val="2.4.100"/>
      <sheetName val="2.4.118"/>
      <sheetName val="2.4.119"/>
      <sheetName val="2.2.49"/>
      <sheetName val="2.4.120"/>
      <sheetName val="2.4.121"/>
      <sheetName val="2.4.122"/>
      <sheetName val="2.4.123"/>
      <sheetName val="2.4.124"/>
      <sheetName val="2.4.125"/>
      <sheetName val="2.4.126"/>
      <sheetName val="2.4.127"/>
      <sheetName val="2.4.128"/>
      <sheetName val="2.4.129"/>
      <sheetName val="2.4.130"/>
      <sheetName val="2.4.131"/>
      <sheetName val="2.4.132"/>
      <sheetName val="2.4.133"/>
      <sheetName val="2.4.134"/>
      <sheetName val="2.4.135"/>
      <sheetName val="2.4.136"/>
      <sheetName val="2.4.137"/>
      <sheetName val="2.4.138"/>
      <sheetName val="2.4.139"/>
      <sheetName val="2.4.140"/>
      <sheetName val="2.4.141"/>
      <sheetName val="2.4.142"/>
      <sheetName val="2.4.143"/>
      <sheetName val="2.4.144"/>
      <sheetName val="2.4.145"/>
      <sheetName val="2.4.146"/>
      <sheetName val="2.4.147"/>
      <sheetName val="2.4.148"/>
      <sheetName val="2.4.149"/>
      <sheetName val="2.4.150"/>
      <sheetName val="2.4.151"/>
      <sheetName val="2.4.152"/>
      <sheetName val="2.4.153"/>
      <sheetName val="2.4.154"/>
      <sheetName val="2.4.155"/>
      <sheetName val="2.4.156"/>
      <sheetName val="2.4.157"/>
      <sheetName val="2.4.158"/>
      <sheetName val="2.4.159"/>
      <sheetName val="2.4.160"/>
      <sheetName val="2.4.161"/>
      <sheetName val="2.4.162"/>
      <sheetName val="2.4.163"/>
      <sheetName val="2.4.164"/>
      <sheetName val="2.4.165"/>
      <sheetName val="2.4.166"/>
      <sheetName val="2.4.167"/>
      <sheetName val="2.4.168"/>
      <sheetName val="2.4.169"/>
      <sheetName val="2.4.169A"/>
      <sheetName val="2.4.170"/>
      <sheetName val="2.4.171"/>
      <sheetName val="2.4.172"/>
      <sheetName val="2.4.172A"/>
      <sheetName val="2.4.173"/>
      <sheetName val="2.4.174"/>
      <sheetName val="2.4.175"/>
      <sheetName val="2.4.177"/>
      <sheetName val="2.4.178"/>
      <sheetName val="2.4.181"/>
      <sheetName val="2.4.182"/>
      <sheetName val="2.4.183"/>
      <sheetName val="2.4.184"/>
      <sheetName val="2.4.185"/>
      <sheetName val="2.4.186"/>
      <sheetName val="2.4.187"/>
      <sheetName val="2.4.188"/>
      <sheetName val="2.4.176"/>
      <sheetName val="2.4.179"/>
      <sheetName val="2.4.180"/>
      <sheetName val="2.4.189"/>
      <sheetName val="2.4.190"/>
      <sheetName val="2.4.191"/>
      <sheetName val="2.4.192"/>
      <sheetName val="2.4.193"/>
      <sheetName val="2.4.194"/>
      <sheetName val="2.4.195"/>
      <sheetName val="2.4.196"/>
      <sheetName val="2.4.197"/>
      <sheetName val="2.4.198"/>
      <sheetName val="2.4.199"/>
      <sheetName val="2.4.200"/>
      <sheetName val="2.4.201"/>
      <sheetName val="2.4.202"/>
      <sheetName val="2.4.203"/>
      <sheetName val="2.4.204"/>
      <sheetName val="2.4.205"/>
      <sheetName val="2.4.206"/>
      <sheetName val="2.4.207"/>
      <sheetName val="2.4.208"/>
      <sheetName val="2.4.209"/>
      <sheetName val="2.4.210"/>
      <sheetName val="2.4.211"/>
      <sheetName val="2.4.212"/>
      <sheetName val="2.4.213"/>
      <sheetName val="2.4.214"/>
      <sheetName val="2.4.215"/>
      <sheetName val="2.4.216"/>
      <sheetName val="2.4.217"/>
      <sheetName val="2.4.218"/>
      <sheetName val="2.4.219"/>
      <sheetName val="2.4.220"/>
      <sheetName val="2.4.221"/>
      <sheetName val="2.4.222"/>
      <sheetName val="2.4.223"/>
      <sheetName val="2.4.224"/>
      <sheetName val="2.4.225"/>
      <sheetName val="2.4.226"/>
      <sheetName val="2.4.227"/>
      <sheetName val="2.4.228"/>
      <sheetName val="2.4.229"/>
      <sheetName val="2.4.230"/>
      <sheetName val="2.4.231"/>
      <sheetName val="2.4.232"/>
      <sheetName val="2.4.233"/>
      <sheetName val="2.4.234"/>
      <sheetName val="2.4.235"/>
      <sheetName val="2.4.236"/>
      <sheetName val="2.4.237"/>
      <sheetName val="2.4.238"/>
      <sheetName val="2.4.239"/>
      <sheetName val="2.4.240"/>
      <sheetName val="2.4.241"/>
      <sheetName val="2.4.242"/>
      <sheetName val="2.4.243"/>
      <sheetName val="2.4.244"/>
      <sheetName val="2.4.245"/>
      <sheetName val="2.4.246"/>
      <sheetName val="2.4.247"/>
      <sheetName val="2.4.248"/>
      <sheetName val="2.4.249"/>
      <sheetName val="2.4.250"/>
      <sheetName val="2.4.251"/>
      <sheetName val="2.4.252"/>
      <sheetName val="2.4.253"/>
      <sheetName val="2.4.254"/>
      <sheetName val="2.4.255"/>
      <sheetName val="2.4.256"/>
      <sheetName val="2.4.257"/>
      <sheetName val="2.4.258"/>
      <sheetName val="2.4.258A"/>
      <sheetName val="2.4.259"/>
      <sheetName val="2.4.260"/>
      <sheetName val="2.4.261"/>
      <sheetName val="2.4.262"/>
      <sheetName val="2.5.1"/>
      <sheetName val="2.5.2"/>
      <sheetName val="2.5.3"/>
      <sheetName val="2.5.4"/>
      <sheetName val="2.5.5"/>
      <sheetName val="2.5.6"/>
      <sheetName val="2.5.7"/>
      <sheetName val="2.5.8"/>
      <sheetName val="2.5.9"/>
      <sheetName val="2.5.10"/>
      <sheetName val="2.5.11"/>
      <sheetName val="2.5.12"/>
      <sheetName val="2.5.13"/>
      <sheetName val="2.5.14"/>
      <sheetName val="2.5.15"/>
      <sheetName val="2.5.16"/>
      <sheetName val="2.5.17"/>
      <sheetName val="2.5.18"/>
      <sheetName val="2.5.19"/>
      <sheetName val="2.5.20"/>
      <sheetName val="2.5.21"/>
      <sheetName val="2.5.22"/>
      <sheetName val="2.5.23"/>
      <sheetName val="2.5.24"/>
      <sheetName val="2.5.25"/>
      <sheetName val="2.5.26"/>
      <sheetName val="2.5.27"/>
      <sheetName val="2.5.28"/>
      <sheetName val="2.5.29"/>
      <sheetName val="2.5.30"/>
      <sheetName val="2.5.31"/>
      <sheetName val="2.5.32"/>
      <sheetName val="2.5.33"/>
      <sheetName val="2.5.34"/>
      <sheetName val="2.5.35"/>
      <sheetName val="2.5.36"/>
      <sheetName val="2.5.37"/>
      <sheetName val="2.5.38"/>
      <sheetName val="2.5.39"/>
      <sheetName val="2.5.40"/>
      <sheetName val="2.5.41"/>
      <sheetName val="2.5.42"/>
      <sheetName val="2.5.43"/>
      <sheetName val="2.5.44"/>
      <sheetName val="2.5.45"/>
      <sheetName val="2.5.46"/>
      <sheetName val="2.5.47"/>
      <sheetName val="2.5.48"/>
      <sheetName val="2.6.1"/>
      <sheetName val="2.6.2"/>
      <sheetName val="2.6.3"/>
      <sheetName val="2.6.4"/>
      <sheetName val="2.6.5"/>
      <sheetName val="2.6.6"/>
      <sheetName val="2.6.7"/>
      <sheetName val="2.6.8"/>
      <sheetName val="2.6.9"/>
      <sheetName val="2.6.10"/>
      <sheetName val="2.6.11"/>
      <sheetName val="2.6.12"/>
      <sheetName val="2.6.13"/>
      <sheetName val="2.6.14"/>
      <sheetName val="2.6.15"/>
      <sheetName val="2.6.16"/>
      <sheetName val="2.6.17"/>
      <sheetName val="2.6.18"/>
      <sheetName val="2.6.19"/>
      <sheetName val="2.6.20"/>
      <sheetName val="2.6.21"/>
      <sheetName val="2.6.22"/>
      <sheetName val="2.6.23"/>
      <sheetName val="2.6.24"/>
      <sheetName val="2.6.25"/>
      <sheetName val="2.6.26"/>
      <sheetName val="2.6.27"/>
      <sheetName val="2.6.28"/>
      <sheetName val="2.6.29"/>
      <sheetName val="2.6.30"/>
      <sheetName val="2.6.31"/>
      <sheetName val="2.6.32"/>
      <sheetName val="2.6.33"/>
      <sheetName val="2.6.34"/>
      <sheetName val="2.6.35"/>
      <sheetName val="2.6.36"/>
      <sheetName val="2.6.37"/>
      <sheetName val="2.6.38"/>
      <sheetName val="2.6.39"/>
      <sheetName val="2.6.40"/>
      <sheetName val="2.6.41"/>
      <sheetName val="2.6.42"/>
      <sheetName val="2.6.43"/>
      <sheetName val="2.6.44"/>
      <sheetName val="2.6.45"/>
      <sheetName val="2.6.46"/>
      <sheetName val="2.6.47"/>
      <sheetName val="2.6.48"/>
      <sheetName val="2.6.49"/>
      <sheetName val="2.6.50"/>
      <sheetName val="2.6.51"/>
      <sheetName val="2.6.52"/>
      <sheetName val="2.6.53"/>
      <sheetName val="2.6.54"/>
      <sheetName val="2.7.1"/>
      <sheetName val="2.7.2"/>
      <sheetName val="2.7.3"/>
      <sheetName val="2.7.4"/>
      <sheetName val="2.7.5"/>
      <sheetName val="2.7.6"/>
      <sheetName val="2.7.7"/>
      <sheetName val="2.7.8"/>
      <sheetName val="2.7.9"/>
      <sheetName val="2.7.10"/>
      <sheetName val="2.7.11"/>
      <sheetName val="2.8.1"/>
      <sheetName val="2.8.2"/>
      <sheetName val="2.8.3"/>
      <sheetName val="2.9.1"/>
      <sheetName val="2.9.2"/>
      <sheetName val="2.9.3"/>
      <sheetName val="2.10.1"/>
      <sheetName val="2.10.2"/>
      <sheetName val="2.10.3"/>
      <sheetName val="2.10.4"/>
      <sheetName val="2.11.1"/>
      <sheetName val="2.11.2"/>
      <sheetName val="2.11.3"/>
      <sheetName val="2.11.4"/>
      <sheetName val="2.12.1"/>
      <sheetName val="3.1.8"/>
      <sheetName val="3.1.13"/>
      <sheetName val="3.3.1"/>
      <sheetName val="3.3.7"/>
      <sheetName val="3.3.25"/>
      <sheetName val="3.15.43"/>
      <sheetName val="6.3.2"/>
      <sheetName val="6.2.1"/>
      <sheetName val="PRUEBA"/>
      <sheetName val="6.4.2.2"/>
      <sheetName val="6.4.2.3"/>
      <sheetName val="6.4.2.4"/>
      <sheetName val="6.4.2.5"/>
      <sheetName val="6.4.2.6"/>
      <sheetName val="6.4.2.7"/>
      <sheetName val="6.4.2.8"/>
      <sheetName val="6.4.2.9"/>
      <sheetName val="6.4.2.10"/>
      <sheetName val="6.4.2.11"/>
      <sheetName val="6.4.2.12"/>
      <sheetName val="6.4.2.13"/>
      <sheetName val="6.4.2.14"/>
      <sheetName val="6.4.2.15"/>
      <sheetName val="6.4.2.15A"/>
      <sheetName val="6.4.2.16"/>
      <sheetName val="6.4.2.17"/>
      <sheetName val="6.4.2.18"/>
      <sheetName val="6.4.2.19"/>
      <sheetName val="6.4.2.20"/>
      <sheetName val="6.4.2.21"/>
      <sheetName val="6.4.2.22"/>
      <sheetName val="6.4.2.23"/>
      <sheetName val="6.4.2.24"/>
      <sheetName val="6.4.2.25"/>
      <sheetName val="6.4.2.26"/>
      <sheetName val="6.4.2.28"/>
      <sheetName val="6.4.2.29"/>
      <sheetName val="6.4.2.30"/>
      <sheetName val="6.4.2.31"/>
      <sheetName val="6.4.2.32"/>
      <sheetName val="6.4.2.33"/>
      <sheetName val="6.4.2.34"/>
      <sheetName val="6.4.2.35"/>
      <sheetName val="6.4.2.36"/>
      <sheetName val="6.4.2.37"/>
      <sheetName val="6.4.2.38"/>
      <sheetName val="6.4.2.39"/>
      <sheetName val="6.4.2.39A"/>
      <sheetName val="6.4.2.40"/>
      <sheetName val="6.4.2.41"/>
      <sheetName val="6.4.2.43"/>
      <sheetName val="6.4.2.43A"/>
      <sheetName val="6.4.2.44"/>
      <sheetName val="6.4.2.45"/>
      <sheetName val="6.4.2.46"/>
      <sheetName val="3.3.17"/>
      <sheetName val="3.3.18"/>
      <sheetName val="6.4.2.52"/>
      <sheetName val="6.4.2.53"/>
      <sheetName val="6.4.2.54"/>
      <sheetName val="6.4.2.55"/>
      <sheetName val="6.4.2.56"/>
      <sheetName val="6.4.2.57"/>
      <sheetName val="6.4.2.58"/>
      <sheetName val="6.4.2.59"/>
      <sheetName val="6.4.2.60"/>
      <sheetName val="6.4.2.61"/>
      <sheetName val="6.4.2.62"/>
      <sheetName val="6.4.2.63"/>
      <sheetName val="6.4.2.64"/>
      <sheetName val="6.4.2.65"/>
      <sheetName val="6.4.2.66"/>
      <sheetName val="6.4.2.67"/>
      <sheetName val="6.4.2.69"/>
      <sheetName val="6.4.2.70"/>
      <sheetName val="6.4.2.71"/>
      <sheetName val="6.4.2.72"/>
      <sheetName val="6.4.2.73"/>
      <sheetName val="6.4.2.74"/>
      <sheetName val="6.4.2.75"/>
      <sheetName val="6.4.2.76"/>
      <sheetName val="1.7.46"/>
      <sheetName val="6.4.2.78"/>
      <sheetName val="2.1.32A"/>
      <sheetName val="2.1.32B"/>
      <sheetName val="2.1.28A"/>
      <sheetName val="6.4.2.79"/>
      <sheetName val="6.4.2.80"/>
      <sheetName val="6.4.2.81"/>
      <sheetName val="3.3.13"/>
      <sheetName val="6.4.2.82"/>
      <sheetName val="6.4.2.83"/>
      <sheetName val="6.4.2.84"/>
      <sheetName val="6.4.2.85"/>
      <sheetName val="6.4.2.86"/>
      <sheetName val="6.4.2.87"/>
      <sheetName val="6.4.2.88"/>
      <sheetName val="6.4.2.89"/>
      <sheetName val="3.3.5"/>
      <sheetName val="6.4.2.90"/>
      <sheetName val="6.4.2.91"/>
      <sheetName val="6.4.2.92"/>
      <sheetName val="6.4.2.93"/>
      <sheetName val="6.4.2.94"/>
      <sheetName val="3.3.3"/>
      <sheetName val="6.4.2.95"/>
      <sheetName val="6.4.2.95A"/>
      <sheetName val="6.4.2.96"/>
      <sheetName val="3.1.1"/>
      <sheetName val="6.4.2.97"/>
      <sheetName val="6.4.2.98"/>
      <sheetName val="6.4.2.99"/>
      <sheetName val="6.4.2.100"/>
      <sheetName val="2.4.14"/>
      <sheetName val="6.4.2.101"/>
      <sheetName val="3.5.2"/>
      <sheetName val="6.4.2.102"/>
      <sheetName val="6.4.2.105"/>
      <sheetName val="6.4.2.106"/>
      <sheetName val="3.9.21"/>
      <sheetName val="6.4.2.108"/>
      <sheetName val="3.15.42"/>
      <sheetName val="3.3.26"/>
      <sheetName val="3.15.87"/>
      <sheetName val="3.3.2"/>
      <sheetName val="1.12.54"/>
      <sheetName val="6.4.2.114"/>
      <sheetName val="6.4.2.115"/>
      <sheetName val="6.4.2.116"/>
      <sheetName val="6.4.2.117"/>
      <sheetName val="6.4.2.118"/>
      <sheetName val="6.4.2.119"/>
      <sheetName val="6.4.2.120"/>
      <sheetName val="6.4.2.121"/>
      <sheetName val="6.4.2.122"/>
      <sheetName val="6.4.2.123"/>
      <sheetName val="6.4.2.124"/>
      <sheetName val="6.4.2.125"/>
      <sheetName val="6.4.2.126"/>
      <sheetName val="6.4.2.127"/>
      <sheetName val="6.4.2.128"/>
      <sheetName val="6.4.2.129"/>
      <sheetName val="6.4.2.130"/>
      <sheetName val="6.4.2.131"/>
      <sheetName val="6.4.2.132"/>
      <sheetName val="6.4.2.133"/>
      <sheetName val="6.4.2.134"/>
      <sheetName val="6.4.2.135"/>
      <sheetName val="6.4.2.136"/>
      <sheetName val="6.4.2.137"/>
      <sheetName val="6.4.2.138"/>
      <sheetName val="6.4.2.139"/>
      <sheetName val="6.4.2.140"/>
      <sheetName val="6.4.2.141"/>
      <sheetName val="6.4.2.142"/>
      <sheetName val="6.4.2.143"/>
      <sheetName val="6.4.2.144"/>
      <sheetName val="6.4.2.145"/>
      <sheetName val="6.4.2.146"/>
      <sheetName val="6.4.2.147"/>
      <sheetName val="6.4.2.148"/>
      <sheetName val="6.4.2.149"/>
      <sheetName val="6.4.2.150"/>
      <sheetName val="6.4.2.151"/>
      <sheetName val="3.15.15A"/>
      <sheetName val="6.2.4"/>
      <sheetName val="6.2.2"/>
      <sheetName val="13.1.1"/>
      <sheetName val="6.4.2.152"/>
      <sheetName val="6.4.2.153"/>
      <sheetName val="6.4.2.154"/>
      <sheetName val="6.4.2.155"/>
      <sheetName val="6.4.2.156"/>
      <sheetName val="6.4.2.157"/>
      <sheetName val="6.4.2.158"/>
      <sheetName val="6.4.2.159"/>
      <sheetName val="6.4.2.160"/>
      <sheetName val="6.4.2.161"/>
      <sheetName val="6.4.2.162"/>
      <sheetName val="6.4.2.163"/>
      <sheetName val="6.4.2.164"/>
      <sheetName val="6.4.2.165"/>
      <sheetName val="6.4.2.166"/>
      <sheetName val="6.4.2.167"/>
      <sheetName val="6.4.2.168"/>
      <sheetName val="6.4.2.169"/>
      <sheetName val="6.4.2.170"/>
      <sheetName val="6.4.2.171"/>
      <sheetName val="6.4.2.172"/>
      <sheetName val="6.4.2.173"/>
      <sheetName val="6.4.2.174"/>
      <sheetName val="6.4.2.175"/>
      <sheetName val="6.4.2.176"/>
      <sheetName val="6.4.2.177"/>
      <sheetName val="6.4.2.178"/>
      <sheetName val="6.4.2.179"/>
      <sheetName val="6.4.2.180"/>
      <sheetName val="6.4.2.181"/>
      <sheetName val="6.4.2.182"/>
      <sheetName val="6.4.2.183"/>
      <sheetName val="6.4.2.184"/>
      <sheetName val="6.4.2.185"/>
      <sheetName val="6.4.2.186"/>
      <sheetName val="6.4.2.187"/>
      <sheetName val="6.4.2.188"/>
      <sheetName val="6.4.2.189"/>
      <sheetName val="6.4.2.190"/>
      <sheetName val="6.4.2.191"/>
      <sheetName val="6.4.2.192"/>
      <sheetName val="6.4.2.193"/>
      <sheetName val="6.4.2.194"/>
      <sheetName val="6.4.2.195"/>
      <sheetName val="6.4.2.196"/>
      <sheetName val="6.4.2.197"/>
      <sheetName val="6.4.2.198"/>
      <sheetName val="6.4.2.199"/>
      <sheetName val="6.4.2.200"/>
      <sheetName val="6.4.2.201"/>
      <sheetName val="6.4.2.202"/>
      <sheetName val="6.4.2.203"/>
      <sheetName val="6.4.2.204"/>
      <sheetName val="6.4.2.205"/>
      <sheetName val="6.4.2.206"/>
      <sheetName val="6.4.2.207"/>
      <sheetName val="6.4.2.208"/>
      <sheetName val="6.4.2.209"/>
      <sheetName val="6.4.2.210"/>
      <sheetName val="6.4.2.211"/>
      <sheetName val="6.4.2.212"/>
      <sheetName val="6.4.2.213"/>
      <sheetName val="6.4.2.214"/>
      <sheetName val="6.4.2.215"/>
      <sheetName val="6.4.2.216"/>
      <sheetName val="6.4.2.217"/>
      <sheetName val="6.4.2.218"/>
      <sheetName val="6.4.2.219"/>
      <sheetName val="6.4.2.220"/>
      <sheetName val="6.4.2.221"/>
      <sheetName val="3.17.3"/>
      <sheetName val="3.17.10A"/>
      <sheetName val="3.17.10B"/>
      <sheetName val="3.11.2"/>
      <sheetName val="3.5.1"/>
      <sheetName val="3.3.4"/>
      <sheetName val="Hoja1"/>
      <sheetName val="1.1.62A"/>
      <sheetName val="1.2.29A"/>
      <sheetName val="1.2.29B"/>
      <sheetName val="1.2.30A"/>
      <sheetName val="1.2.30B"/>
      <sheetName val="1.2.31A"/>
      <sheetName val="1.2.31B"/>
      <sheetName val="1.2.32A"/>
      <sheetName val="1.2.32B"/>
      <sheetName val="1.2.33A"/>
      <sheetName val="1.2.33B"/>
      <sheetName val="1.2.34A"/>
      <sheetName val="1.2.34B"/>
      <sheetName val="1.2.35A"/>
      <sheetName val="1.2.35B"/>
      <sheetName val="1.2.36A"/>
      <sheetName val="1.2.36B"/>
      <sheetName val="2.1.37A"/>
      <sheetName val="2.1.39A"/>
      <sheetName val="2.1.39B"/>
      <sheetName val="2.1.45A"/>
      <sheetName val="2.1.45B"/>
      <sheetName val="2.2.2A"/>
      <sheetName val="2.2.2B"/>
      <sheetName val="2.4.104"/>
      <sheetName val="2.4.102"/>
      <sheetName val="2.5.6B"/>
      <sheetName val="2.5.6C"/>
      <sheetName val="2.5.6A"/>
      <sheetName val="2.5.6AA"/>
      <sheetName val="2.5.6AB"/>
      <sheetName val="2.5.7C"/>
      <sheetName val="2.5.7D"/>
      <sheetName val="2.5.7A"/>
      <sheetName val="2.5.7A1"/>
      <sheetName val="2.5.7A2"/>
      <sheetName val="2.5.44B"/>
      <sheetName val="2.5.45A"/>
      <sheetName val="2.5.45B"/>
      <sheetName val="2.5.45C"/>
      <sheetName val="2.5.45D"/>
      <sheetName val="3.1.13A"/>
      <sheetName val="3.3.1A"/>
      <sheetName val="6.4.2.55A"/>
      <sheetName val="6.4.2.55B"/>
      <sheetName val="6.4.2.153A"/>
      <sheetName val="6.4.2.153B"/>
      <sheetName val="6.4.2.176A"/>
      <sheetName val="6.4.2.197A"/>
      <sheetName val="6.4.2.197B"/>
      <sheetName val="6.4.2.198A"/>
      <sheetName val="6.4.2.198B"/>
      <sheetName val="3.17.10C"/>
      <sheetName val="3.2.3"/>
      <sheetName val="3.3.19A"/>
      <sheetName val="3.17.2"/>
      <sheetName val="3.15.45"/>
      <sheetName val="3.15.83"/>
      <sheetName val="3.8.4"/>
      <sheetName val="3.4.10A"/>
      <sheetName val="3.3.23"/>
      <sheetName val="3.7.1"/>
      <sheetName val="2.5.7B1"/>
      <sheetName val="2.5.7B2"/>
      <sheetName val="2.5.45D1"/>
      <sheetName val="2.5.45D2"/>
      <sheetName val="3.15.74"/>
      <sheetName val="3.15.78"/>
      <sheetName val="2.4.134A"/>
      <sheetName val="2.4.206A"/>
      <sheetName val="6.4.2.135A"/>
      <sheetName val="2.4.180A"/>
      <sheetName val="6.4.2.124A"/>
      <sheetName val="6.4.2.124B"/>
      <sheetName val="6.4.2.124C"/>
      <sheetName val="6.4.2.120A"/>
      <sheetName val="6.4.2.120B"/>
      <sheetName val="6.4.2.120C"/>
      <sheetName val="6.4.2.135B"/>
      <sheetName val="6.4.2.135C"/>
      <sheetName val="2.4.180B"/>
      <sheetName val="2.4.179A"/>
      <sheetName val="6.4.2.156A"/>
      <sheetName val="6.4.2.120D"/>
      <sheetName val="6.4.2.120E"/>
      <sheetName val="6.4.2.120F"/>
      <sheetName val="6.4.2.120G"/>
      <sheetName val="6.4.2.205A"/>
      <sheetName val="6.4.2.176B"/>
      <sheetName val="6.4.2.132A"/>
      <sheetName val="6.4.2.156B"/>
      <sheetName val="6.4.2.120H"/>
      <sheetName val="6.4.2.120I"/>
      <sheetName val="6.4.2.205B"/>
      <sheetName val="6.4.2.120J"/>
      <sheetName val="6.4.2.120K"/>
      <sheetName val="3.2.7"/>
      <sheetName val="6.4.2.214A"/>
      <sheetName val="2.6.43B"/>
      <sheetName val="6.4.2.206A"/>
      <sheetName val="6.4.2.207A"/>
      <sheetName val="6.4.2.208A"/>
      <sheetName val="6.4.2.209A"/>
      <sheetName val="6.4.2.210A"/>
      <sheetName val="6.4.2.211A"/>
      <sheetName val="6.4.2.212A"/>
      <sheetName val="6.4.2.213A"/>
      <sheetName val="6.4.2.214B"/>
      <sheetName val="6.4.2.215A"/>
      <sheetName val="6.4.2.215B"/>
      <sheetName val="6.4.2.215C"/>
      <sheetName val="6.4.2.215D"/>
      <sheetName val="1.11.20A"/>
      <sheetName val="Hoja6"/>
      <sheetName val="Civil work"/>
    </sheetNames>
    <sheetDataSet>
      <sheetData sheetId="0"/>
      <sheetData sheetId="1">
        <row r="3">
          <cell r="J3" t="str">
            <v>Pasamuro</v>
          </cell>
        </row>
      </sheetData>
      <sheetData sheetId="2">
        <row r="4">
          <cell r="A4" t="str">
            <v>1.1.7</v>
          </cell>
          <cell r="B4" t="str">
            <v>LOCALIZACION Y REPLANTEO OBRA ARQUITECTONICA (ESTRUCTURAS)</v>
          </cell>
          <cell r="C4" t="str">
            <v>M²</v>
          </cell>
          <cell r="D4">
            <v>3248.5</v>
          </cell>
        </row>
        <row r="5">
          <cell r="A5" t="str">
            <v>1.1.27</v>
          </cell>
          <cell r="B5" t="str">
            <v>Desmonte de Adoquin prefabricado</v>
          </cell>
          <cell r="C5" t="str">
            <v>M²</v>
          </cell>
          <cell r="D5">
            <v>2432.23</v>
          </cell>
        </row>
        <row r="6">
          <cell r="A6" t="str">
            <v>1.1.86</v>
          </cell>
          <cell r="B6" t="str">
            <v>RETIRO MATERIAL SOBRANTE INCLUYE CARGUE</v>
          </cell>
          <cell r="C6" t="str">
            <v>M³</v>
          </cell>
          <cell r="D6">
            <v>13408.78</v>
          </cell>
        </row>
        <row r="7">
          <cell r="A7" t="str">
            <v>2.1.33</v>
          </cell>
          <cell r="B7" t="str">
            <v>Suministro e instalacion de tuberia PVC  RDE 21   1.1/2"</v>
          </cell>
          <cell r="C7" t="str">
            <v>ML</v>
          </cell>
          <cell r="D7">
            <v>9662.92</v>
          </cell>
        </row>
        <row r="8">
          <cell r="A8" t="str">
            <v xml:space="preserve">2.1.33A  </v>
          </cell>
          <cell r="B8" t="str">
            <v>SUMINISTRO TUBERÍA  PVC. D = 1½"  RDE 21  E.L.</v>
          </cell>
          <cell r="C8" t="str">
            <v>ML</v>
          </cell>
          <cell r="D8">
            <v>7427</v>
          </cell>
        </row>
        <row r="9">
          <cell r="A9" t="str">
            <v xml:space="preserve">2.1.33B  </v>
          </cell>
          <cell r="B9" t="str">
            <v>INSTALACIÓN TUBERÍA  PVC. D = 1½"  RDE 21  E.L.</v>
          </cell>
          <cell r="C9" t="str">
            <v>ML</v>
          </cell>
          <cell r="D9">
            <v>2321.92</v>
          </cell>
        </row>
        <row r="10">
          <cell r="A10" t="str">
            <v>2.1.35</v>
          </cell>
          <cell r="B10" t="str">
            <v>Suministro e instalación de Tuberia PVC D=2" RDE 21 E.L.</v>
          </cell>
          <cell r="C10" t="str">
            <v>ML</v>
          </cell>
          <cell r="D10">
            <v>13860.26</v>
          </cell>
        </row>
        <row r="11">
          <cell r="A11" t="str">
            <v>2.1.38</v>
          </cell>
          <cell r="B11" t="str">
            <v>Suministro e instalación Tubería PVC. D = 4"  RDE 21 Union Mecanica</v>
          </cell>
          <cell r="C11" t="str">
            <v>ML</v>
          </cell>
          <cell r="D11">
            <v>30239.7</v>
          </cell>
        </row>
        <row r="12">
          <cell r="A12" t="str">
            <v>2.1.38A</v>
          </cell>
          <cell r="B12" t="str">
            <v>Suministro Tubería PVC. D = 4"  RDE 21 Union Mecanica</v>
          </cell>
          <cell r="C12" t="str">
            <v>ML</v>
          </cell>
          <cell r="D12">
            <v>0</v>
          </cell>
        </row>
        <row r="13">
          <cell r="A13" t="str">
            <v>2.1.38B</v>
          </cell>
          <cell r="B13" t="str">
            <v>Instalación Tubería PVC. D = 4"  RDE 21 Union Mecanica</v>
          </cell>
          <cell r="C13" t="str">
            <v>ML</v>
          </cell>
          <cell r="D13">
            <v>0</v>
          </cell>
        </row>
        <row r="14">
          <cell r="A14" t="str">
            <v>2.1.40</v>
          </cell>
          <cell r="B14" t="str">
            <v>Suministro e instalación de Tuberia Union Mecánica  PVC 8" RDE 21</v>
          </cell>
          <cell r="C14" t="str">
            <v>ML</v>
          </cell>
          <cell r="D14">
            <v>97761.7</v>
          </cell>
        </row>
        <row r="15">
          <cell r="A15" t="str">
            <v>2.1.40</v>
          </cell>
          <cell r="B15" t="str">
            <v>Suministro e instalación de Tuberia Union Mecánica  PVC 8" RDE 21</v>
          </cell>
          <cell r="C15" t="str">
            <v>ML</v>
          </cell>
          <cell r="D15">
            <v>24997.53</v>
          </cell>
        </row>
        <row r="16">
          <cell r="A16" t="str">
            <v>2.4.49</v>
          </cell>
          <cell r="B16" t="str">
            <v xml:space="preserve">Suministro e instalación de Codo 90º  Radio Corto Union Platino  PVC D=4" </v>
          </cell>
          <cell r="C16" t="str">
            <v>ML</v>
          </cell>
          <cell r="D16">
            <v>125522.64</v>
          </cell>
        </row>
        <row r="17">
          <cell r="A17" t="str">
            <v>2.4.49</v>
          </cell>
          <cell r="B17" t="str">
            <v xml:space="preserve">Suministro e instalación de Codo 90º  Radio Corto Union Platino  PVC D=4" </v>
          </cell>
          <cell r="C17" t="str">
            <v>ML</v>
          </cell>
          <cell r="D17">
            <v>126751.85</v>
          </cell>
        </row>
        <row r="18">
          <cell r="A18" t="str">
            <v>2.4.16</v>
          </cell>
          <cell r="B18" t="str">
            <v>Suministro e instalación de Codo 90° PVC 8" RDE 21</v>
          </cell>
          <cell r="C18" t="str">
            <v>UN</v>
          </cell>
          <cell r="D18">
            <v>200655.8</v>
          </cell>
        </row>
        <row r="19">
          <cell r="A19" t="str">
            <v>2.4.56</v>
          </cell>
          <cell r="B19" t="str">
            <v xml:space="preserve">Suministro e instalación de Codo 45º  Radio Corto PVC 6" </v>
          </cell>
          <cell r="C19" t="str">
            <v>UN</v>
          </cell>
          <cell r="D19">
            <v>241919.8</v>
          </cell>
        </row>
        <row r="20">
          <cell r="A20" t="str">
            <v>2.4.85</v>
          </cell>
          <cell r="B20" t="str">
            <v xml:space="preserve">Suministro e instalacion Union presion Soldar PVC  1 1/2 </v>
          </cell>
          <cell r="C20" t="str">
            <v>UN</v>
          </cell>
          <cell r="D20">
            <v>2555.56</v>
          </cell>
        </row>
        <row r="21">
          <cell r="A21" t="str">
            <v>2.4.86</v>
          </cell>
          <cell r="B21" t="str">
            <v>Suministro e instalacion de union Mecanica PVC 2"</v>
          </cell>
          <cell r="C21" t="str">
            <v>UN</v>
          </cell>
          <cell r="D21">
            <v>16299.85</v>
          </cell>
        </row>
        <row r="22">
          <cell r="A22" t="str">
            <v>2.4.118</v>
          </cell>
          <cell r="B22" t="str">
            <v>BUJE PVC  SOLDADO D = 3/4" * 1/2"</v>
          </cell>
          <cell r="C22" t="str">
            <v>UN</v>
          </cell>
          <cell r="D22">
            <v>871.78</v>
          </cell>
        </row>
        <row r="23">
          <cell r="A23" t="str">
            <v>2.4.119</v>
          </cell>
          <cell r="B23" t="str">
            <v>BUJE PVC  SOLDADO D = 1" * 1/2"</v>
          </cell>
          <cell r="C23" t="str">
            <v>UN</v>
          </cell>
          <cell r="D23">
            <v>1253.78</v>
          </cell>
        </row>
        <row r="24">
          <cell r="A24" t="str">
            <v>2.4.120</v>
          </cell>
          <cell r="B24" t="str">
            <v xml:space="preserve"> BUJE PVC  SOLDADO D = 1" * 3/4"</v>
          </cell>
          <cell r="C24" t="str">
            <v>UN</v>
          </cell>
          <cell r="D24">
            <v>1353.66</v>
          </cell>
        </row>
        <row r="25">
          <cell r="A25" t="str">
            <v>2.4.121</v>
          </cell>
          <cell r="B25" t="str">
            <v>BUJE PVC  SOLDADO D = 1 1/2" * 1"</v>
          </cell>
          <cell r="C25" t="str">
            <v>UN</v>
          </cell>
          <cell r="D25">
            <v>2760.78</v>
          </cell>
        </row>
        <row r="26">
          <cell r="A26" t="str">
            <v>2.4.122</v>
          </cell>
          <cell r="B26" t="str">
            <v>BUJE PVC  SOLDADO D = 1 1/2" * 1 1/4"</v>
          </cell>
          <cell r="C26" t="str">
            <v>UN</v>
          </cell>
          <cell r="D26">
            <v>2869.6</v>
          </cell>
        </row>
        <row r="27">
          <cell r="A27" t="str">
            <v>2.4.123</v>
          </cell>
          <cell r="B27" t="str">
            <v>BUJE PVC  SOLDADO D = 2" * 1/2"</v>
          </cell>
          <cell r="C27" t="str">
            <v>UN</v>
          </cell>
          <cell r="D27">
            <v>5516.78</v>
          </cell>
        </row>
        <row r="28">
          <cell r="A28" t="str">
            <v>2.4.124</v>
          </cell>
          <cell r="B28" t="str">
            <v>BUJE PVC  SOLDADO D = 2" * 3/4"</v>
          </cell>
          <cell r="C28" t="str">
            <v>UN</v>
          </cell>
          <cell r="D28">
            <v>3961.78</v>
          </cell>
        </row>
        <row r="29">
          <cell r="A29" t="str">
            <v>2.4.125</v>
          </cell>
          <cell r="B29" t="str">
            <v>BUJE PVC  SOLDADO D = 2" * 1"</v>
          </cell>
          <cell r="C29" t="str">
            <v>UN</v>
          </cell>
          <cell r="D29">
            <v>4070.55</v>
          </cell>
        </row>
        <row r="30">
          <cell r="A30" t="str">
            <v>2.4.126</v>
          </cell>
          <cell r="B30" t="str">
            <v>BUJE PVC  SOLDADO D = 2" * 1 1/4"</v>
          </cell>
          <cell r="C30" t="str">
            <v>UN</v>
          </cell>
          <cell r="D30">
            <v>4179.17</v>
          </cell>
        </row>
        <row r="31">
          <cell r="A31" t="str">
            <v>2.4.127</v>
          </cell>
          <cell r="B31" t="str">
            <v>BUJE PVC  SOLDADO D = 2" * 1 1/2"</v>
          </cell>
          <cell r="C31" t="str">
            <v>UN</v>
          </cell>
          <cell r="D31">
            <v>4286.87</v>
          </cell>
        </row>
        <row r="32">
          <cell r="A32" t="str">
            <v>2.4.128</v>
          </cell>
          <cell r="B32" t="str">
            <v>BUJE PVC  SOLDADO D = 2 1/2" * 1 1/2"</v>
          </cell>
          <cell r="C32" t="str">
            <v>UN</v>
          </cell>
          <cell r="D32">
            <v>9204.7800000000007</v>
          </cell>
        </row>
        <row r="33">
          <cell r="A33" t="str">
            <v>2.4.129</v>
          </cell>
          <cell r="B33" t="str">
            <v>BUJE PVC  SOLDADO D = 2 1/2" * 2"</v>
          </cell>
          <cell r="C33" t="str">
            <v>UN</v>
          </cell>
          <cell r="D33">
            <v>9317.9500000000007</v>
          </cell>
        </row>
        <row r="34">
          <cell r="A34" t="str">
            <v>2.4.130</v>
          </cell>
          <cell r="B34" t="str">
            <v>BUJE PVC  SOLDADO D = 3" * 2"</v>
          </cell>
          <cell r="C34" t="str">
            <v>UN</v>
          </cell>
          <cell r="D34">
            <v>13003.78</v>
          </cell>
        </row>
        <row r="35">
          <cell r="A35" t="str">
            <v>2.4.131</v>
          </cell>
          <cell r="B35" t="str">
            <v>BUJE PVC  SOLDADO D = 3" * 2 1/2"</v>
          </cell>
          <cell r="C35" t="str">
            <v>UN</v>
          </cell>
          <cell r="D35">
            <v>13112.66</v>
          </cell>
        </row>
        <row r="36">
          <cell r="A36" t="str">
            <v>2.4.132</v>
          </cell>
          <cell r="B36" t="str">
            <v>BUJE PVC  SOLDADO D = 4" * 2"</v>
          </cell>
          <cell r="C36" t="str">
            <v>UN</v>
          </cell>
          <cell r="D36">
            <v>20227.78</v>
          </cell>
        </row>
        <row r="37">
          <cell r="A37" t="str">
            <v>2.4.133</v>
          </cell>
          <cell r="B37" t="str">
            <v>BUJE PVC  SOLDADO D = 4" * 2 1/2"</v>
          </cell>
          <cell r="C37" t="str">
            <v>UN</v>
          </cell>
          <cell r="D37">
            <v>20330.509999999998</v>
          </cell>
        </row>
        <row r="38">
          <cell r="A38" t="str">
            <v>2.4.134</v>
          </cell>
          <cell r="B38" t="str">
            <v>BUJE PVC  SOLDADO D = 4" * 3"</v>
          </cell>
          <cell r="C38" t="str">
            <v>UN</v>
          </cell>
          <cell r="D38">
            <v>20445.169999999998</v>
          </cell>
        </row>
        <row r="39">
          <cell r="A39" t="str">
            <v>2.4.135</v>
          </cell>
          <cell r="B39" t="str">
            <v>BUJE PVC  ROSCADO    D = 1/2" * 3/8"</v>
          </cell>
          <cell r="C39" t="str">
            <v>UN</v>
          </cell>
          <cell r="D39">
            <v>1254.78</v>
          </cell>
        </row>
        <row r="40">
          <cell r="A40" t="str">
            <v>2.4.136</v>
          </cell>
          <cell r="B40" t="str">
            <v>BUJE PVC  ROSCADO    D = 3/4" * 1/2"</v>
          </cell>
          <cell r="C40" t="str">
            <v>UN</v>
          </cell>
          <cell r="D40">
            <v>1435.78</v>
          </cell>
        </row>
        <row r="41">
          <cell r="A41" t="str">
            <v>2.4.137</v>
          </cell>
          <cell r="B41" t="str">
            <v>BUJE PVC  ROSCADO    D = 1" * 1/2"</v>
          </cell>
          <cell r="C41" t="str">
            <v>UN</v>
          </cell>
          <cell r="D41">
            <v>2100.7800000000002</v>
          </cell>
        </row>
        <row r="42">
          <cell r="A42" t="str">
            <v>2.4.138</v>
          </cell>
          <cell r="B42" t="str">
            <v>BUJE PVC  ROSCADO    D = 1" * 3/4"</v>
          </cell>
          <cell r="C42" t="str">
            <v>UN</v>
          </cell>
          <cell r="D42">
            <v>2235.5300000000002</v>
          </cell>
        </row>
        <row r="43">
          <cell r="A43" t="str">
            <v>2.4.139</v>
          </cell>
          <cell r="B43" t="str">
            <v>BUJE PVC  ROSCADO    D = 1 1/4" * 1/2"</v>
          </cell>
          <cell r="C43" t="str">
            <v>UN</v>
          </cell>
          <cell r="D43">
            <v>3161.78</v>
          </cell>
        </row>
        <row r="44">
          <cell r="A44" t="str">
            <v>2.4.140</v>
          </cell>
          <cell r="B44" t="str">
            <v>BUJE PVC  ROSCADO    D = 1 1/4" * 3/4"</v>
          </cell>
          <cell r="C44" t="str">
            <v>UN</v>
          </cell>
          <cell r="D44">
            <v>3296.51</v>
          </cell>
        </row>
        <row r="45">
          <cell r="A45" t="str">
            <v>2.4.141</v>
          </cell>
          <cell r="B45" t="str">
            <v>BUJE PVC  ROSCADO    D = 1 1/4" * 1"</v>
          </cell>
          <cell r="C45" t="str">
            <v>UN</v>
          </cell>
          <cell r="D45">
            <v>3431.17</v>
          </cell>
        </row>
        <row r="46">
          <cell r="A46" t="str">
            <v>2.4.142</v>
          </cell>
          <cell r="B46" t="str">
            <v>BUJE PVC  ROSCADO    D = 1 1/2" * 1/2"</v>
          </cell>
          <cell r="C46" t="str">
            <v>UN</v>
          </cell>
          <cell r="D46">
            <v>3665.78</v>
          </cell>
        </row>
        <row r="47">
          <cell r="A47" t="str">
            <v>2.4.143</v>
          </cell>
          <cell r="B47" t="str">
            <v>BUJE PVC  ROSCADO    D = 1 1/2" * 3/4"</v>
          </cell>
          <cell r="C47" t="str">
            <v>UN</v>
          </cell>
          <cell r="D47">
            <v>3800.53</v>
          </cell>
        </row>
        <row r="48">
          <cell r="A48" t="str">
            <v>2.4.144</v>
          </cell>
          <cell r="B48" t="str">
            <v>BUJE PVC  ROSCADO    D = 1 1/2" * 1"</v>
          </cell>
          <cell r="C48" t="str">
            <v>UN</v>
          </cell>
          <cell r="D48">
            <v>3935.17</v>
          </cell>
        </row>
        <row r="49">
          <cell r="A49" t="str">
            <v>2.4.145</v>
          </cell>
          <cell r="B49" t="str">
            <v>BUJE PVC  ROSCADO    D = 1 1/2" * 1 1/4"</v>
          </cell>
          <cell r="C49" t="str">
            <v>UN</v>
          </cell>
          <cell r="D49">
            <v>4030</v>
          </cell>
        </row>
        <row r="50">
          <cell r="A50" t="str">
            <v>2.4.146</v>
          </cell>
          <cell r="B50" t="str">
            <v>BUJE PVC  ROSCADO    D = 2" * 1/2"</v>
          </cell>
          <cell r="C50" t="str">
            <v>UN</v>
          </cell>
          <cell r="D50">
            <v>5568.78</v>
          </cell>
        </row>
        <row r="51">
          <cell r="A51" t="str">
            <v>2.4.147</v>
          </cell>
          <cell r="B51" t="str">
            <v>BUJE PVC  ROSCADO    D = 2" * 3/4"</v>
          </cell>
          <cell r="C51" t="str">
            <v>UN</v>
          </cell>
          <cell r="D51">
            <v>5703.48</v>
          </cell>
        </row>
        <row r="52">
          <cell r="A52" t="str">
            <v>2.4.148</v>
          </cell>
          <cell r="B52" t="str">
            <v>BUJE PVC  ROSCADO    D = 2" * 1"</v>
          </cell>
          <cell r="C52" t="str">
            <v>UN</v>
          </cell>
          <cell r="D52">
            <v>5803.17</v>
          </cell>
        </row>
        <row r="53">
          <cell r="A53" t="str">
            <v>2.4.149</v>
          </cell>
          <cell r="B53" t="str">
            <v>BUJE PVC  ROSCADO    D = 2" * 1 1/4"</v>
          </cell>
          <cell r="C53" t="str">
            <v>UN</v>
          </cell>
          <cell r="D53">
            <v>5877.41</v>
          </cell>
        </row>
        <row r="54">
          <cell r="A54" t="str">
            <v>2.4.150</v>
          </cell>
          <cell r="B54" t="str">
            <v>BUJE PVC  ROSCADO    D = 2" * 1 1/2"</v>
          </cell>
          <cell r="C54" t="str">
            <v>UN</v>
          </cell>
          <cell r="D54">
            <v>5937.87</v>
          </cell>
        </row>
        <row r="55">
          <cell r="A55" t="str">
            <v>2.4.151</v>
          </cell>
          <cell r="B55" t="str">
            <v>BUJE PVC  ROSCADO    D = 3" * 2"</v>
          </cell>
          <cell r="C55" t="str">
            <v>UN</v>
          </cell>
          <cell r="D55">
            <v>22630.78</v>
          </cell>
        </row>
        <row r="56">
          <cell r="A56" t="str">
            <v>2.4.152</v>
          </cell>
          <cell r="B56" t="str">
            <v xml:space="preserve">SUMINISTRO E INSTALACIÓN VÁLVULA CHEQUE H.F   D = 2" EXTREMO LISO  </v>
          </cell>
          <cell r="C56" t="str">
            <v>UN</v>
          </cell>
          <cell r="D56">
            <v>493502</v>
          </cell>
        </row>
        <row r="57">
          <cell r="A57" t="str">
            <v>2.4.153</v>
          </cell>
          <cell r="B57" t="str">
            <v xml:space="preserve">SUMINISTRO E INSTALACIÓN VÁLVULA CHEQUE H.F   D = 3" EXTREMO LISO </v>
          </cell>
          <cell r="C57" t="str">
            <v>UN</v>
          </cell>
          <cell r="D57">
            <v>621102</v>
          </cell>
        </row>
        <row r="58">
          <cell r="A58" t="str">
            <v>2.4.154</v>
          </cell>
          <cell r="B58" t="str">
            <v>SUMINISTRO E INSTALACIÓN VÁLVULA CHEQUE H.F   D = 4" EXTREMO LISO</v>
          </cell>
          <cell r="C58" t="str">
            <v>UN</v>
          </cell>
          <cell r="D58">
            <v>742902</v>
          </cell>
        </row>
        <row r="59">
          <cell r="A59" t="str">
            <v>2.4.155</v>
          </cell>
          <cell r="B59" t="str">
            <v xml:space="preserve">SUMINISTRO E INSTALACIÓN VÁLVULA CHEQUE H.F   D = 6" EXTREMO LISO  </v>
          </cell>
          <cell r="C59" t="str">
            <v>UN</v>
          </cell>
          <cell r="D59">
            <v>1169782</v>
          </cell>
        </row>
        <row r="60">
          <cell r="A60" t="str">
            <v>2.4.156</v>
          </cell>
          <cell r="B60" t="str">
            <v xml:space="preserve">SUMINISTRO E INSTALCIÓN VENTOSA DE DOBLE ACCIÓN  D =  1"  </v>
          </cell>
          <cell r="C60" t="str">
            <v>UN</v>
          </cell>
          <cell r="D60">
            <v>258299.18</v>
          </cell>
        </row>
        <row r="61">
          <cell r="A61" t="str">
            <v>2.4.157</v>
          </cell>
          <cell r="B61" t="str">
            <v xml:space="preserve">SUMINISTRO E INSTALCIÓN VÁLVULA DE PURGA D=1/2"  </v>
          </cell>
          <cell r="C61" t="str">
            <v>UN</v>
          </cell>
          <cell r="D61">
            <v>42024.58</v>
          </cell>
        </row>
        <row r="62">
          <cell r="A62" t="str">
            <v>2.4.158</v>
          </cell>
          <cell r="B62" t="str">
            <v xml:space="preserve">SUMINISTRO E INSTALCIÓN VÁLVULA DE PURGA D=1"  </v>
          </cell>
          <cell r="C62" t="str">
            <v>UN</v>
          </cell>
          <cell r="D62">
            <v>49912.4</v>
          </cell>
        </row>
        <row r="63">
          <cell r="A63" t="str">
            <v>2.4.159</v>
          </cell>
          <cell r="B63" t="str">
            <v xml:space="preserve">SUMINISTRO E INSTALCIÓN VÁLVULA DE PURGA D=2"  </v>
          </cell>
          <cell r="C63" t="str">
            <v>UN</v>
          </cell>
          <cell r="D63">
            <v>75316.58</v>
          </cell>
        </row>
        <row r="64">
          <cell r="A64" t="str">
            <v>2.4.160</v>
          </cell>
          <cell r="B64" t="str">
            <v xml:space="preserve">SUMINISTRO E INSTALACIÓN VALVULA DE PIE, D= 4" CANASTILLA DE BRONCE HBVP, CUERPO Y CANASTILLA EN HF, ROSCA NPT SELLO DE CAUCHO, TUERCA Y RESORTE EN AI, PRESION DE W 150 PSI  </v>
          </cell>
          <cell r="C64" t="str">
            <v>UN</v>
          </cell>
          <cell r="D64">
            <v>585641</v>
          </cell>
        </row>
        <row r="65">
          <cell r="A65" t="str">
            <v>2.4.161</v>
          </cell>
          <cell r="B65" t="str">
            <v>SUMINISTRO E INSTALACIÓN VÁLVULA DE CONTROL PARA AGUA (PRESIÓN Y CAUDAL) D=2"</v>
          </cell>
          <cell r="C65" t="str">
            <v>UN</v>
          </cell>
          <cell r="D65">
            <v>189085.6</v>
          </cell>
        </row>
        <row r="66">
          <cell r="A66" t="str">
            <v>2.4.162</v>
          </cell>
          <cell r="B66" t="str">
            <v>SUMINISTRO E INSTALACIÓN VÁLVULA DE CONTROL PARA AGUA (PRESIÓN Y CAUDAL) D=3"</v>
          </cell>
          <cell r="C66" t="str">
            <v>UN</v>
          </cell>
          <cell r="D66">
            <v>2232574</v>
          </cell>
        </row>
        <row r="67">
          <cell r="A67" t="str">
            <v>2.4.163</v>
          </cell>
          <cell r="B67" t="str">
            <v>SUMINISTRO E INSTALACIÓN VÁLVULA DE CONTROL PARA AGUA (PRESIÓN Y CAUDAL) D=4"</v>
          </cell>
          <cell r="C67" t="str">
            <v>UN</v>
          </cell>
          <cell r="D67">
            <v>2662238</v>
          </cell>
        </row>
        <row r="68">
          <cell r="A68" t="str">
            <v>2.4.164</v>
          </cell>
          <cell r="B68" t="str">
            <v>SUMINISTRO E INSTALACIÓN VÁLVULA DE CONTROL PARA AGUA (PRESIÓN Y CAUDAL) D=6"</v>
          </cell>
          <cell r="C68" t="str">
            <v>UN</v>
          </cell>
          <cell r="D68">
            <v>4182186</v>
          </cell>
        </row>
        <row r="69">
          <cell r="A69" t="str">
            <v>2.4.165</v>
          </cell>
          <cell r="B69" t="str">
            <v>SUMINISTRO E INSTALACIÓN VÁLVULA MARIPOSA  D=21/2""</v>
          </cell>
          <cell r="C69" t="str">
            <v>UN</v>
          </cell>
          <cell r="D69">
            <v>201903.12</v>
          </cell>
        </row>
        <row r="70">
          <cell r="A70" t="str">
            <v>2.4.166</v>
          </cell>
          <cell r="B70" t="str">
            <v xml:space="preserve"> SUMINISTRO E INSTALACIÓN VÁLVULA MARIPOSA  D=3""</v>
          </cell>
          <cell r="C70" t="str">
            <v>UN</v>
          </cell>
          <cell r="D70">
            <v>236336.5</v>
          </cell>
        </row>
        <row r="71">
          <cell r="A71" t="str">
            <v>2.4.167</v>
          </cell>
          <cell r="B71" t="str">
            <v>SUMINISTRO E INSTALACIÓN VÁLVULA MARIPOSA  D=4""</v>
          </cell>
          <cell r="C71" t="str">
            <v>UN</v>
          </cell>
          <cell r="D71">
            <v>254448.33</v>
          </cell>
        </row>
        <row r="72">
          <cell r="A72" t="str">
            <v>2.4.168</v>
          </cell>
          <cell r="B72" t="str">
            <v>SUMINISTRO E INSTALACIÓN VÁLVULA MARIPOSA  D=6""</v>
          </cell>
          <cell r="C72" t="str">
            <v>UN</v>
          </cell>
          <cell r="D72">
            <v>401913</v>
          </cell>
        </row>
        <row r="73">
          <cell r="A73" t="str">
            <v>2.4.169</v>
          </cell>
          <cell r="B73" t="str">
            <v>GRAVAS PARA LECHO FILTRANTE (1.3 - 4.5 MM) DE CANTO RODADO</v>
          </cell>
          <cell r="C73" t="str">
            <v>M3</v>
          </cell>
          <cell r="D73">
            <v>422607.49</v>
          </cell>
        </row>
        <row r="74">
          <cell r="A74" t="str">
            <v>2.4.170</v>
          </cell>
          <cell r="B74" t="str">
            <v>GRAVAS PARA LECHO FILTRANTE (6 - 15 MM) DE CANTO RODADO</v>
          </cell>
          <cell r="C74" t="str">
            <v>M3</v>
          </cell>
          <cell r="D74">
            <v>445031</v>
          </cell>
        </row>
        <row r="75">
          <cell r="A75" t="str">
            <v>2.4.171</v>
          </cell>
          <cell r="B75" t="str">
            <v>GRAVAS PARA LECHO FILTRANTE (16 - 25 MM) DE CANTO RODADO</v>
          </cell>
          <cell r="C75" t="str">
            <v>M3</v>
          </cell>
          <cell r="D75">
            <v>445260</v>
          </cell>
        </row>
        <row r="76">
          <cell r="A76" t="str">
            <v>2.4.172</v>
          </cell>
          <cell r="B76" t="str">
            <v>ANTRACITA PARA LECHO FILTRANTE 1.09 mm</v>
          </cell>
          <cell r="C76" t="str">
            <v>M3</v>
          </cell>
          <cell r="D76">
            <v>1507531</v>
          </cell>
        </row>
        <row r="77">
          <cell r="A77" t="str">
            <v>2.4.173</v>
          </cell>
          <cell r="B77" t="str">
            <v>SUMINISTRO E INSTALACION TEE PRESION PVC  D=1/2"</v>
          </cell>
          <cell r="C77" t="str">
            <v>UN</v>
          </cell>
          <cell r="D77">
            <v>801.57</v>
          </cell>
        </row>
        <row r="78">
          <cell r="A78" t="str">
            <v>2.4.174</v>
          </cell>
          <cell r="B78" t="str">
            <v>SUMINISTRO E INSTALACION TEE PRESION PVC  D=3/4"</v>
          </cell>
          <cell r="C78" t="str">
            <v>UN</v>
          </cell>
          <cell r="D78">
            <v>1988.95</v>
          </cell>
        </row>
        <row r="79">
          <cell r="A79" t="str">
            <v>2.4.175</v>
          </cell>
          <cell r="B79" t="str">
            <v>SUMINISTRO E INSTALACION TEE PRESION PVC  D=1"</v>
          </cell>
          <cell r="C79" t="str">
            <v>UN</v>
          </cell>
          <cell r="D79">
            <v>2882.95</v>
          </cell>
        </row>
        <row r="80">
          <cell r="A80" t="str">
            <v>2.4.86</v>
          </cell>
          <cell r="B80" t="str">
            <v>Suministro e instalacion de union Mecanica PVC 2"</v>
          </cell>
          <cell r="C80" t="str">
            <v>UN</v>
          </cell>
          <cell r="D80">
            <v>5789.95</v>
          </cell>
        </row>
        <row r="81">
          <cell r="A81" t="str">
            <v>2.4.178</v>
          </cell>
          <cell r="B81" t="str">
            <v>SUMINISTRO E INSTALACION TEE PRESION PVC  D=2"</v>
          </cell>
          <cell r="C81" t="str">
            <v>UN</v>
          </cell>
          <cell r="D81">
            <v>11085.95</v>
          </cell>
        </row>
        <row r="82">
          <cell r="A82" t="str">
            <v>2.4.86</v>
          </cell>
          <cell r="B82" t="str">
            <v>Suministro e instalacion de union Mecanica PVC 2"</v>
          </cell>
          <cell r="C82" t="str">
            <v>UN</v>
          </cell>
          <cell r="D82">
            <v>2058.17</v>
          </cell>
        </row>
        <row r="83">
          <cell r="A83" t="str">
            <v>2.4.182</v>
          </cell>
          <cell r="B83" t="str">
            <v>SUMINISTRO E INSTALACION TEE PRESION PVC REDUCCION  D=1" x 1/2"</v>
          </cell>
          <cell r="C83" t="str">
            <v>UN</v>
          </cell>
          <cell r="D83">
            <v>3372.17</v>
          </cell>
        </row>
        <row r="84">
          <cell r="A84" t="str">
            <v>2.4.183</v>
          </cell>
          <cell r="B84" t="str">
            <v>SUMINISTRO E INSTALACION TEE PRESION PVC REDUCCION  D=1" x 3/4"</v>
          </cell>
          <cell r="C84" t="str">
            <v>UN</v>
          </cell>
          <cell r="D84">
            <v>3372.17</v>
          </cell>
        </row>
        <row r="85">
          <cell r="A85" t="str">
            <v>2.4.184</v>
          </cell>
          <cell r="B85" t="str">
            <v>SUMINISTRO E INSTALACION TEE PVC UM D=2 x2 x2"</v>
          </cell>
          <cell r="C85" t="str">
            <v>UN</v>
          </cell>
          <cell r="D85">
            <v>26453.49</v>
          </cell>
        </row>
        <row r="86">
          <cell r="A86" t="str">
            <v>2.4.185</v>
          </cell>
          <cell r="B86" t="str">
            <v>SUMINISTRO E INSTALACION TEE PVC UM D=2 1/2x2 x2"</v>
          </cell>
          <cell r="C86" t="str">
            <v>UN</v>
          </cell>
          <cell r="D86">
            <v>37667.49</v>
          </cell>
        </row>
        <row r="87">
          <cell r="A87" t="str">
            <v>2.4.186</v>
          </cell>
          <cell r="B87" t="str">
            <v>SUMINISTRO E INSTALACION TEE PVC UM D=2 1/2x2 x2 1/2"</v>
          </cell>
          <cell r="C87" t="str">
            <v>UN</v>
          </cell>
          <cell r="D87">
            <v>36087.49</v>
          </cell>
        </row>
        <row r="88">
          <cell r="A88" t="str">
            <v>2.4.86</v>
          </cell>
          <cell r="B88" t="str">
            <v>Suministro e instalacion de union Mecanica PVC 2"</v>
          </cell>
          <cell r="C88" t="str">
            <v>UN</v>
          </cell>
          <cell r="D88">
            <v>31618.49</v>
          </cell>
        </row>
        <row r="89">
          <cell r="A89" t="str">
            <v>2.4.188</v>
          </cell>
          <cell r="B89" t="str">
            <v>SUMINISTRO E INSTALACION TEE PVC UM D=2 1/2 x 2 1/2" x 2 1/2"</v>
          </cell>
          <cell r="C89" t="str">
            <v>UN</v>
          </cell>
          <cell r="D89">
            <v>34514.49</v>
          </cell>
        </row>
        <row r="90">
          <cell r="A90" t="str">
            <v>2.4.176</v>
          </cell>
          <cell r="B90" t="str">
            <v xml:space="preserve">Suministro e instalación Tee Unión Presión Platino PVC D=1 1/2" </v>
          </cell>
          <cell r="C90" t="str">
            <v>UN</v>
          </cell>
          <cell r="D90">
            <v>7273.95</v>
          </cell>
        </row>
        <row r="91">
          <cell r="A91" t="str">
            <v>2.4.179</v>
          </cell>
          <cell r="B91" t="str">
            <v>Suministro e instalacion Tee  Presion PVC  3"</v>
          </cell>
          <cell r="C91" t="str">
            <v>UN</v>
          </cell>
          <cell r="D91">
            <v>39218.120000000003</v>
          </cell>
        </row>
        <row r="92">
          <cell r="A92" t="str">
            <v>2.4.180</v>
          </cell>
          <cell r="B92" t="str">
            <v>Suministro e instalación tee presion PVC  D=4"</v>
          </cell>
          <cell r="C92" t="str">
            <v>UN</v>
          </cell>
          <cell r="D92">
            <v>84682</v>
          </cell>
        </row>
        <row r="93">
          <cell r="A93" t="str">
            <v>2.4.189</v>
          </cell>
          <cell r="B93" t="str">
            <v>SUMINISTRO E INSTALACION TEE PVC UM D=3" x 2" x 2"</v>
          </cell>
          <cell r="C93" t="str">
            <v>UN</v>
          </cell>
          <cell r="D93">
            <v>42078.49</v>
          </cell>
        </row>
        <row r="94">
          <cell r="A94" t="str">
            <v>2.4.190</v>
          </cell>
          <cell r="B94" t="str">
            <v>SUMINISTRO E INSTALACION TEE PVC UM D=3" x 2" x 2 1/2"</v>
          </cell>
          <cell r="C94" t="str">
            <v>UN</v>
          </cell>
          <cell r="D94">
            <v>44527.49</v>
          </cell>
        </row>
        <row r="95">
          <cell r="A95" t="str">
            <v>2.4.191</v>
          </cell>
          <cell r="B95" t="str">
            <v>SUMINISTRO E INSTALACION TEE PVC UM D=3" x 2" x 3"</v>
          </cell>
          <cell r="C95" t="str">
            <v>UN</v>
          </cell>
          <cell r="D95">
            <v>47374.49</v>
          </cell>
        </row>
        <row r="96">
          <cell r="A96" t="str">
            <v>2.4.192</v>
          </cell>
          <cell r="B96" t="str">
            <v>SUMINISTRO E INSTALACION TEE PVC UM D=3" x 2 1/2" x 2 1/2"</v>
          </cell>
          <cell r="C96" t="str">
            <v>UN</v>
          </cell>
          <cell r="D96">
            <v>47079.49</v>
          </cell>
        </row>
        <row r="97">
          <cell r="A97" t="str">
            <v>2.4.193</v>
          </cell>
          <cell r="B97" t="str">
            <v xml:space="preserve"> SUMINISTRO E INSTALACION TEE PVC UM D=3" x 2 1/2" x 3"</v>
          </cell>
          <cell r="C97" t="str">
            <v>UN</v>
          </cell>
          <cell r="D97">
            <v>49816.49</v>
          </cell>
        </row>
        <row r="98">
          <cell r="A98" t="str">
            <v>2.4.194</v>
          </cell>
          <cell r="B98" t="str">
            <v>SUMINISTRO E INSTALACION TEE PVC UM D=3" x 3" x 2"</v>
          </cell>
          <cell r="C98" t="str">
            <v>UN</v>
          </cell>
          <cell r="D98">
            <v>47374.49</v>
          </cell>
        </row>
        <row r="99">
          <cell r="A99" t="str">
            <v>2.4.195</v>
          </cell>
          <cell r="B99" t="str">
            <v>SUMINISTRO E INSTALACION TEE PVC UM D=3" x 3" x 2 1/2"</v>
          </cell>
          <cell r="C99" t="str">
            <v>UN</v>
          </cell>
          <cell r="D99">
            <v>49607.49</v>
          </cell>
        </row>
        <row r="100">
          <cell r="A100" t="str">
            <v>2.4.196</v>
          </cell>
          <cell r="B100" t="str">
            <v>SUMINISTRO E INSTALACION TEE PVC UM D=4" x 2" x 3"</v>
          </cell>
          <cell r="C100" t="str">
            <v>UN</v>
          </cell>
          <cell r="D100">
            <v>70124.490000000005</v>
          </cell>
        </row>
        <row r="101">
          <cell r="A101" t="str">
            <v>2.4.197</v>
          </cell>
          <cell r="B101" t="str">
            <v>SUMINISTRO E INSTALACION TEE PVC UM D=4" x 2" x 4"</v>
          </cell>
          <cell r="C101" t="str">
            <v>UN</v>
          </cell>
          <cell r="D101">
            <v>83501.490000000005</v>
          </cell>
        </row>
        <row r="102">
          <cell r="A102" t="str">
            <v>2.4.198</v>
          </cell>
          <cell r="B102" t="str">
            <v>SUMINISTRO E INSTALACION TEE PVC UM D=4" x 2 1/2" x 4"</v>
          </cell>
          <cell r="C102" t="str">
            <v>UN</v>
          </cell>
          <cell r="D102">
            <v>76978.490000000005</v>
          </cell>
        </row>
        <row r="103">
          <cell r="A103" t="str">
            <v>2.4.199</v>
          </cell>
          <cell r="B103" t="str">
            <v>SUMINISTRO E INSTALACION TEE PVC UM D=4" x 3" x 2"</v>
          </cell>
          <cell r="C103" t="str">
            <v>UN</v>
          </cell>
          <cell r="D103">
            <v>70632.800000000003</v>
          </cell>
        </row>
        <row r="104">
          <cell r="A104" t="str">
            <v>2.4.200</v>
          </cell>
          <cell r="B104" t="str">
            <v>UMINISTRO E INSTALACION TEE PVC UM D=4" x 3" x 2 1/2"</v>
          </cell>
          <cell r="C104" t="str">
            <v>UN</v>
          </cell>
          <cell r="D104">
            <v>73585.8</v>
          </cell>
        </row>
        <row r="105">
          <cell r="A105" t="str">
            <v>2.4.201</v>
          </cell>
          <cell r="B105" t="str">
            <v>SUMINISTRO E INSTALACION TEE PVC UM D=4" x 3" x 3"</v>
          </cell>
          <cell r="C105" t="str">
            <v>UN</v>
          </cell>
          <cell r="D105">
            <v>79232.800000000003</v>
          </cell>
        </row>
        <row r="106">
          <cell r="A106" t="str">
            <v>2.4.202</v>
          </cell>
          <cell r="B106" t="str">
            <v>SUMINISTRO E INSTALACION TEE PVC UM D=4" x 3" x 4"</v>
          </cell>
          <cell r="C106" t="str">
            <v>UN</v>
          </cell>
          <cell r="D106">
            <v>83598.8</v>
          </cell>
        </row>
        <row r="107">
          <cell r="A107" t="str">
            <v>2.4.203</v>
          </cell>
          <cell r="B107" t="str">
            <v>SUMINISTRO E INSTALACION TEE PVC UM D=4" x 4" x 2"</v>
          </cell>
          <cell r="C107" t="str">
            <v>UN</v>
          </cell>
          <cell r="D107">
            <v>75472.800000000003</v>
          </cell>
        </row>
        <row r="108">
          <cell r="A108" t="str">
            <v>2.4.204</v>
          </cell>
          <cell r="B108" t="str">
            <v>SUMINISTRO E INSTALACION TEE PVC UM D=4" x 4" x 2 1/2"</v>
          </cell>
          <cell r="C108" t="str">
            <v>UN</v>
          </cell>
          <cell r="D108">
            <v>77617.8</v>
          </cell>
        </row>
        <row r="109">
          <cell r="A109" t="str">
            <v>2.4.205</v>
          </cell>
          <cell r="B109" t="str">
            <v>SUMINISTRO E INSTALACION TEE PVC UM D=4" x 4" x 3"</v>
          </cell>
          <cell r="C109" t="str">
            <v>UN</v>
          </cell>
          <cell r="D109">
            <v>83598.8</v>
          </cell>
        </row>
        <row r="110">
          <cell r="A110" t="str">
            <v>2.4.206</v>
          </cell>
          <cell r="B110" t="str">
            <v>SUMINISTRO E INSTALACION TEE PVC UM D=4" x 4" x 4"</v>
          </cell>
          <cell r="C110" t="str">
            <v>UN</v>
          </cell>
          <cell r="D110">
            <v>91932.800000000003</v>
          </cell>
        </row>
        <row r="111">
          <cell r="A111" t="str">
            <v>2.4.207</v>
          </cell>
          <cell r="B111" t="str">
            <v>CODO PVC RADIO CORTO 90°   D =   3"</v>
          </cell>
          <cell r="C111" t="str">
            <v>UN</v>
          </cell>
          <cell r="D111">
            <v>89893.49</v>
          </cell>
        </row>
        <row r="112">
          <cell r="A112" t="str">
            <v>2.4.208</v>
          </cell>
          <cell r="B112" t="str">
            <v>SUMINISTRO E INSTALACION CODO GRAN RADIO PVC BIAXIAL 90°  D=4"</v>
          </cell>
          <cell r="C112" t="str">
            <v>UN</v>
          </cell>
          <cell r="D112">
            <v>76420.490000000005</v>
          </cell>
        </row>
        <row r="113">
          <cell r="A113" t="str">
            <v>2.4.209</v>
          </cell>
          <cell r="B113" t="str">
            <v>SUMINISTRO E INSTALACION CODO GRAN RADIO PVC BIAXIAL 90°  D=6"</v>
          </cell>
          <cell r="C113" t="str">
            <v>UN</v>
          </cell>
          <cell r="D113">
            <v>200905.8</v>
          </cell>
        </row>
        <row r="114">
          <cell r="A114" t="str">
            <v>2.4.210</v>
          </cell>
          <cell r="B114" t="str">
            <v>SUMINISTRO E INSTALACION CODO GRAN RADIO PVC BIAXIAL 45°  D=3"</v>
          </cell>
          <cell r="C114" t="str">
            <v>UN</v>
          </cell>
          <cell r="D114">
            <v>28865.49</v>
          </cell>
        </row>
        <row r="115">
          <cell r="A115" t="str">
            <v>2.4.211</v>
          </cell>
          <cell r="B115" t="str">
            <v>SUMINISTRO E INSTALACION CODO GRAN RADIO PVC BIAXIAL 45°  D=4"</v>
          </cell>
          <cell r="C115" t="str">
            <v>UN</v>
          </cell>
          <cell r="D115">
            <v>55297.49</v>
          </cell>
        </row>
        <row r="116">
          <cell r="A116" t="str">
            <v>2.4.212</v>
          </cell>
          <cell r="B116" t="str">
            <v>SUMINISTRO E INSTALACION CODO GRAN RADIO PVC BIAXIAL 45°  D=6"</v>
          </cell>
          <cell r="C116" t="str">
            <v>UN</v>
          </cell>
          <cell r="D116">
            <v>147327.79999999999</v>
          </cell>
        </row>
        <row r="117">
          <cell r="A117" t="str">
            <v>2.4.213</v>
          </cell>
          <cell r="B117" t="str">
            <v>SUMINISTRO E INSTALACION CODO GRAN RADIO PVC BIAXIAL 90°  D=3"</v>
          </cell>
          <cell r="C117" t="str">
            <v>UN</v>
          </cell>
          <cell r="D117">
            <v>41155.49</v>
          </cell>
        </row>
        <row r="118">
          <cell r="A118" t="str">
            <v>2.4.214</v>
          </cell>
          <cell r="B118" t="str">
            <v>SUMINISTRO E INSTALACION CODO GRAN RADIO PVC BIAXIAL 22.5°  D=3"</v>
          </cell>
          <cell r="C118" t="str">
            <v>UN</v>
          </cell>
          <cell r="D118">
            <v>28511.49</v>
          </cell>
        </row>
        <row r="119">
          <cell r="A119" t="str">
            <v>2.4.215</v>
          </cell>
          <cell r="B119" t="str">
            <v>SUMINISTRO E INSTALACION CODO GRAN RADIO PVC BIAXIAL 22.5°  D=4"</v>
          </cell>
          <cell r="C119" t="str">
            <v>UN</v>
          </cell>
          <cell r="D119">
            <v>49636.49</v>
          </cell>
        </row>
        <row r="120">
          <cell r="A120" t="str">
            <v>2.4.216</v>
          </cell>
          <cell r="B120" t="str">
            <v>SUMINISTRO E INSTALACION CODO GRAN RADIO PVC BIAXIAL 22.5°  D=6"</v>
          </cell>
          <cell r="C120" t="str">
            <v>UN</v>
          </cell>
          <cell r="D120">
            <v>119510.75</v>
          </cell>
        </row>
        <row r="121">
          <cell r="A121" t="str">
            <v>2.4.217</v>
          </cell>
          <cell r="B121" t="str">
            <v>SUMINISTRO E INSTALACION CODO GRAN RADIO PVC BIAXIAL 11 1/4°  D=3"</v>
          </cell>
          <cell r="C121" t="str">
            <v>UN</v>
          </cell>
          <cell r="D121">
            <v>26267.49</v>
          </cell>
        </row>
        <row r="122">
          <cell r="A122" t="str">
            <v>2.4.218</v>
          </cell>
          <cell r="B122" t="str">
            <v>SUMINISTRO E INSTALACION CODO GRAN RADIO PVC BIAXIAL 11 1/4°  D=4"</v>
          </cell>
          <cell r="C122" t="str">
            <v>UN</v>
          </cell>
          <cell r="D122">
            <v>47317.49</v>
          </cell>
        </row>
        <row r="123">
          <cell r="A123" t="str">
            <v>2.4.219</v>
          </cell>
          <cell r="B123" t="str">
            <v>SUMINISTRO E INSTALACION CODO GRAN RADIO PVC BIAXIAL 11 1/4°  D=6"</v>
          </cell>
          <cell r="C123" t="str">
            <v>UN</v>
          </cell>
          <cell r="D123">
            <v>106484.8</v>
          </cell>
        </row>
        <row r="124">
          <cell r="A124" t="str">
            <v>2.4.220</v>
          </cell>
          <cell r="B124" t="str">
            <v>SUMINISTRO E INSTALACION CODO PVC SANITARIO D=12"</v>
          </cell>
          <cell r="C124" t="str">
            <v>UN</v>
          </cell>
          <cell r="D124">
            <v>267730.75</v>
          </cell>
        </row>
        <row r="125">
          <cell r="A125" t="str">
            <v>2.4.221</v>
          </cell>
          <cell r="B125" t="str">
            <v>SUMINISTRO E INSTALACIÓN DE MEDIDOR 1/2" CHORRO ÚNICO CLASE B INCLUYE ACCESORIOS COMPLEMENTARIOS PARA SU CONEXIÓN</v>
          </cell>
          <cell r="C125" t="str">
            <v>UN</v>
          </cell>
          <cell r="D125">
            <v>55408.5</v>
          </cell>
        </row>
        <row r="126">
          <cell r="A126" t="str">
            <v>2.4.222</v>
          </cell>
          <cell r="B126" t="str">
            <v>SUMINISTRO E INSTALACIÓN DE CAJA PARA MEDIDOR DE 1/2" CON TAPA HD</v>
          </cell>
          <cell r="C126" t="str">
            <v>UN</v>
          </cell>
          <cell r="D126">
            <v>23347.84</v>
          </cell>
        </row>
        <row r="127">
          <cell r="A127" t="str">
            <v>2.4.223</v>
          </cell>
          <cell r="B127" t="str">
            <v xml:space="preserve">SUMINISTRO E INSTALACIÓN DE VARILLA PARA ANCLAJE GALVANIZADA D=1/2"" INCLUYE TUERCA Y ARANDELA CUADRADA DE 0.1*0.1M*1/8"  </v>
          </cell>
          <cell r="C127" t="str">
            <v>UN</v>
          </cell>
          <cell r="D127">
            <v>7690.97</v>
          </cell>
        </row>
        <row r="128">
          <cell r="A128" t="str">
            <v>2.4.224</v>
          </cell>
          <cell r="B128" t="str">
            <v xml:space="preserve">Suministro e Instalación de Valvula Compuerta H.F. D = 2" Extremo Brida Sello Elástico, 250 PSI.  </v>
          </cell>
          <cell r="C128" t="str">
            <v>UN</v>
          </cell>
          <cell r="D128">
            <v>354315.38</v>
          </cell>
        </row>
        <row r="129">
          <cell r="A129" t="str">
            <v>2.4.225</v>
          </cell>
          <cell r="B129" t="str">
            <v>SUMINISTRO E INSTALACIÓN VÁLVULA COMPUERTA  H.F. D = 3" EXTREMO BRIDA SELLO ELASTICO, 250 PSI</v>
          </cell>
          <cell r="C129" t="str">
            <v>UN</v>
          </cell>
          <cell r="D129">
            <v>484235.38</v>
          </cell>
        </row>
        <row r="130">
          <cell r="A130" t="str">
            <v>2.4.226</v>
          </cell>
          <cell r="B130" t="str">
            <v>Suministro e Instalación de Valvula Compuerta H.F. D=4" Extremo Brida Sello Elástico, 250 PSI</v>
          </cell>
          <cell r="C130" t="str">
            <v>UN</v>
          </cell>
          <cell r="D130">
            <v>1063075.3799999999</v>
          </cell>
        </row>
        <row r="131">
          <cell r="A131" t="str">
            <v>2.4.227</v>
          </cell>
          <cell r="B131" t="str">
            <v>Suministro e Instalación de Valvula Compuerta  (Extremo Bridada) 6"</v>
          </cell>
          <cell r="C131" t="str">
            <v>UN</v>
          </cell>
          <cell r="D131">
            <v>1509675.38</v>
          </cell>
        </row>
        <row r="132">
          <cell r="A132" t="str">
            <v>2.4.228</v>
          </cell>
          <cell r="B132" t="str">
            <v xml:space="preserve">SUMINISTRO E INSTALACIÓN VÁLVULA COMPUERTA H.F. D = 8" EXTREMO BRIDA SELLO ELASTICO, 250 PSI  </v>
          </cell>
          <cell r="C132" t="str">
            <v>UN</v>
          </cell>
          <cell r="D132">
            <v>1063075.3799999999</v>
          </cell>
        </row>
        <row r="133">
          <cell r="A133" t="str">
            <v>2.4.229</v>
          </cell>
          <cell r="B133" t="str">
            <v xml:space="preserve">SUMINISTRO E INSTALACIÓN VÁLVULA COMPUERTA H.F.  D = 2" EXTREMO LISO, SELLO ELASTICO 250 PSI  </v>
          </cell>
          <cell r="C133" t="str">
            <v>UN</v>
          </cell>
          <cell r="D133">
            <v>317195.38</v>
          </cell>
        </row>
        <row r="134">
          <cell r="A134" t="str">
            <v>2.4.230</v>
          </cell>
          <cell r="B134" t="str">
            <v>SUMINISTRO E INSTALACIÓN VÁLVULA COMPUERTA H.F. D = 3" EXTREMO LISO, SELLO ELASTICO, 250 PSI</v>
          </cell>
          <cell r="C134" t="str">
            <v>UN</v>
          </cell>
          <cell r="D134">
            <v>444795.38</v>
          </cell>
        </row>
        <row r="135">
          <cell r="A135" t="str">
            <v>2.4.231</v>
          </cell>
          <cell r="B135" t="str">
            <v xml:space="preserve">SUMINISTRO E INSTALACIÓN VÁLVULA COMPUERTA H.F. D = 4" EXTREMO LISO, SELLO ELASTICO, 250 PSI  </v>
          </cell>
          <cell r="C135" t="str">
            <v>UN</v>
          </cell>
          <cell r="D135">
            <v>566595.38</v>
          </cell>
        </row>
        <row r="136">
          <cell r="A136" t="str">
            <v>2.4.232</v>
          </cell>
          <cell r="B136" t="str">
            <v xml:space="preserve">SUMINISTRO E INSTALACIÓN VÁLVULA COMPUERTA  H.F. D = 6" EXTREMO LISO, SELLO ELASTICO, 250 PSI  </v>
          </cell>
          <cell r="C136" t="str">
            <v>UN</v>
          </cell>
          <cell r="D136">
            <v>993475.38</v>
          </cell>
        </row>
        <row r="137">
          <cell r="A137" t="str">
            <v>2.4.233</v>
          </cell>
          <cell r="B137" t="str">
            <v xml:space="preserve">SUMINISTRO E INSTALACIÓN VÁLVULA COMPUERTA H.F. D = 8" EXTREMO LISO, SELLO ELASTICO, 250 PSI </v>
          </cell>
          <cell r="C137" t="str">
            <v>UN</v>
          </cell>
          <cell r="D137">
            <v>1452835.38</v>
          </cell>
        </row>
        <row r="138">
          <cell r="A138" t="str">
            <v>2.4.234</v>
          </cell>
          <cell r="B138" t="str">
            <v>SUMINISTRO E INSTALACIÓN HIDRANTE TIPO MILLAN  D = 3" BRIDA</v>
          </cell>
          <cell r="C138" t="str">
            <v>UN</v>
          </cell>
          <cell r="D138">
            <v>1842345</v>
          </cell>
        </row>
        <row r="139">
          <cell r="A139" t="str">
            <v>2.4.235</v>
          </cell>
          <cell r="B139" t="str">
            <v>SUMINISTRO E INSTALACIÓN HIDRANTE TIPO MILLAN  D = 4" BRIDA</v>
          </cell>
          <cell r="C139" t="str">
            <v>UN</v>
          </cell>
          <cell r="D139">
            <v>2693524</v>
          </cell>
        </row>
        <row r="140">
          <cell r="A140" t="str">
            <v>2.4.236</v>
          </cell>
          <cell r="B140" t="str">
            <v>SUMINISTRO E INSTALACIÓN HIDRANTE TIPO MILLAN  D = 6" BRIDA</v>
          </cell>
          <cell r="C140" t="str">
            <v>UN</v>
          </cell>
          <cell r="D140">
            <v>3294921</v>
          </cell>
        </row>
        <row r="141">
          <cell r="A141" t="str">
            <v>2.4.237</v>
          </cell>
          <cell r="B141" t="str">
            <v>SUMINISTRO E INSTALACIÓN HIDRANTE TIPO MILLAN  D = 3" E.L.</v>
          </cell>
          <cell r="C141" t="str">
            <v>UN</v>
          </cell>
          <cell r="D141">
            <v>1750961</v>
          </cell>
        </row>
        <row r="142">
          <cell r="A142" t="str">
            <v>2.4.238</v>
          </cell>
          <cell r="B142" t="str">
            <v>SUMINISTRO E INSTALACIÓN HIDRANTE TIPO MILLAN  D = 4" E.L.</v>
          </cell>
          <cell r="C142" t="str">
            <v>UN</v>
          </cell>
          <cell r="D142">
            <v>2426081</v>
          </cell>
        </row>
        <row r="143">
          <cell r="A143" t="str">
            <v>2.4.239</v>
          </cell>
          <cell r="B143" t="str">
            <v>SUMINISTRO E INSTALACIÓN HIDRANTE TIPO MILLAN  D = 6" E.L.</v>
          </cell>
          <cell r="C143" t="str">
            <v>UN</v>
          </cell>
          <cell r="D143">
            <v>3154561</v>
          </cell>
        </row>
        <row r="144">
          <cell r="A144" t="str">
            <v>2.4.240</v>
          </cell>
          <cell r="B144" t="str">
            <v>SUMINISTRO E INSTALACIÓN VÁLVULA DE CHEQUE H.F.   D = 2" E. BRIDA</v>
          </cell>
          <cell r="C144" t="str">
            <v>UN</v>
          </cell>
          <cell r="D144">
            <v>512283</v>
          </cell>
        </row>
        <row r="145">
          <cell r="A145" t="str">
            <v>2.4.241</v>
          </cell>
          <cell r="B145" t="str">
            <v>SUMINISTRO E INSTALACIÓN VÁLVULA DE CHEQUE H.F.   D = 3" E. BRIDA</v>
          </cell>
          <cell r="C145" t="str">
            <v>UN</v>
          </cell>
          <cell r="D145">
            <v>648159</v>
          </cell>
        </row>
        <row r="146">
          <cell r="A146" t="str">
            <v>2.4.242</v>
          </cell>
          <cell r="B146" t="str">
            <v>SUMINISTRO E INSTALACIÓN VÁLVULA DE CHEQUE H.F.   D = 4" E. BRIDA</v>
          </cell>
          <cell r="C146" t="str">
            <v>UN</v>
          </cell>
          <cell r="D146">
            <v>750239</v>
          </cell>
        </row>
        <row r="147">
          <cell r="A147" t="str">
            <v>2.4.243</v>
          </cell>
          <cell r="B147" t="str">
            <v>SUMINISTRO E INSTALACIÓN VÁLULA DE CHEQUE H.F.    D =  6" E. BRIDA</v>
          </cell>
          <cell r="C147" t="str">
            <v>UN</v>
          </cell>
          <cell r="D147">
            <v>1226999</v>
          </cell>
        </row>
        <row r="148">
          <cell r="A148" t="str">
            <v>2.4.244</v>
          </cell>
          <cell r="B148" t="str">
            <v>SUMINISTRO E INSTALACIÓN VÁLVULA DE CHEQUE H.F.  D = 8" E. BRIDA</v>
          </cell>
          <cell r="C148" t="str">
            <v>UN</v>
          </cell>
          <cell r="D148">
            <v>1656152</v>
          </cell>
        </row>
        <row r="149">
          <cell r="A149" t="str">
            <v>2.4.245</v>
          </cell>
          <cell r="B149" t="str">
            <v>SUMINISTRO E INSTALACIÓN REGISTRO DE BOLA  D = 2" TIPO PESADO</v>
          </cell>
          <cell r="C149" t="str">
            <v>UN</v>
          </cell>
          <cell r="D149">
            <v>93137</v>
          </cell>
        </row>
        <row r="150">
          <cell r="A150" t="str">
            <v>2.4.246</v>
          </cell>
          <cell r="B150" t="str">
            <v>SUMINISTRO E INSTALACIÓN REGISTRO DE BOLA  D = 2½" TIPO PESAD</v>
          </cell>
          <cell r="C150" t="str">
            <v>UN</v>
          </cell>
          <cell r="D150">
            <v>137065</v>
          </cell>
        </row>
        <row r="151">
          <cell r="A151" t="str">
            <v>2.4.247</v>
          </cell>
          <cell r="B151" t="str">
            <v>SUMINISTRO E INSTALACIÓN REGISTRO DE BOLA  D = 3" TIPO PESADO</v>
          </cell>
          <cell r="C151" t="str">
            <v>UN</v>
          </cell>
          <cell r="D151">
            <v>291495</v>
          </cell>
        </row>
        <row r="152">
          <cell r="A152" t="str">
            <v>2.4.248</v>
          </cell>
          <cell r="B152" t="str">
            <v>SUMINISTRO E INSTALACIÓN REGISTRO DE BOLA  D = 4" TIPO PESADO</v>
          </cell>
          <cell r="C152" t="str">
            <v>UN</v>
          </cell>
          <cell r="D152">
            <v>302010</v>
          </cell>
        </row>
        <row r="153">
          <cell r="A153" t="str">
            <v>2.4.249</v>
          </cell>
          <cell r="B153" t="str">
            <v>SUMINISTRO E INSTALACIÓN REGISTRO DE BOLA  D = ½" TIPO LIVIANO</v>
          </cell>
          <cell r="C153" t="str">
            <v>UN</v>
          </cell>
          <cell r="D153">
            <v>14082.85</v>
          </cell>
        </row>
        <row r="154">
          <cell r="A154" t="str">
            <v>2.4.250</v>
          </cell>
          <cell r="B154" t="str">
            <v>SUMINISTRO E INSTALACIÓN REGISTRO DE BOLA  D = 3/4"  TIPO LIVIANO</v>
          </cell>
          <cell r="C154" t="str">
            <v>UN</v>
          </cell>
          <cell r="D154">
            <v>16582.849999999999</v>
          </cell>
        </row>
        <row r="155">
          <cell r="A155" t="str">
            <v>2.4.251</v>
          </cell>
          <cell r="B155" t="str">
            <v>SUMINISTRO E INSTALACIÓN REGISTRO DE BOLA  D = 1"  TIPO LIVIANO</v>
          </cell>
          <cell r="C155" t="str">
            <v>UN</v>
          </cell>
          <cell r="D155">
            <v>15082.85</v>
          </cell>
        </row>
        <row r="156">
          <cell r="A156" t="str">
            <v>2.4.252</v>
          </cell>
          <cell r="B156" t="str">
            <v>SUMINISTRO E INSTALACIÓN REGISTRO DE BOLA  D = 1½" TIPO LIVIANO</v>
          </cell>
          <cell r="C156" t="str">
            <v>UN</v>
          </cell>
          <cell r="D156">
            <v>43431</v>
          </cell>
        </row>
        <row r="157">
          <cell r="A157" t="str">
            <v>2.4.253</v>
          </cell>
          <cell r="B157" t="str">
            <v>SUMINISTRO E INSTALACIÓN REGISTRO DE BOLA  D = 2" TIPO LIVIANO</v>
          </cell>
          <cell r="C157" t="str">
            <v>UN</v>
          </cell>
          <cell r="D157">
            <v>62494</v>
          </cell>
        </row>
        <row r="158">
          <cell r="A158" t="str">
            <v>2.4.254</v>
          </cell>
          <cell r="B158" t="str">
            <v>CONEXIONES DOMICILIARIAS PVC 1/2", INCLUYE CAJA Y MEDIDOR</v>
          </cell>
          <cell r="C158" t="str">
            <v>UN</v>
          </cell>
          <cell r="D158">
            <v>253756</v>
          </cell>
        </row>
        <row r="159">
          <cell r="A159" t="str">
            <v>2.4.255</v>
          </cell>
          <cell r="B159" t="str">
            <v xml:space="preserve">SUMINISTRO E INSTALACIÓN CAJAS PARA VÁLVULAS TIPO CHOROTE EN H.F.  </v>
          </cell>
          <cell r="C159" t="str">
            <v>UN</v>
          </cell>
          <cell r="D159">
            <v>123138</v>
          </cell>
        </row>
        <row r="160">
          <cell r="A160" t="str">
            <v>2.4.256</v>
          </cell>
          <cell r="B160" t="str">
            <v>SUMINISTRO E INSTALACIÓN VENTOSA DE DOBLE ACCIÓN  D = ½"  EN HIERRO DÚCTIL</v>
          </cell>
          <cell r="C160" t="str">
            <v>UN</v>
          </cell>
          <cell r="D160">
            <v>231125</v>
          </cell>
        </row>
        <row r="161">
          <cell r="A161" t="str">
            <v>2.4.257</v>
          </cell>
          <cell r="B161" t="str">
            <v>SUMINISTRO E INSTALACIÓN VENTOSA  DE DOBLE ACCIÓN PVC  D = 2"  250 PSI</v>
          </cell>
          <cell r="C161" t="str">
            <v>UN</v>
          </cell>
          <cell r="D161">
            <v>257662</v>
          </cell>
        </row>
        <row r="162">
          <cell r="A162" t="str">
            <v>2.4.258</v>
          </cell>
          <cell r="B162" t="str">
            <v xml:space="preserve">ARENA PARA LECHO FILTRANTE (CANTO RODADO, % SILICE &gt;99, CE = (0.7 - 0.9), % SOLUBILIDAD HCI &lt; 4%, COEFICIENTE UNIF. = (2 - 3.5)).  </v>
          </cell>
          <cell r="C162" t="str">
            <v>M3</v>
          </cell>
          <cell r="D162">
            <v>462892</v>
          </cell>
        </row>
        <row r="163">
          <cell r="A163" t="str">
            <v>2.4.259</v>
          </cell>
          <cell r="B163" t="str">
            <v>GRAVAS PARA LECHO FILTRANTE (3 - 5 MM) DE CANTO RODADO</v>
          </cell>
          <cell r="C163" t="str">
            <v>M3</v>
          </cell>
          <cell r="D163">
            <v>444917</v>
          </cell>
        </row>
        <row r="164">
          <cell r="A164" t="str">
            <v xml:space="preserve">2.4.260 </v>
          </cell>
          <cell r="B164" t="str">
            <v>Suministro e instalación Cinta PVC D = 0.10 m</v>
          </cell>
          <cell r="C164" t="str">
            <v>ML</v>
          </cell>
          <cell r="D164">
            <v>10537</v>
          </cell>
        </row>
        <row r="165">
          <cell r="A165" t="str">
            <v>2.4.261</v>
          </cell>
          <cell r="B165" t="str">
            <v xml:space="preserve">CINTA SIKA  PVC. V=0.15  </v>
          </cell>
          <cell r="C165" t="str">
            <v>ML</v>
          </cell>
          <cell r="D165">
            <v>17188</v>
          </cell>
        </row>
        <row r="166">
          <cell r="A166" t="str">
            <v>2.4.262</v>
          </cell>
          <cell r="B166" t="str">
            <v>Suministro e instalación Cinta PVC D = 0.22 m</v>
          </cell>
          <cell r="C166" t="str">
            <v>ML</v>
          </cell>
          <cell r="D166">
            <v>31106</v>
          </cell>
        </row>
        <row r="167">
          <cell r="A167" t="str">
            <v>2.5.1</v>
          </cell>
          <cell r="B167" t="str">
            <v>UNIÓN PVC SANITARIA D=2"</v>
          </cell>
          <cell r="C167" t="str">
            <v>UN</v>
          </cell>
          <cell r="D167">
            <v>2200</v>
          </cell>
        </row>
        <row r="168">
          <cell r="A168" t="str">
            <v>2.5.2</v>
          </cell>
          <cell r="B168" t="str">
            <v>UNIÓN PVC SANITARIA D=3"</v>
          </cell>
          <cell r="C168" t="str">
            <v>UN</v>
          </cell>
          <cell r="D168">
            <v>2932</v>
          </cell>
        </row>
        <row r="169">
          <cell r="A169" t="str">
            <v>2.5.3</v>
          </cell>
          <cell r="B169" t="str">
            <v>UNIÓN PVC SANITARIA D=4"</v>
          </cell>
          <cell r="C169" t="str">
            <v>UN</v>
          </cell>
          <cell r="D169">
            <v>5307</v>
          </cell>
        </row>
        <row r="170">
          <cell r="A170" t="str">
            <v>2.5.4</v>
          </cell>
          <cell r="B170" t="str">
            <v>UNIÓN PVC SANITARIA D=6"</v>
          </cell>
          <cell r="C170" t="str">
            <v>UN</v>
          </cell>
          <cell r="D170">
            <v>21402</v>
          </cell>
        </row>
        <row r="171">
          <cell r="A171" t="str">
            <v>2.5.5</v>
          </cell>
          <cell r="B171" t="str">
            <v>UNIÓN PVC SANITARIA D=8"</v>
          </cell>
          <cell r="C171" t="str">
            <v>UN</v>
          </cell>
          <cell r="D171">
            <v>54277</v>
          </cell>
        </row>
        <row r="172">
          <cell r="A172" t="str">
            <v>2.5.6</v>
          </cell>
          <cell r="B172" t="str">
            <v>SUMINISTRO E INSTALACIÓN TUBERÍA DE ALCANTARILLADO PVC  D= 24"</v>
          </cell>
          <cell r="C172" t="str">
            <v>ML</v>
          </cell>
          <cell r="D172">
            <v>238113</v>
          </cell>
        </row>
        <row r="173">
          <cell r="A173" t="str">
            <v>2.5.7</v>
          </cell>
          <cell r="B173" t="str">
            <v>SUMINISTRO E INSTALACIÓN TUBERÍA DE ALCANTARILLADO PVC  D= 36"</v>
          </cell>
          <cell r="C173" t="str">
            <v>ML</v>
          </cell>
          <cell r="D173">
            <v>529403</v>
          </cell>
        </row>
        <row r="174">
          <cell r="A174" t="str">
            <v>2.5.8</v>
          </cell>
          <cell r="B174" t="str">
            <v xml:space="preserve">SUMINISTRO E INSTALACIÓN TUBERÍA DE ALCANTARILLADO PVC  D= 42"  </v>
          </cell>
          <cell r="C174" t="str">
            <v>ML</v>
          </cell>
          <cell r="D174">
            <v>823755</v>
          </cell>
        </row>
        <row r="175">
          <cell r="A175" t="str">
            <v>2.5.9</v>
          </cell>
          <cell r="B175" t="str">
            <v xml:space="preserve">SUMINISTRO E INSTALACION CODO PVC SANITARIO D=4"  </v>
          </cell>
          <cell r="C175" t="str">
            <v>UN</v>
          </cell>
          <cell r="D175">
            <v>8716</v>
          </cell>
        </row>
        <row r="176">
          <cell r="A176" t="str">
            <v>2.5.10</v>
          </cell>
          <cell r="B176" t="str">
            <v xml:space="preserve">SUMINISTRO E INSTALACION CODO PVC SANITARIO D=6"  </v>
          </cell>
          <cell r="C176" t="str">
            <v>UN</v>
          </cell>
          <cell r="D176">
            <v>70287</v>
          </cell>
        </row>
        <row r="177">
          <cell r="A177" t="str">
            <v>2.5.11</v>
          </cell>
          <cell r="B177" t="str">
            <v>SUMINISTRO E INSTALACION CODO PVC SANITARIO D=8"</v>
          </cell>
          <cell r="C177" t="str">
            <v>UN</v>
          </cell>
          <cell r="D177">
            <v>111476</v>
          </cell>
        </row>
        <row r="178">
          <cell r="A178" t="str">
            <v>2.5.12</v>
          </cell>
          <cell r="B178" t="str">
            <v>SUMINISTRO E INSTALACION CODO PVC SANITARIO D=2"</v>
          </cell>
          <cell r="C178" t="str">
            <v>UN</v>
          </cell>
          <cell r="D178">
            <v>2596</v>
          </cell>
        </row>
        <row r="179">
          <cell r="A179" t="str">
            <v>2.5.13</v>
          </cell>
          <cell r="B179" t="str">
            <v>SUMINISTRO E INSTALACION CODO PVC SANITARIO D=3"</v>
          </cell>
          <cell r="C179" t="str">
            <v>UN</v>
          </cell>
          <cell r="D179">
            <v>5290</v>
          </cell>
        </row>
        <row r="180">
          <cell r="A180" t="str">
            <v>2.5.14</v>
          </cell>
          <cell r="B180" t="str">
            <v>SUMINISTRO E INSTALACION CODO PVC SANITARIO D=10"</v>
          </cell>
          <cell r="C180" t="str">
            <v>UN</v>
          </cell>
          <cell r="D180">
            <v>342130</v>
          </cell>
        </row>
        <row r="181">
          <cell r="A181" t="str">
            <v>2.5.15</v>
          </cell>
          <cell r="B181" t="str">
            <v>SUMINISTRO E INSTALACION ADAPTADOR DE LIMPIEZA PVC SANITARIA D=2"</v>
          </cell>
          <cell r="C181" t="str">
            <v>UN</v>
          </cell>
          <cell r="D181">
            <v>4827</v>
          </cell>
        </row>
        <row r="182">
          <cell r="A182" t="str">
            <v>2.5.16</v>
          </cell>
          <cell r="B182" t="str">
            <v>SUMINISTRO E INSTALACION ADAPTADOR DE LIMPIEZA PVC SANITARIA D=3"</v>
          </cell>
          <cell r="C182" t="str">
            <v>UN</v>
          </cell>
          <cell r="D182">
            <v>9750</v>
          </cell>
        </row>
        <row r="183">
          <cell r="A183" t="str">
            <v>2.5.17</v>
          </cell>
          <cell r="B183" t="str">
            <v>SUMINISTRO E INSTALACION ADAPTADOR DE LIMPIEZA PVC SANITARIA D=4"</v>
          </cell>
          <cell r="C183" t="str">
            <v>UN</v>
          </cell>
          <cell r="D183">
            <v>14100</v>
          </cell>
        </row>
        <row r="184">
          <cell r="A184" t="str">
            <v>2.5.18</v>
          </cell>
          <cell r="B184" t="str">
            <v>SUMINISTRO E INSTALACION ADAPTADOR DE LIMPIEZA PVC SANITARIA D=6"</v>
          </cell>
          <cell r="C184" t="str">
            <v>UN</v>
          </cell>
          <cell r="D184">
            <v>36144</v>
          </cell>
        </row>
        <row r="185">
          <cell r="A185" t="str">
            <v>2.5.19</v>
          </cell>
          <cell r="B185" t="str">
            <v>SUMINISTRO E INSTALACION YEE PVC SANITARIA D=2"</v>
          </cell>
          <cell r="C185" t="str">
            <v>UN</v>
          </cell>
          <cell r="D185">
            <v>5243</v>
          </cell>
        </row>
        <row r="186">
          <cell r="A186" t="str">
            <v>2.5.20</v>
          </cell>
          <cell r="B186" t="str">
            <v>SUMINISTRO E INSTALACION YEE PVC SANITARIA D=3"</v>
          </cell>
          <cell r="C186" t="str">
            <v>UN</v>
          </cell>
          <cell r="D186">
            <v>10189</v>
          </cell>
        </row>
        <row r="187">
          <cell r="A187" t="str">
            <v>2.5.21</v>
          </cell>
          <cell r="B187" t="str">
            <v>SUMINISTRO E INSTALACION YEE PVC SANITARIA D=4"</v>
          </cell>
          <cell r="C187" t="str">
            <v>UN</v>
          </cell>
          <cell r="D187">
            <v>17169</v>
          </cell>
        </row>
        <row r="188">
          <cell r="A188" t="str">
            <v>2.5.22</v>
          </cell>
          <cell r="B188" t="str">
            <v>SUMINISTRO E INSTALACION YEE PVC SANITARIA D=6"</v>
          </cell>
          <cell r="C188" t="str">
            <v>UN</v>
          </cell>
          <cell r="D188">
            <v>79910</v>
          </cell>
        </row>
        <row r="189">
          <cell r="A189" t="str">
            <v>2.5.23</v>
          </cell>
          <cell r="B189" t="str">
            <v>SUMINISTRO E INSTALACIÓN TUBERIA DE ALCANTARILLADO GRP  D= 300mm, PN=1 Bar, SN=2500 (N/m2), incluye acople cada 6.0m</v>
          </cell>
          <cell r="C189" t="str">
            <v>ML</v>
          </cell>
          <cell r="D189">
            <v>181929</v>
          </cell>
        </row>
        <row r="190">
          <cell r="A190" t="str">
            <v>2.5.24</v>
          </cell>
          <cell r="B190" t="str">
            <v>SUMINISTRO E INSTALACIÓN TUBERIA DE ALCANTARILLADO GRP  D= 350mm, PN=1 Bar, SN=2500 (N/m2), incluye acople cada 6.0m</v>
          </cell>
          <cell r="C190" t="str">
            <v>ML</v>
          </cell>
          <cell r="D190">
            <v>206733</v>
          </cell>
        </row>
        <row r="191">
          <cell r="A191" t="str">
            <v>2.5.25</v>
          </cell>
          <cell r="B191" t="str">
            <v>SUMINISTRO E INSTALACIÓN TUBERIA DE ALCANTARILLADO GRP  D= 400mm, PN=1 Bar, SN=2500 (N/m2), incluye acople cada 6.0m</v>
          </cell>
          <cell r="C191" t="str">
            <v>ML</v>
          </cell>
          <cell r="D191">
            <v>253700</v>
          </cell>
        </row>
        <row r="192">
          <cell r="A192" t="str">
            <v>2.5.26</v>
          </cell>
          <cell r="B192" t="str">
            <v>SUMINISTRO E INSTALACIÓN TUBERIA DE ALCANTARILLADO GRP  D= 450mm, PN=1 Bar, SN=2500 (N/m2), incluye acople cada 6.0m</v>
          </cell>
          <cell r="C192" t="str">
            <v>ML</v>
          </cell>
          <cell r="D192">
            <v>280261</v>
          </cell>
        </row>
        <row r="193">
          <cell r="A193" t="str">
            <v>2.5.27</v>
          </cell>
          <cell r="B193" t="str">
            <v>SUMINISTRO E INSTALACIÓN TUBERIA DE ALCANTARILLADO GRP  D= 500mm, PN=1 Bar, SN=2500 (N/m2), incluye acople cada 6.0m</v>
          </cell>
          <cell r="C193" t="str">
            <v>ML</v>
          </cell>
          <cell r="D193">
            <v>315313</v>
          </cell>
        </row>
        <row r="194">
          <cell r="A194" t="str">
            <v>2.5.28</v>
          </cell>
          <cell r="B194" t="str">
            <v>SUMINISTRO E INSTALACIÓN TUBERIA DE ALCANTARILLADO GRP  D= 600mm, PN=1 Bar, SN=2500 (N/m2), incluye acople cada 6.0m</v>
          </cell>
          <cell r="C194" t="str">
            <v>ML</v>
          </cell>
          <cell r="D194">
            <v>397866</v>
          </cell>
        </row>
        <row r="195">
          <cell r="A195" t="str">
            <v>2.5.29</v>
          </cell>
          <cell r="B195" t="str">
            <v>SUMINISTRO E INSTALACIÓN TUBERIA DE ALCANTARILLADO GRP  D= 700mm, PN=1 Bar, SN=2500 (N/m2), incluye acople cada 6.0m</v>
          </cell>
          <cell r="C195" t="str">
            <v>ML</v>
          </cell>
          <cell r="D195">
            <v>507135</v>
          </cell>
        </row>
        <row r="196">
          <cell r="A196" t="str">
            <v>2.5.30</v>
          </cell>
          <cell r="B196" t="str">
            <v>SUMINISTRO E INSTALACIÓN TUBERIA DE ALCANTARILLADO GRP  D= 800mm, PN=1 Bar, SN=2500 (N/m2), incluye acople cada 6.0m</v>
          </cell>
          <cell r="C196" t="str">
            <v>ML</v>
          </cell>
          <cell r="D196">
            <v>577221</v>
          </cell>
        </row>
        <row r="197">
          <cell r="A197" t="str">
            <v>2.5.31</v>
          </cell>
          <cell r="B197" t="str">
            <v>SUMINISTRO E INSTALACIÓN TUBERIA DE ALCANTARILLADO GRP  D= 900mm, PN=1 Bar, SN=2500 (N/m2), incluye acople cada 6.0m</v>
          </cell>
          <cell r="C197" t="str">
            <v>ML</v>
          </cell>
          <cell r="D197">
            <v>692234</v>
          </cell>
        </row>
        <row r="198">
          <cell r="A198" t="str">
            <v>2.5.32</v>
          </cell>
          <cell r="B198" t="str">
            <v>SUMINISTRO E INSTALACIÓN TUBERIA DE ALCANTARILLADO GRP  D= 1000mm, PN=1 Bar, SN=2500 (N/m2), incluye acople cada 6.0m</v>
          </cell>
          <cell r="C198" t="str">
            <v>ML</v>
          </cell>
          <cell r="D198">
            <v>750212</v>
          </cell>
        </row>
        <row r="199">
          <cell r="A199" t="str">
            <v>2.5.33</v>
          </cell>
          <cell r="B199" t="str">
            <v>SUMINISTRO E INSTALACIÓN TUBERIA DE ALCANTARILLADO GRP  D= 1100mm, PN=1 Bar, SN=2500 (N/m2), incluye acople cada 6.0m</v>
          </cell>
          <cell r="C199" t="str">
            <v>ML</v>
          </cell>
          <cell r="D199">
            <v>834876</v>
          </cell>
        </row>
        <row r="200">
          <cell r="A200" t="str">
            <v>2.5.34</v>
          </cell>
          <cell r="B200" t="str">
            <v>SUMINISTRO E INSTALACIÓN TUBERIA DE ALCANTARILLADO GRP  D= 1200mm, PN=1 Bar, SN=2500 (N/m2), incluye acople cada 6.0m</v>
          </cell>
          <cell r="C200" t="str">
            <v>ML</v>
          </cell>
          <cell r="D200">
            <v>965859</v>
          </cell>
        </row>
        <row r="201">
          <cell r="A201" t="str">
            <v>2.5.35</v>
          </cell>
          <cell r="B201" t="str">
            <v>SUMINISTRO E INSTALACIÓN TUBERIA DE ALCANTARILLADO GRP  D= 1400mm, PN=1 Bar, SN=2500 (N/m2), incluye acople cada 6.0m</v>
          </cell>
          <cell r="C201" t="str">
            <v>ML</v>
          </cell>
          <cell r="D201">
            <v>1180048</v>
          </cell>
        </row>
        <row r="202">
          <cell r="A202" t="str">
            <v>2.5.36</v>
          </cell>
          <cell r="B202" t="str">
            <v>SUMINISTRO E INSTALACIÓN TUBERIA DE ALCANTARILLADO GRP  D= 1600mm, PN=1 Bar, SN=2500 (N/m2), incluye acople cada 6.0m</v>
          </cell>
          <cell r="C202" t="str">
            <v>ML</v>
          </cell>
          <cell r="D202">
            <v>1507969</v>
          </cell>
        </row>
        <row r="203">
          <cell r="A203" t="str">
            <v>2.5.37</v>
          </cell>
          <cell r="B203" t="str">
            <v>EXCAVACIÓN A MANO MATERIAL COMUN DE 0 m  a 1.5 m</v>
          </cell>
          <cell r="C203" t="str">
            <v>M3</v>
          </cell>
          <cell r="D203">
            <v>28124</v>
          </cell>
        </row>
        <row r="204">
          <cell r="A204" t="str">
            <v>2.5.38</v>
          </cell>
          <cell r="B204" t="str">
            <v>EXCAVACIÓN A MANO MATERIAL COMUN DE 1.5 m  a  3 m</v>
          </cell>
          <cell r="C204" t="str">
            <v>M3</v>
          </cell>
          <cell r="D204">
            <v>33748</v>
          </cell>
        </row>
        <row r="205">
          <cell r="A205" t="str">
            <v>2.5.39</v>
          </cell>
          <cell r="B205" t="str">
            <v>EXCAVACIÓN A MANO MATERIAL COMUN  &gt; A 3</v>
          </cell>
          <cell r="C205" t="str">
            <v>M3</v>
          </cell>
          <cell r="D205">
            <v>35133</v>
          </cell>
        </row>
        <row r="206">
          <cell r="A206" t="str">
            <v>2.5.40</v>
          </cell>
          <cell r="B206" t="str">
            <v xml:space="preserve">SUMINISTRO E INSTALACIÓN TUBERÍA DE ALCANTARILLADO PVC D=4" </v>
          </cell>
          <cell r="C206" t="str">
            <v>ML</v>
          </cell>
          <cell r="D206" t="e">
            <v>#N/A</v>
          </cell>
        </row>
        <row r="207">
          <cell r="A207" t="str">
            <v>2.5.41</v>
          </cell>
          <cell r="B207" t="str">
            <v xml:space="preserve">SUMINISTRO E INSTALACIÓN TUBERÍA DE ALCANTARILLADO PVC  D= 6"   </v>
          </cell>
          <cell r="C207" t="str">
            <v>ML</v>
          </cell>
          <cell r="D207" t="e">
            <v>#N/A</v>
          </cell>
        </row>
        <row r="208">
          <cell r="A208" t="str">
            <v>2.5.42</v>
          </cell>
          <cell r="B208" t="str">
            <v xml:space="preserve">SUMINISTRO E INSTALACIÓN TUBERÍA DE ALCANTARILLADO PVC D=8"   </v>
          </cell>
          <cell r="C208" t="str">
            <v>ML</v>
          </cell>
          <cell r="D208" t="e">
            <v>#N/A</v>
          </cell>
        </row>
        <row r="209">
          <cell r="A209" t="str">
            <v>2.5.43</v>
          </cell>
          <cell r="B209" t="str">
            <v xml:space="preserve">SUMINISTRO E INSTALACIÓN TUBERÍA DE ALCANTARILLADO PVC  D=10"   </v>
          </cell>
          <cell r="C209" t="str">
            <v>ML</v>
          </cell>
          <cell r="D209" t="e">
            <v>#N/A</v>
          </cell>
        </row>
        <row r="210">
          <cell r="A210" t="str">
            <v>2.5.44</v>
          </cell>
          <cell r="B210" t="str">
            <v>SUMINISTRO E INSTALACIÓN TUBERÍA DE ALCANTARILLADO PVC  D=12"</v>
          </cell>
          <cell r="C210" t="str">
            <v>ML</v>
          </cell>
          <cell r="D210" t="e">
            <v>#N/A</v>
          </cell>
        </row>
        <row r="211">
          <cell r="A211" t="str">
            <v>2.5.45</v>
          </cell>
          <cell r="B211" t="str">
            <v>SUMINISTRO E INSTALACIÓN TUBERÍA DE ALCANTARILLADO PVC  D=16"</v>
          </cell>
          <cell r="C211" t="str">
            <v>ML</v>
          </cell>
          <cell r="D211" t="e">
            <v>#N/A</v>
          </cell>
        </row>
        <row r="212">
          <cell r="A212" t="str">
            <v>2.5.46</v>
          </cell>
          <cell r="B212" t="str">
            <v xml:space="preserve">SUMINISTRO E INSTALACIÓN TUBERÍA DE ALCANTARILLADO PVC W - RETEN   4" </v>
          </cell>
          <cell r="C212" t="str">
            <v>ML</v>
          </cell>
          <cell r="D212" t="e">
            <v>#N/A</v>
          </cell>
        </row>
        <row r="213">
          <cell r="A213" t="str">
            <v>2.5.47</v>
          </cell>
          <cell r="B213" t="str">
            <v xml:space="preserve">SUMINISTRO E INSTALACIÓN TUBERÍA DE ALCANTARILLADO PVC W - RETEN   6"   </v>
          </cell>
          <cell r="C213" t="str">
            <v>ML</v>
          </cell>
          <cell r="D213" t="e">
            <v>#N/A</v>
          </cell>
        </row>
        <row r="214">
          <cell r="A214" t="str">
            <v>2.5.48</v>
          </cell>
          <cell r="B214" t="str">
            <v>SUMINISTRO E INSTALACIÓN TUBERÍA DE ALCANTARILLADO PVC W - RETEN   8"</v>
          </cell>
          <cell r="C214" t="str">
            <v>ML</v>
          </cell>
          <cell r="D214" t="e">
            <v>#N/A</v>
          </cell>
        </row>
        <row r="215">
          <cell r="A215" t="str">
            <v>2.6.1</v>
          </cell>
          <cell r="B215" t="str">
            <v>PASOS UÑA DE GATO D=5/8"</v>
          </cell>
          <cell r="C215" t="str">
            <v>UN</v>
          </cell>
          <cell r="D215">
            <v>4353</v>
          </cell>
        </row>
        <row r="216">
          <cell r="A216" t="str">
            <v>2.6.2</v>
          </cell>
          <cell r="B216" t="str">
            <v>RETIRO DE TUBERÍA EXISTENTE EN GRESS 6"</v>
          </cell>
          <cell r="C216" t="str">
            <v>ML</v>
          </cell>
          <cell r="D216">
            <v>4375</v>
          </cell>
        </row>
        <row r="217">
          <cell r="A217" t="str">
            <v>2.6.3</v>
          </cell>
          <cell r="B217" t="str">
            <v>RETIRO DE TUBERÍA EXISTENTE EN GRESS 8"</v>
          </cell>
          <cell r="C217" t="str">
            <v>ML</v>
          </cell>
          <cell r="D217">
            <v>5002</v>
          </cell>
        </row>
        <row r="218">
          <cell r="A218" t="str">
            <v>2.6.4</v>
          </cell>
          <cell r="B218" t="str">
            <v>RETIRO DE TUBERÍA EXISTENTE EN GRESS 10"</v>
          </cell>
          <cell r="C218" t="str">
            <v>ML</v>
          </cell>
          <cell r="D218">
            <v>5626</v>
          </cell>
        </row>
        <row r="219">
          <cell r="A219" t="str">
            <v>2.6.5</v>
          </cell>
          <cell r="B219" t="str">
            <v>RETIRO DE TUBERÍA EXISTENTE EN CONCRETO 8"</v>
          </cell>
          <cell r="C219" t="str">
            <v>ML</v>
          </cell>
          <cell r="D219">
            <v>5251</v>
          </cell>
        </row>
        <row r="220">
          <cell r="A220" t="str">
            <v>2.6.6</v>
          </cell>
          <cell r="B220" t="str">
            <v>RETIRO DE TUBERÍA EXISTENTE EN CONCRETO 10"</v>
          </cell>
          <cell r="C220" t="str">
            <v>ML</v>
          </cell>
          <cell r="D220">
            <v>5877</v>
          </cell>
        </row>
        <row r="221">
          <cell r="A221" t="str">
            <v>2.6.7</v>
          </cell>
          <cell r="B221" t="str">
            <v>RETIRO DE TUBERÍA EXISTENTE EN CONCRETO 12"</v>
          </cell>
          <cell r="C221" t="str">
            <v>ML</v>
          </cell>
          <cell r="D221">
            <v>6501</v>
          </cell>
        </row>
        <row r="222">
          <cell r="A222" t="str">
            <v>2.6.8</v>
          </cell>
          <cell r="B222" t="str">
            <v>RETIRO DE TUBERÍA EXISTENTE EN CONCRETO 16"</v>
          </cell>
          <cell r="C222" t="str">
            <v>ML</v>
          </cell>
          <cell r="D222">
            <v>13354</v>
          </cell>
        </row>
        <row r="223">
          <cell r="A223" t="str">
            <v>2.6.9</v>
          </cell>
          <cell r="B223" t="str">
            <v>DEMOLICION POZOS DE INSPECCION</v>
          </cell>
          <cell r="C223" t="str">
            <v>UN</v>
          </cell>
          <cell r="D223">
            <v>24162</v>
          </cell>
        </row>
        <row r="224">
          <cell r="A224" t="str">
            <v>2.6.10</v>
          </cell>
          <cell r="B224" t="str">
            <v>DEMOLICION CAMARAS 2.5&lt;h&lt;3.0m</v>
          </cell>
          <cell r="C224" t="str">
            <v>UN</v>
          </cell>
          <cell r="D224">
            <v>165588</v>
          </cell>
        </row>
        <row r="225">
          <cell r="A225" t="str">
            <v>2.6.11</v>
          </cell>
          <cell r="B225" t="str">
            <v xml:space="preserve"> ARO - TAPA EN  HF - TIPO LIVIANO</v>
          </cell>
          <cell r="C225" t="str">
            <v>UN</v>
          </cell>
          <cell r="D225">
            <v>150800</v>
          </cell>
        </row>
        <row r="226">
          <cell r="A226" t="str">
            <v>2.6.12</v>
          </cell>
          <cell r="B226" t="str">
            <v>BASE Y CAÑUELA, CONCRETO 17.5 MPa - (2500 PSI)</v>
          </cell>
          <cell r="C226" t="str">
            <v>M3</v>
          </cell>
          <cell r="D226">
            <v>396965</v>
          </cell>
        </row>
        <row r="227">
          <cell r="A227" t="str">
            <v>2.6.13</v>
          </cell>
          <cell r="B227" t="str">
            <v>SUMINISTRO E INSTALACIÓN CAMARA DE INSPECCIÓN 1000mm BASE RECTA POLIETILENO DN=200mm</v>
          </cell>
          <cell r="C227" t="str">
            <v>UN</v>
          </cell>
          <cell r="D227">
            <v>1426444</v>
          </cell>
        </row>
        <row r="228">
          <cell r="A228" t="str">
            <v>2.6.14</v>
          </cell>
          <cell r="B228" t="str">
            <v>SUMINISTRO E INSTALACIÓN CAMARA DE INSPECCIÓN 1000mm BASE RECTA POLIETILENO DN=250mm</v>
          </cell>
          <cell r="C228" t="str">
            <v>UN</v>
          </cell>
          <cell r="D228">
            <v>1514839</v>
          </cell>
        </row>
        <row r="229">
          <cell r="A229" t="str">
            <v>2.6.15</v>
          </cell>
          <cell r="B229" t="str">
            <v>SUMINISTRO E INSTALACIÓN CAMARA DE INSPECCIÓN 1000mm BASE RECTA POLIETILENO DN=315mm</v>
          </cell>
          <cell r="C229" t="str">
            <v>UN</v>
          </cell>
          <cell r="D229">
            <v>1563493</v>
          </cell>
        </row>
        <row r="230">
          <cell r="A230" t="str">
            <v>2.6.16</v>
          </cell>
          <cell r="B230" t="str">
            <v>SUMINISTRO E INSTALACIÓN CAMARA DE INSPECCIÓN 1000mm INICIAL POLIETILENO DN=200mm</v>
          </cell>
          <cell r="C230" t="str">
            <v>UN</v>
          </cell>
          <cell r="D230">
            <v>1322106</v>
          </cell>
        </row>
        <row r="231">
          <cell r="A231" t="str">
            <v>2.6.17</v>
          </cell>
          <cell r="B231" t="str">
            <v>SUMINISTRO E INSTALACIÓN CAMARA DE INSPECCIÓN 1000mm INICIAL POLIETILENO DN=250mm</v>
          </cell>
          <cell r="C231" t="str">
            <v>UN</v>
          </cell>
          <cell r="D231">
            <v>1366482</v>
          </cell>
        </row>
        <row r="232">
          <cell r="A232" t="str">
            <v>2.6.18</v>
          </cell>
          <cell r="B232" t="str">
            <v>SUMINISTRO E INSTALACIÓN CAMARA DE INSPECCIÓN 1000mm BASE RECTA POLIETILENO DN=200mm</v>
          </cell>
          <cell r="C232" t="str">
            <v>UN</v>
          </cell>
          <cell r="D232">
            <v>1390480</v>
          </cell>
        </row>
        <row r="233">
          <cell r="A233" t="str">
            <v>2.6.19</v>
          </cell>
          <cell r="B233" t="str">
            <v>SUMINISTRO E INSTALACIÓN CAMARA DE INSPECCIÓN 1000mm 90° POLIETILENO DN=200mm</v>
          </cell>
          <cell r="C233" t="str">
            <v>UN</v>
          </cell>
          <cell r="D233">
            <v>1427165</v>
          </cell>
        </row>
        <row r="234">
          <cell r="A234" t="str">
            <v>2.6.20</v>
          </cell>
          <cell r="B234" t="str">
            <v>SUMINISTRO E INSTALACIÓN CAMARA DE INSPECCIÓN 1000mm 90° POLIETILENO DN=250mm</v>
          </cell>
          <cell r="C234" t="str">
            <v>UN</v>
          </cell>
          <cell r="D234">
            <v>1312301</v>
          </cell>
        </row>
        <row r="235">
          <cell r="A235" t="str">
            <v>2.6.21</v>
          </cell>
          <cell r="B235" t="str">
            <v>SUMINISTRO E INSTALACIÓN CAMARA DE INSPECCIÓN 1000mm 90° POLIETILENO DN=315mm</v>
          </cell>
          <cell r="C235" t="str">
            <v>UN</v>
          </cell>
          <cell r="D235">
            <v>1353943</v>
          </cell>
        </row>
        <row r="236">
          <cell r="A236" t="str">
            <v>2.6.22</v>
          </cell>
          <cell r="B236" t="str">
            <v>SUMINISTRO E INSTALACIÓN CAMARA DE INSPECCIÓN 1000mm TEE POLIETILENO DN=200mm</v>
          </cell>
          <cell r="C236" t="str">
            <v>UN</v>
          </cell>
          <cell r="D236">
            <v>1531417</v>
          </cell>
        </row>
        <row r="237">
          <cell r="A237" t="str">
            <v>2.6.23</v>
          </cell>
          <cell r="B237" t="str">
            <v>SUMINISTRO E INSTALACIÓN CAMARA DE INSPECCIÓN 1000mm TEE POLIETILENO DN=250mm</v>
          </cell>
          <cell r="C237" t="str">
            <v>UN</v>
          </cell>
          <cell r="D237">
            <v>1664247</v>
          </cell>
        </row>
        <row r="238">
          <cell r="A238" t="str">
            <v>2.6.24</v>
          </cell>
          <cell r="B238" t="str">
            <v>SUMINISTRO E INSTALACIÓN CAMARA DE INSPECCIÓN 1000mm TEE POLIETILENO DN=250mm</v>
          </cell>
          <cell r="C238" t="str">
            <v>UN</v>
          </cell>
          <cell r="D238">
            <v>1736704</v>
          </cell>
        </row>
        <row r="239">
          <cell r="A239" t="str">
            <v>2.6.25</v>
          </cell>
          <cell r="B239" t="str">
            <v>SUMINISTRO E INSTALACIÓN CAMARA DE INSPECCIÓN 1000mm DOBLE TEE POLIETILENO DN=200mm</v>
          </cell>
          <cell r="C239" t="str">
            <v>UN</v>
          </cell>
          <cell r="D239">
            <v>1635670</v>
          </cell>
        </row>
        <row r="240">
          <cell r="A240" t="str">
            <v>2.6.26</v>
          </cell>
          <cell r="B240" t="str">
            <v>SUMINISTRO E INSTALACIÓN CAMARA DE INSPECCIÓN 1000mm DOBLE TEE POLIETILENO DN=250mm</v>
          </cell>
          <cell r="C240" t="str">
            <v>UN</v>
          </cell>
          <cell r="D240">
            <v>1812775</v>
          </cell>
        </row>
        <row r="241">
          <cell r="A241" t="str">
            <v>2.6.27</v>
          </cell>
          <cell r="B241" t="str">
            <v>SUMINISTRO E INSTALACIÓN CAMARA DE INSPECCIÓN 1000mm DOBLE TEE POLIETILENO DN=315mm</v>
          </cell>
          <cell r="C241" t="str">
            <v>UN</v>
          </cell>
          <cell r="D241">
            <v>1909385</v>
          </cell>
        </row>
        <row r="242">
          <cell r="A242" t="str">
            <v>2.6.28</v>
          </cell>
          <cell r="B242" t="str">
            <v>SUMINISTRO E INSTALACIÓN ELEVADOR CÁMARA 1000mm X 400 mm</v>
          </cell>
          <cell r="C242" t="str">
            <v>UN</v>
          </cell>
          <cell r="D242">
            <v>530789</v>
          </cell>
        </row>
        <row r="243">
          <cell r="A243" t="str">
            <v>2.6.29</v>
          </cell>
          <cell r="B243" t="str">
            <v>SSUMINISTRO E INSTALACIÓN ELEVADOR CÁMARA 1000mm X 750 mm</v>
          </cell>
          <cell r="C243" t="str">
            <v>UN</v>
          </cell>
          <cell r="D243">
            <v>695343</v>
          </cell>
        </row>
        <row r="244">
          <cell r="A244" t="str">
            <v>2.6.30</v>
          </cell>
          <cell r="B244" t="str">
            <v>SUMINISTRO E INSTALACIÓN ELEVADOR CÁMARA 1000mm X 1000 mm</v>
          </cell>
          <cell r="C244" t="str">
            <v>UN</v>
          </cell>
          <cell r="D244">
            <v>815607</v>
          </cell>
        </row>
        <row r="245">
          <cell r="A245" t="str">
            <v>2.6.31</v>
          </cell>
          <cell r="B245" t="str">
            <v>SUMINISTRO E INSTALACIÓN ELEVADOR CÁMARA 1000mm X 400 mm</v>
          </cell>
          <cell r="C245" t="str">
            <v>UN</v>
          </cell>
          <cell r="D245">
            <v>933952</v>
          </cell>
        </row>
        <row r="246">
          <cell r="A246" t="str">
            <v>2.6.32</v>
          </cell>
          <cell r="B246" t="str">
            <v>SUMINISTRO E INSTALACIÓN ELEVADOR CÁMARA 1000mm X 1500 mm</v>
          </cell>
          <cell r="C246" t="str">
            <v>UN</v>
          </cell>
          <cell r="D246">
            <v>1038529</v>
          </cell>
        </row>
        <row r="247">
          <cell r="A247" t="str">
            <v>2.6.33</v>
          </cell>
          <cell r="B247" t="str">
            <v>SUMINISTRO E INSTALACIÓN ELEVADOR CÁMARA 1000mm X 1750 mm</v>
          </cell>
          <cell r="C247" t="str">
            <v>UN</v>
          </cell>
          <cell r="D247">
            <v>1165932</v>
          </cell>
        </row>
        <row r="248">
          <cell r="A248" t="str">
            <v>2.6.34</v>
          </cell>
          <cell r="B248" t="str">
            <v>SUMINISTRO E INSTALACIÓN ELEVADOR CÁMARA 1000mm X 2000 mm</v>
          </cell>
          <cell r="C248" t="str">
            <v>UN</v>
          </cell>
          <cell r="D248">
            <v>1270527</v>
          </cell>
        </row>
        <row r="249">
          <cell r="A249" t="str">
            <v>2.6.35</v>
          </cell>
          <cell r="B249" t="str">
            <v>SUMINISTRO E INSTALACIÓN ELEVADOR CÁMARA 1000mm X 2500 mm</v>
          </cell>
          <cell r="C249" t="str">
            <v>UN</v>
          </cell>
          <cell r="D249">
            <v>1525252</v>
          </cell>
        </row>
        <row r="250">
          <cell r="A250" t="str">
            <v>2.6.36</v>
          </cell>
          <cell r="B250" t="str">
            <v>SUMINISTRO E INSTALACIÓN ELEVADOR CÁMARA 1000mm X 3000 mm</v>
          </cell>
          <cell r="C250" t="str">
            <v>UN</v>
          </cell>
          <cell r="D250">
            <v>1734781</v>
          </cell>
        </row>
        <row r="251">
          <cell r="A251" t="str">
            <v>2.6.37</v>
          </cell>
          <cell r="B251" t="str">
            <v xml:space="preserve"> SUMINISTRO E INSTALACIÓN ELEVADOR CÁMARA 1000mm X 3250 mm</v>
          </cell>
          <cell r="C251" t="str">
            <v>UN</v>
          </cell>
          <cell r="D251" t="e">
            <v>#N/A</v>
          </cell>
        </row>
        <row r="252">
          <cell r="A252" t="str">
            <v>2.6.38</v>
          </cell>
          <cell r="B252" t="str">
            <v>SUMINISTRO E INSTALACIÓN ELEVADOR CÁMARA 1000mm X 3500 mm</v>
          </cell>
          <cell r="C252" t="str">
            <v>UN</v>
          </cell>
          <cell r="D252" t="e">
            <v>#N/A</v>
          </cell>
        </row>
        <row r="253">
          <cell r="A253" t="str">
            <v>2.6.39</v>
          </cell>
          <cell r="B253" t="str">
            <v>SUMINISTRO E INSTALACIÓN ELEVADOR CÁMARA 1000mm X 3750 mm</v>
          </cell>
          <cell r="C253" t="str">
            <v>UN</v>
          </cell>
          <cell r="D253">
            <v>2185935</v>
          </cell>
        </row>
        <row r="254">
          <cell r="A254" t="str">
            <v>2.6.40</v>
          </cell>
          <cell r="B254" t="str">
            <v>SUMINISTRO E INSTALACIÓN CONO CAMARA 1000mm CONCENTRICO</v>
          </cell>
          <cell r="C254" t="str">
            <v>UN</v>
          </cell>
          <cell r="D254">
            <v>652071</v>
          </cell>
        </row>
        <row r="255">
          <cell r="A255" t="str">
            <v>2.6.41</v>
          </cell>
          <cell r="B255" t="str">
            <v>SUMINISTRO E INSTALACIÓN CONO CAMARA 1000mm EXCENTRICO</v>
          </cell>
          <cell r="C255" t="str">
            <v>UN</v>
          </cell>
          <cell r="D255">
            <v>667155</v>
          </cell>
        </row>
        <row r="256">
          <cell r="A256" t="str">
            <v>2.6.42</v>
          </cell>
          <cell r="B256" t="str">
            <v>SUMINISTRO E INSTALACIÓN TRAMO ESCALERA CAMARA 1000mm X 500mm</v>
          </cell>
          <cell r="C256" t="str">
            <v>UN</v>
          </cell>
          <cell r="D256">
            <v>300358</v>
          </cell>
        </row>
        <row r="257">
          <cell r="A257" t="str">
            <v>2.6.43</v>
          </cell>
          <cell r="B257" t="str">
            <v>SUMINISTRO E INSTALACIÓN TORNILLO INOX 5/16" X 2" (8 UN)</v>
          </cell>
          <cell r="C257" t="str">
            <v>UN</v>
          </cell>
          <cell r="D257">
            <v>44267</v>
          </cell>
        </row>
        <row r="258">
          <cell r="A258" t="str">
            <v>2.6.44</v>
          </cell>
          <cell r="B258" t="str">
            <v xml:space="preserve">POZO DE INSPECCIÓN LADRILLO, DIÁMETRO INTERIOR 1.0 M  H  &lt; 1.0 M  </v>
          </cell>
          <cell r="C258" t="str">
            <v>UN</v>
          </cell>
          <cell r="D258">
            <v>749128</v>
          </cell>
        </row>
        <row r="259">
          <cell r="A259" t="str">
            <v>2.6.45</v>
          </cell>
          <cell r="B259" t="str">
            <v xml:space="preserve">POZO DE INSPECCIÓN LADRILLO, DIÁMETRO INTERIOR 1.2 M , 1.0 &lt;  H &lt; 1.5  </v>
          </cell>
          <cell r="C259" t="str">
            <v>UN</v>
          </cell>
          <cell r="D259">
            <v>773945</v>
          </cell>
        </row>
        <row r="260">
          <cell r="A260" t="str">
            <v>2.6.46</v>
          </cell>
          <cell r="B260" t="str">
            <v xml:space="preserve">POZO DE INSPECCIÓN, DIÁMETRO INTERIOR 1.2 M, 1.50  &lt;  H &lt; 2.00  </v>
          </cell>
          <cell r="C260" t="str">
            <v>UN</v>
          </cell>
          <cell r="D260">
            <v>1070472</v>
          </cell>
        </row>
        <row r="261">
          <cell r="A261" t="str">
            <v>2.6.47</v>
          </cell>
          <cell r="B261" t="str">
            <v xml:space="preserve">POZO DE INSPECCIÓN, DIÁMETRO INTERIOR 1.2 M , 2.0  &lt;  H &lt; 2.5   </v>
          </cell>
          <cell r="C261" t="str">
            <v>UN</v>
          </cell>
          <cell r="D261">
            <v>1387938</v>
          </cell>
        </row>
        <row r="262">
          <cell r="A262" t="str">
            <v>2.6.48</v>
          </cell>
          <cell r="B262" t="str">
            <v>POZO DE INSPECCIÓN, DIÁMETRO INTERIOR 1.5 M, 2.5  &lt; H &lt; 3.5</v>
          </cell>
          <cell r="C262" t="str">
            <v>UN</v>
          </cell>
          <cell r="D262">
            <v>2162552</v>
          </cell>
        </row>
        <row r="263">
          <cell r="A263" t="str">
            <v>2.6.49</v>
          </cell>
          <cell r="B263" t="str">
            <v>CAMARA DE CAIDA  8" X  6"</v>
          </cell>
          <cell r="C263" t="str">
            <v>UN</v>
          </cell>
          <cell r="D263">
            <v>362223</v>
          </cell>
        </row>
        <row r="264">
          <cell r="A264" t="str">
            <v>2.6.50</v>
          </cell>
          <cell r="B264" t="str">
            <v>CAMARA DE CAIDA  10" X  8"</v>
          </cell>
          <cell r="C264" t="str">
            <v>UN</v>
          </cell>
          <cell r="D264">
            <v>404789</v>
          </cell>
        </row>
        <row r="265">
          <cell r="A265" t="str">
            <v>2.6.51</v>
          </cell>
          <cell r="B265" t="str">
            <v>CAMARA DE CAIDA  12" X  10"</v>
          </cell>
          <cell r="C265" t="str">
            <v>UN</v>
          </cell>
          <cell r="D265">
            <v>790190</v>
          </cell>
        </row>
        <row r="266">
          <cell r="A266" t="str">
            <v>2.6.52</v>
          </cell>
          <cell r="B266" t="str">
            <v>CONEXIÓN DOMICILIARIA ALCANTARILLADO. INC. TUBERIA Y ACCESORIOS DE CONEXION TUBERIA</v>
          </cell>
          <cell r="C266" t="str">
            <v>UN</v>
          </cell>
          <cell r="D266">
            <v>263745</v>
          </cell>
        </row>
        <row r="267">
          <cell r="A267" t="str">
            <v>2.6.53</v>
          </cell>
          <cell r="B267" t="str">
            <v>SUMINISTRO E INSTALACIÓN DE POZO SEPTICO PLASTICO ANAEROBICO DE 1000LTS</v>
          </cell>
          <cell r="C267" t="str">
            <v>UN</v>
          </cell>
          <cell r="D267">
            <v>1910678</v>
          </cell>
        </row>
        <row r="268">
          <cell r="A268" t="str">
            <v>2.6.54</v>
          </cell>
          <cell r="B268" t="str">
            <v xml:space="preserve">CAMPO DE INFILTRACION POZO SEPTICO PLASTICO ANAEROBICO DE 1000LTS TUBERIA DRENAJE D=4"  </v>
          </cell>
          <cell r="C268" t="str">
            <v>ML</v>
          </cell>
          <cell r="D268">
            <v>712337</v>
          </cell>
        </row>
        <row r="269">
          <cell r="A269" t="str">
            <v>2.7.1</v>
          </cell>
          <cell r="B269" t="str">
            <v>CONCRETO SIMPLE DE 28 Mpa - (4000 PSI) Impermeabilizado para muros</v>
          </cell>
          <cell r="C269" t="str">
            <v>M3</v>
          </cell>
          <cell r="D269">
            <v>740913</v>
          </cell>
        </row>
        <row r="270">
          <cell r="A270" t="str">
            <v>2.7.2</v>
          </cell>
          <cell r="B270" t="str">
            <v>Concreto simple de 28 Mpa - (4000 PSI) Impermeabilizado para Tapas</v>
          </cell>
          <cell r="C270" t="str">
            <v>M3</v>
          </cell>
          <cell r="D270">
            <v>587402</v>
          </cell>
        </row>
        <row r="271">
          <cell r="A271" t="str">
            <v>2.7.3</v>
          </cell>
          <cell r="B271" t="str">
            <v>Concreto Simple de 28 Mpa - 4000 PSI Impermeabilizado para placas pisos</v>
          </cell>
          <cell r="C271" t="str">
            <v>M3</v>
          </cell>
          <cell r="D271">
            <v>615779</v>
          </cell>
        </row>
        <row r="272">
          <cell r="A272" t="str">
            <v>2.7.4</v>
          </cell>
          <cell r="B272" t="str">
            <v>CONCRETO DE 21 MPa - (3000 PSI)  IMPERMEABILIZADO PARA MUROS</v>
          </cell>
          <cell r="C272" t="str">
            <v>M3</v>
          </cell>
          <cell r="D272">
            <v>648377</v>
          </cell>
        </row>
        <row r="273">
          <cell r="A273" t="str">
            <v>2.7.5</v>
          </cell>
          <cell r="B273" t="str">
            <v>CONCRETO DE 21 MPa - (3000 PSI)  IMPERMEABILIZADO PARA PLACA DE PISO</v>
          </cell>
          <cell r="C273" t="str">
            <v>M3</v>
          </cell>
          <cell r="D273">
            <v>527660</v>
          </cell>
        </row>
        <row r="274">
          <cell r="A274" t="str">
            <v>2.7.6</v>
          </cell>
          <cell r="B274" t="str">
            <v>CONCRETO CICLÓPEO DE 17.5 Mpa - (2500 PSI), 40%  RAJÓN.   INCLUYE FORMALETA</v>
          </cell>
          <cell r="C274" t="str">
            <v>M3</v>
          </cell>
          <cell r="D274">
            <v>337113</v>
          </cell>
        </row>
        <row r="275">
          <cell r="A275" t="str">
            <v>2.7.7</v>
          </cell>
          <cell r="B275" t="str">
            <v>CONCRETO SIMPLE DE 21MPa - (3000 PSI)   IMPERMEABILIZADO PARA TAPAS</v>
          </cell>
          <cell r="C275" t="str">
            <v>M3</v>
          </cell>
          <cell r="D275">
            <v>494866</v>
          </cell>
        </row>
        <row r="276">
          <cell r="A276" t="str">
            <v>2.7.8</v>
          </cell>
          <cell r="B276" t="str">
            <v xml:space="preserve">ROTURA DE PAVIMENTO RÍGIDO PARA ZANJAS DE ACUEDUCTO Y ALCANTARILLADO  </v>
          </cell>
          <cell r="C276" t="str">
            <v>M3</v>
          </cell>
          <cell r="D276">
            <v>157552</v>
          </cell>
        </row>
        <row r="277">
          <cell r="A277" t="str">
            <v>2.7.9</v>
          </cell>
          <cell r="B277" t="str">
            <v xml:space="preserve">RECONSTRUCCIÓN DE PAVIMENTO RÍGIDO  CONCRETO 21MPa - 3000 PSI  </v>
          </cell>
          <cell r="C277" t="str">
            <v>M3</v>
          </cell>
          <cell r="D277">
            <v>439433</v>
          </cell>
        </row>
        <row r="278">
          <cell r="A278" t="str">
            <v>2.7.10</v>
          </cell>
          <cell r="B278" t="str">
            <v xml:space="preserve">Rotura de pavimento flexible para zanjas de Acueducto y Alcantarillado </v>
          </cell>
          <cell r="C278" t="str">
            <v>M3</v>
          </cell>
          <cell r="D278">
            <v>148383</v>
          </cell>
        </row>
        <row r="279">
          <cell r="A279" t="str">
            <v>2.7.11</v>
          </cell>
          <cell r="B279" t="str">
            <v>TRANSPORTE A LOMO DE MULA HASTA 4 KM</v>
          </cell>
          <cell r="C279" t="str">
            <v>CARGA</v>
          </cell>
          <cell r="D279">
            <v>67005</v>
          </cell>
        </row>
        <row r="280">
          <cell r="A280" t="str">
            <v>2.8.1</v>
          </cell>
          <cell r="B280" t="str">
            <v>CONSTRUCCION DE TRINCHOS EN GUADUA</v>
          </cell>
          <cell r="C280" t="str">
            <v>ML</v>
          </cell>
          <cell r="D280">
            <v>73114</v>
          </cell>
        </row>
        <row r="281">
          <cell r="A281" t="str">
            <v>2.8.2</v>
          </cell>
          <cell r="B281" t="str">
            <v>SIEMBRA DE PASTO</v>
          </cell>
          <cell r="C281" t="str">
            <v>M2</v>
          </cell>
          <cell r="D281">
            <v>3440</v>
          </cell>
        </row>
        <row r="282">
          <cell r="A282" t="str">
            <v>2.8.3</v>
          </cell>
          <cell r="B282" t="str">
            <v>SIEMBRA DE VICIA</v>
          </cell>
          <cell r="C282" t="str">
            <v>M2</v>
          </cell>
          <cell r="D282">
            <v>3487</v>
          </cell>
        </row>
        <row r="283">
          <cell r="A283" t="str">
            <v>2.9.1</v>
          </cell>
          <cell r="B283" t="str">
            <v>ELIMINACION DE ESPECIES PIROGENICAS</v>
          </cell>
          <cell r="C283" t="str">
            <v>M2</v>
          </cell>
          <cell r="D283">
            <v>4376</v>
          </cell>
        </row>
        <row r="284">
          <cell r="A284" t="str">
            <v>2.9.2</v>
          </cell>
          <cell r="B284" t="str">
            <v>REPOBLAMIENTO VEGETAL</v>
          </cell>
          <cell r="C284" t="str">
            <v>HA</v>
          </cell>
          <cell r="D284">
            <v>1133203</v>
          </cell>
        </row>
        <row r="285">
          <cell r="A285" t="str">
            <v>2.9.3</v>
          </cell>
          <cell r="B285" t="str">
            <v>RECUPERACION DE SUELO</v>
          </cell>
          <cell r="C285" t="str">
            <v>M2</v>
          </cell>
          <cell r="D285">
            <v>3298</v>
          </cell>
        </row>
        <row r="286">
          <cell r="A286" t="str">
            <v>2.10.1</v>
          </cell>
          <cell r="B286" t="str">
            <v>REFORESTACION PROTECTORA CON ESPECIES NATIVAS</v>
          </cell>
          <cell r="C286" t="str">
            <v>HA</v>
          </cell>
          <cell r="D286">
            <v>4408585</v>
          </cell>
        </row>
        <row r="287">
          <cell r="A287" t="str">
            <v>2.10.2</v>
          </cell>
          <cell r="B287" t="str">
            <v>MANTENIEMIENTO DE PLANTACIONES</v>
          </cell>
          <cell r="C287" t="str">
            <v>HA</v>
          </cell>
          <cell r="D287">
            <v>3273178</v>
          </cell>
        </row>
        <row r="288">
          <cell r="A288" t="str">
            <v>2.10.3</v>
          </cell>
          <cell r="B288" t="str">
            <v>MANTENIEMIENTO DE PLANTACIONES (SEGUNDO AÑO)</v>
          </cell>
          <cell r="C288" t="str">
            <v>HA</v>
          </cell>
          <cell r="D288">
            <v>3273178</v>
          </cell>
        </row>
        <row r="289">
          <cell r="A289" t="str">
            <v>2.10.4</v>
          </cell>
          <cell r="B289" t="str">
            <v>AISLAMIENTO DE PLANTACIONES Y/O PREDIOS ADQUIRIDOS</v>
          </cell>
          <cell r="C289" t="str">
            <v>ML</v>
          </cell>
          <cell r="D289">
            <v>32133</v>
          </cell>
        </row>
        <row r="290">
          <cell r="A290" t="str">
            <v>2.11.1</v>
          </cell>
          <cell r="B290" t="str">
            <v>CONSTRUCCION DE JARDINES</v>
          </cell>
          <cell r="C290" t="str">
            <v>M2</v>
          </cell>
          <cell r="D290">
            <v>55764</v>
          </cell>
        </row>
        <row r="291">
          <cell r="A291" t="str">
            <v>2.11.2</v>
          </cell>
          <cell r="B291" t="str">
            <v>ESTABLECIMIENTO DE SETOS</v>
          </cell>
          <cell r="C291" t="str">
            <v>ML</v>
          </cell>
          <cell r="D291">
            <v>14182</v>
          </cell>
        </row>
        <row r="292">
          <cell r="A292" t="str">
            <v>2.11.3</v>
          </cell>
          <cell r="B292" t="str">
            <v>MANTENIMIENTO DE PRADOS</v>
          </cell>
          <cell r="C292" t="str">
            <v>M2</v>
          </cell>
          <cell r="D292">
            <v>2296</v>
          </cell>
        </row>
        <row r="293">
          <cell r="A293" t="str">
            <v>2.11.4</v>
          </cell>
          <cell r="B293" t="str">
            <v>MANTENIEMIENTO DE SETOS</v>
          </cell>
          <cell r="C293" t="str">
            <v>ML</v>
          </cell>
          <cell r="D293">
            <v>2287</v>
          </cell>
        </row>
        <row r="294">
          <cell r="A294" t="str">
            <v>2.12.1</v>
          </cell>
          <cell r="B294" t="str">
            <v>TALLERES</v>
          </cell>
          <cell r="C294" t="str">
            <v>DD</v>
          </cell>
          <cell r="D294">
            <v>290000</v>
          </cell>
        </row>
        <row r="295">
          <cell r="A295" t="str">
            <v>3.1.8</v>
          </cell>
          <cell r="B295" t="str">
            <v>Desmonte y Limpieza en rastrojo incluye acarreo libre hasta 5KM</v>
          </cell>
          <cell r="C295" t="str">
            <v>M²</v>
          </cell>
          <cell r="D295">
            <v>1235722</v>
          </cell>
        </row>
        <row r="296">
          <cell r="A296" t="str">
            <v>3.1.13</v>
          </cell>
          <cell r="B296" t="str">
            <v>Localizacion y Replanteo Topográfico</v>
          </cell>
          <cell r="C296" t="str">
            <v>KM</v>
          </cell>
          <cell r="D296">
            <v>1747206</v>
          </cell>
        </row>
        <row r="297">
          <cell r="A297" t="str">
            <v>3.3.1</v>
          </cell>
          <cell r="B297" t="str">
            <v>EXCAVACION MANUAL EN MATERIAL COMUN</v>
          </cell>
          <cell r="C297" t="str">
            <v>M³</v>
          </cell>
          <cell r="D297">
            <v>37286</v>
          </cell>
        </row>
        <row r="298">
          <cell r="A298" t="str">
            <v>3.3.7</v>
          </cell>
          <cell r="B298" t="str">
            <v>Suministro e Instalación Concreto Simple de 24.5 MPa - (3500 P.S.I).</v>
          </cell>
          <cell r="C298" t="str">
            <v>M³</v>
          </cell>
          <cell r="D298">
            <v>353077</v>
          </cell>
        </row>
        <row r="299">
          <cell r="A299" t="str">
            <v>3.3.25</v>
          </cell>
          <cell r="B299" t="str">
            <v xml:space="preserve">Relleno con material seleccionado proveniente de excavación compactado con Plancha Vibradora </v>
          </cell>
          <cell r="C299" t="str">
            <v>M³</v>
          </cell>
          <cell r="D299">
            <v>17890</v>
          </cell>
        </row>
        <row r="300">
          <cell r="A300" t="str">
            <v>3.15.43</v>
          </cell>
          <cell r="B300" t="str">
            <v>Relleno para redes en Arena de peña (Suministro, extendido, umedecimiento y compactación)</v>
          </cell>
          <cell r="C300" t="str">
            <v>M³</v>
          </cell>
          <cell r="D300">
            <v>60221</v>
          </cell>
        </row>
        <row r="301">
          <cell r="A301" t="str">
            <v>6.3.2</v>
          </cell>
          <cell r="B301" t="str">
            <v>Suministro Figurada y amarre de acero 60000 PSI  420 Mpa</v>
          </cell>
          <cell r="C301" t="str">
            <v>Kg</v>
          </cell>
          <cell r="D301">
            <v>2979</v>
          </cell>
        </row>
        <row r="302">
          <cell r="A302" t="str">
            <v>6.2.1</v>
          </cell>
          <cell r="B302" t="str">
            <v>Concreto Fluido - 21 Mpa - (3000 PSI)</v>
          </cell>
          <cell r="C302" t="str">
            <v>M³</v>
          </cell>
          <cell r="D302">
            <v>339608</v>
          </cell>
        </row>
        <row r="303">
          <cell r="A303">
            <v>0</v>
          </cell>
          <cell r="B303" t="e">
            <v>#N/A</v>
          </cell>
          <cell r="C303" t="e">
            <v>#N/A</v>
          </cell>
          <cell r="D303" t="e">
            <v>#VALUE!</v>
          </cell>
        </row>
        <row r="304">
          <cell r="A304" t="str">
            <v>6.4.2.2</v>
          </cell>
          <cell r="B304" t="str">
            <v>Tapas en lamina de alfajor incluye angulo y porta candado</v>
          </cell>
          <cell r="C304" t="str">
            <v>UN</v>
          </cell>
          <cell r="D304">
            <v>319523</v>
          </cell>
        </row>
        <row r="305">
          <cell r="A305" t="str">
            <v>6.4.2.3</v>
          </cell>
          <cell r="B305" t="str">
            <v>Tee HA de 6" EL X EL</v>
          </cell>
          <cell r="C305" t="str">
            <v>UN</v>
          </cell>
          <cell r="D305">
            <v>334253</v>
          </cell>
        </row>
        <row r="306">
          <cell r="A306" t="str">
            <v>6.4.2.4</v>
          </cell>
          <cell r="B306" t="str">
            <v>Unión rápida tipo platino de 6" pvc</v>
          </cell>
          <cell r="C306" t="str">
            <v xml:space="preserve">UN </v>
          </cell>
          <cell r="D306">
            <v>105989</v>
          </cell>
        </row>
        <row r="307">
          <cell r="A307" t="str">
            <v>6.4.2.5</v>
          </cell>
          <cell r="B307" t="str">
            <v>Válvulas de compuerta L x L  de 6"</v>
          </cell>
          <cell r="C307" t="str">
            <v>UN</v>
          </cell>
          <cell r="D307">
            <v>1390243</v>
          </cell>
        </row>
        <row r="308">
          <cell r="A308" t="str">
            <v>6.4.2.6</v>
          </cell>
          <cell r="B308" t="str">
            <v>Unión Multiusos 6" HD</v>
          </cell>
          <cell r="C308" t="str">
            <v>UN</v>
          </cell>
          <cell r="D308">
            <v>201901</v>
          </cell>
        </row>
        <row r="309">
          <cell r="A309" t="str">
            <v>6.4.2.7</v>
          </cell>
          <cell r="B309" t="str">
            <v>Escalera de gato en Ø5/8" (7 pasos)</v>
          </cell>
          <cell r="C309" t="str">
            <v>ML</v>
          </cell>
          <cell r="D309">
            <v>100787</v>
          </cell>
        </row>
        <row r="310">
          <cell r="A310" t="str">
            <v>6.4.2.8</v>
          </cell>
          <cell r="B310" t="str">
            <v>CAJA VALVULA</v>
          </cell>
          <cell r="C310" t="str">
            <v>UN</v>
          </cell>
          <cell r="D310">
            <v>122993</v>
          </cell>
        </row>
        <row r="311">
          <cell r="A311" t="str">
            <v>6.4.2.9</v>
          </cell>
          <cell r="B311" t="str">
            <v>Tee HA de 6" x 6"  EB X EB</v>
          </cell>
          <cell r="C311" t="str">
            <v>UN</v>
          </cell>
          <cell r="D311">
            <v>514853</v>
          </cell>
        </row>
        <row r="312">
          <cell r="A312" t="str">
            <v>6.4.2.10</v>
          </cell>
          <cell r="B312" t="str">
            <v>Filtro de 6"   EB X EB</v>
          </cell>
          <cell r="C312" t="str">
            <v>UN</v>
          </cell>
          <cell r="D312">
            <v>1311767</v>
          </cell>
        </row>
        <row r="313">
          <cell r="A313" t="str">
            <v>6.4.2.11</v>
          </cell>
          <cell r="B313" t="str">
            <v>Macromedidor de 6” (incluyendo accesorios)</v>
          </cell>
          <cell r="C313" t="str">
            <v>UN</v>
          </cell>
          <cell r="D313">
            <v>2927767</v>
          </cell>
        </row>
        <row r="314">
          <cell r="A314" t="str">
            <v>6.4.2.12</v>
          </cell>
          <cell r="B314" t="str">
            <v>Niple HA 6" L X B  L=0,20</v>
          </cell>
          <cell r="C314" t="str">
            <v>UN</v>
          </cell>
          <cell r="D314">
            <v>201887</v>
          </cell>
        </row>
        <row r="315">
          <cell r="A315" t="str">
            <v>6.4.2.13</v>
          </cell>
          <cell r="B315" t="str">
            <v>Niple HA 6" B X B  L=1,95 con codo  de 90</v>
          </cell>
          <cell r="C315" t="str">
            <v>UN</v>
          </cell>
          <cell r="D315">
            <v>666418</v>
          </cell>
        </row>
        <row r="316">
          <cell r="A316" t="str">
            <v>6.4.2.14</v>
          </cell>
          <cell r="B316" t="str">
            <v>Sensor de caudal</v>
          </cell>
          <cell r="C316" t="str">
            <v>UN</v>
          </cell>
          <cell r="D316">
            <v>5908197</v>
          </cell>
        </row>
        <row r="317">
          <cell r="A317" t="str">
            <v xml:space="preserve">2.1.29  </v>
          </cell>
          <cell r="B317" t="str">
            <v>SUMINISTRO E ISNTALACION TUBERÍA  PVC PRESIÓN  D = ½"  RDE 13.5  E.L.</v>
          </cell>
          <cell r="C317" t="str">
            <v>ML</v>
          </cell>
          <cell r="D317">
            <v>1816</v>
          </cell>
        </row>
        <row r="318">
          <cell r="A318" t="str">
            <v xml:space="preserve">2.1.29A  </v>
          </cell>
          <cell r="B318" t="str">
            <v>SUMINISTRO TUBERÍA  PVC PRESIÓN  D = ½"  RDE 13.5  E.L.</v>
          </cell>
          <cell r="C318" t="str">
            <v>ML</v>
          </cell>
          <cell r="D318">
            <v>1511</v>
          </cell>
        </row>
        <row r="319">
          <cell r="A319" t="str">
            <v xml:space="preserve">2.1.29B  </v>
          </cell>
          <cell r="B319" t="str">
            <v>INSTALACIÓN TUBERÍA  PVC PRESIÓN  D = ½"  RDE 13.5  E.L.</v>
          </cell>
          <cell r="C319">
            <v>0</v>
          </cell>
          <cell r="D319">
            <v>0</v>
          </cell>
        </row>
        <row r="320">
          <cell r="A320" t="str">
            <v>6.4.2.15</v>
          </cell>
          <cell r="B320" t="str">
            <v>SUMINISTRO Tubería HA 6" para entrada Caja Con Codos de 90  L=5,50</v>
          </cell>
          <cell r="C320" t="str">
            <v>UN</v>
          </cell>
          <cell r="D320">
            <v>1541967</v>
          </cell>
        </row>
        <row r="321">
          <cell r="A321" t="str">
            <v>6.4.2.15A</v>
          </cell>
          <cell r="B321" t="str">
            <v>INSTALACION Tubería HA 6" para entrada Caja Con Codos de 90  L=5,50</v>
          </cell>
          <cell r="C321" t="str">
            <v>UN</v>
          </cell>
          <cell r="D321">
            <v>123300</v>
          </cell>
        </row>
        <row r="322">
          <cell r="A322" t="str">
            <v>6.4.2.16</v>
          </cell>
          <cell r="B322" t="str">
            <v>Vertederos en lamina acero inox o fibra de vidrio e=10mm, según plano</v>
          </cell>
          <cell r="C322" t="str">
            <v>UN</v>
          </cell>
          <cell r="D322">
            <v>655884</v>
          </cell>
        </row>
        <row r="323">
          <cell r="A323" t="str">
            <v>6.4.2.17</v>
          </cell>
          <cell r="B323" t="str">
            <v>Barandas en tubería AN, parales en 2", tubos horizontales en 1 1/2", altura de 0,9 m, pintura anticorrosiva y esmalte</v>
          </cell>
          <cell r="C323" t="str">
            <v>ML</v>
          </cell>
          <cell r="D323">
            <v>160064</v>
          </cell>
        </row>
        <row r="324">
          <cell r="A324" t="str">
            <v>6.4.2.18</v>
          </cell>
          <cell r="B324" t="str">
            <v>Motoreductor de piñones helicoidales, 6 RPM, eje vertical, 220-440 voltios, trifásico, 1/2 HP. Incluye soportes y submonitor para control</v>
          </cell>
          <cell r="C324" t="str">
            <v>UN</v>
          </cell>
          <cell r="D324">
            <v>3985156</v>
          </cell>
        </row>
        <row r="325">
          <cell r="A325" t="str">
            <v>6.4.2.19</v>
          </cell>
          <cell r="B325" t="str">
            <v>Codos 4" X 90  PVC EL</v>
          </cell>
          <cell r="C325" t="str">
            <v>UN</v>
          </cell>
          <cell r="D325">
            <v>82926</v>
          </cell>
        </row>
        <row r="326">
          <cell r="A326" t="str">
            <v>6.4.2.20</v>
          </cell>
          <cell r="B326" t="str">
            <v>Tee PVC 4"  PVC  EL</v>
          </cell>
          <cell r="C326" t="str">
            <v>UN</v>
          </cell>
          <cell r="D326">
            <v>118733</v>
          </cell>
        </row>
        <row r="327">
          <cell r="A327" t="str">
            <v>6.4.2.21</v>
          </cell>
          <cell r="B327" t="str">
            <v>Vertedero de orificio 15 cm en lamina acero inoxidable cal 16, según plano.</v>
          </cell>
          <cell r="C327" t="str">
            <v>UN</v>
          </cell>
          <cell r="D327">
            <v>322584</v>
          </cell>
        </row>
        <row r="328">
          <cell r="A328" t="str">
            <v>6.4.2.22</v>
          </cell>
          <cell r="B328" t="str">
            <v>Vertedero de orificio 26 cm en lamina acero inoxidable cal 16, según plano.</v>
          </cell>
          <cell r="C328" t="str">
            <v>UN</v>
          </cell>
          <cell r="D328">
            <v>383184</v>
          </cell>
        </row>
        <row r="329">
          <cell r="A329" t="str">
            <v>6.4.2.23</v>
          </cell>
          <cell r="B329" t="str">
            <v>Adaptador macho 4"</v>
          </cell>
          <cell r="C329" t="str">
            <v>UN</v>
          </cell>
          <cell r="D329">
            <v>25220</v>
          </cell>
        </row>
        <row r="330">
          <cell r="A330" t="str">
            <v>6.4.2.24</v>
          </cell>
          <cell r="B330" t="str">
            <v xml:space="preserve">Suministro e instalación de lecho filtrante arena fina de tamaño efectivo (TE) DE 0,45 mm, coeficiente de uniformidad (CU) igual a 1,5 y porosidad del medio e igual 0,42 </v>
          </cell>
          <cell r="C330" t="str">
            <v>M3</v>
          </cell>
          <cell r="D330">
            <v>397344</v>
          </cell>
        </row>
        <row r="331">
          <cell r="A331" t="str">
            <v>6.4.2.25</v>
          </cell>
          <cell r="B331" t="str">
            <v>Localización general de la planta de tratamiento de lodos y de las tuberías de desagüe desde el último pozo de la PTAP</v>
          </cell>
          <cell r="C331" t="str">
            <v>GL</v>
          </cell>
          <cell r="D331">
            <v>219230</v>
          </cell>
        </row>
        <row r="332">
          <cell r="A332" t="str">
            <v>6.4.2.26</v>
          </cell>
          <cell r="B332" t="str">
            <v>Excavación general</v>
          </cell>
          <cell r="C332" t="str">
            <v>M3</v>
          </cell>
          <cell r="D332">
            <v>16994</v>
          </cell>
        </row>
        <row r="333">
          <cell r="A333" t="str">
            <v>6.4.2.28</v>
          </cell>
          <cell r="B333" t="str">
            <v>Concreto de limpieza  fc=140 kQ/cm2  (e=O 10m)</v>
          </cell>
          <cell r="C333" t="str">
            <v>M3</v>
          </cell>
          <cell r="D333">
            <v>321673</v>
          </cell>
        </row>
        <row r="334">
          <cell r="A334" t="str">
            <v>6.4.2.29</v>
          </cell>
          <cell r="B334" t="str">
            <v>Para placa de fondo y tolvas de espesadores (Espesor:
0,30 m)</v>
          </cell>
          <cell r="C334" t="str">
            <v>M3</v>
          </cell>
          <cell r="D334">
            <v>487650</v>
          </cell>
        </row>
        <row r="335">
          <cell r="A335" t="str">
            <v>6.4.2.30</v>
          </cell>
          <cell r="B335" t="str">
            <v>Para placa de fondo de cámara de admisión (Espesor:
0,20 m)</v>
          </cell>
          <cell r="C335" t="str">
            <v>M3</v>
          </cell>
          <cell r="D335">
            <v>487650</v>
          </cell>
        </row>
        <row r="336">
          <cell r="A336" t="str">
            <v>6.4.2.31</v>
          </cell>
          <cell r="B336" t="str">
            <v>Para placa de fondo de cámara de desagüe (Espesor:
0,30 m)</v>
          </cell>
          <cell r="C336" t="str">
            <v>M3</v>
          </cell>
          <cell r="D336">
            <v>487650</v>
          </cell>
        </row>
        <row r="337">
          <cell r="A337" t="str">
            <v>6.4.2.32</v>
          </cell>
          <cell r="B337" t="str">
            <v>Para muros verticales de espesadores de lodos
!(Espesor: 0,30 m)</v>
          </cell>
          <cell r="C337" t="str">
            <v>M3</v>
          </cell>
          <cell r="D337">
            <v>486560</v>
          </cell>
        </row>
        <row r="338">
          <cell r="A338" t="str">
            <v>6.4.2.33</v>
          </cell>
          <cell r="B338" t="str">
            <v>Para muros de cámara de admisión (Espesor: 0,20 m)</v>
          </cell>
          <cell r="C338" t="str">
            <v>M3</v>
          </cell>
          <cell r="D338">
            <v>486560</v>
          </cell>
        </row>
        <row r="339">
          <cell r="A339" t="str">
            <v>6.4.2.34</v>
          </cell>
          <cell r="B339" t="str">
            <v>Para muros de cámara de desagüe (Espesor: 0,30 m)</v>
          </cell>
          <cell r="C339" t="str">
            <v>M3</v>
          </cell>
          <cell r="D339">
            <v>486560</v>
          </cell>
        </row>
        <row r="340">
          <cell r="A340" t="str">
            <v>6.4.2.35</v>
          </cell>
          <cell r="B340" t="str">
            <v>Para placa de fondo y muros de canales de distribución
en espesadores (Espesor: 0,15 m)</v>
          </cell>
          <cell r="C340" t="str">
            <v>M3</v>
          </cell>
          <cell r="D340">
            <v>487650</v>
          </cell>
        </row>
        <row r="341">
          <cell r="A341" t="str">
            <v>6.4.2.36</v>
          </cell>
          <cell r="B341" t="str">
            <v>Para placa de cubierta en cámara de desagüe y
:pasarela en cámara de admisión (Espesor: O,15 m)</v>
          </cell>
          <cell r="C341" t="str">
            <v>M3</v>
          </cell>
          <cell r="D341">
            <v>522860</v>
          </cell>
        </row>
        <row r="342">
          <cell r="A342" t="str">
            <v>6.4.2.37</v>
          </cell>
          <cell r="B342" t="str">
            <v>Suministro e instalación de escalones en varilla de 13/4" pintados con dos manos de pintura anticorrosiva</v>
          </cell>
          <cell r="C342" t="str">
            <v>UN</v>
          </cell>
          <cell r="D342">
            <v>15837</v>
          </cell>
        </row>
        <row r="343">
          <cell r="A343" t="str">
            <v>6.4.2.38</v>
          </cell>
          <cell r="B343" t="str">
            <v>Suministro e instalación de tapa H.F. de 10,60 m en cámara de desagüe</v>
          </cell>
          <cell r="C343" t="str">
            <v>UN</v>
          </cell>
          <cell r="D343">
            <v>357423</v>
          </cell>
        </row>
        <row r="344">
          <cell r="A344" t="str">
            <v>6.4.2.39</v>
          </cell>
          <cell r="B344" t="str">
            <v>Suministro de tubería de desagüe de espesadores en cámara de desagüe, 8" PVC, con accesorios</v>
          </cell>
          <cell r="C344" t="str">
            <v>ML</v>
          </cell>
          <cell r="D344">
            <v>40264</v>
          </cell>
        </row>
        <row r="345">
          <cell r="A345" t="str">
            <v>6.4.2.39A</v>
          </cell>
          <cell r="B345" t="str">
            <v xml:space="preserve">Instalacion de tubería de desagüe de espesadores en cámara de desagüe, 8" PVC, </v>
          </cell>
          <cell r="C345" t="str">
            <v>ML</v>
          </cell>
          <cell r="D345">
            <v>3083</v>
          </cell>
        </row>
        <row r="346">
          <cell r="A346" t="str">
            <v>6.4.2.40</v>
          </cell>
          <cell r="B346" t="str">
            <v>Compuertas laterales de admisión a espesadores, de 0,40 m x 0,40 m, con marco para anclar a muro de concreto, con vástago de extensión (H= 1,40 m), columna de maniobra y rueda de manejo</v>
          </cell>
          <cell r="C346" t="str">
            <v>UN</v>
          </cell>
          <cell r="D346">
            <v>28247</v>
          </cell>
        </row>
        <row r="347">
          <cell r="A347" t="str">
            <v>6.4.2.41</v>
          </cell>
          <cell r="B347" t="str">
            <v>Válvulas de compuerta de rosca, de 1-1/2" con vástago de extensión (H=0,50 m), columna de maniobra v rueda de manejo</v>
          </cell>
          <cell r="C347" t="str">
            <v>UN</v>
          </cell>
          <cell r="D347">
            <v>2379241</v>
          </cell>
        </row>
        <row r="348">
          <cell r="A348" t="str">
            <v>6.4.2.41</v>
          </cell>
          <cell r="B348" t="str">
            <v>Válvulas de compuerta de rosca, de 1-1/2" con vástago de extensión (H=0,50 m), columna de maniobra v rueda de manejo</v>
          </cell>
          <cell r="C348" t="str">
            <v>UN</v>
          </cell>
          <cell r="D348">
            <v>1366</v>
          </cell>
        </row>
        <row r="349">
          <cell r="A349" t="str">
            <v>6.4.2.41</v>
          </cell>
          <cell r="B349" t="str">
            <v>Válvulas de compuerta de rosca, de 1-1/2" con vástago de extensión (H=0,50 m), columna de maniobra v rueda de manejo</v>
          </cell>
          <cell r="C349" t="str">
            <v>UN</v>
          </cell>
          <cell r="D349">
            <v>722</v>
          </cell>
        </row>
        <row r="350">
          <cell r="A350" t="str">
            <v>6.4.2.44</v>
          </cell>
          <cell r="B350" t="str">
            <v>Lecho de grava o triturado de piedra (espesor: 0,30 m)</v>
          </cell>
          <cell r="C350" t="str">
            <v>M3</v>
          </cell>
          <cell r="D350">
            <v>131310</v>
          </cell>
        </row>
        <row r="351">
          <cell r="A351" t="str">
            <v>6.4.2.45</v>
          </cell>
          <cell r="B351" t="str">
            <v>Lecho de arena gruesa (espesor: 0,20 m)</v>
          </cell>
          <cell r="C351" t="str">
            <v>M3</v>
          </cell>
          <cell r="D351">
            <v>398853</v>
          </cell>
        </row>
        <row r="352">
          <cell r="A352" t="str">
            <v>6.4.2.46</v>
          </cell>
          <cell r="B352" t="str">
            <v>Capa de ladrillo a junta perdida (espesor: 0,05 m)</v>
          </cell>
          <cell r="C352" t="str">
            <v>M2</v>
          </cell>
          <cell r="D352">
            <v>25769</v>
          </cell>
        </row>
        <row r="353">
          <cell r="A353" t="str">
            <v>3.3.17</v>
          </cell>
          <cell r="B353" t="str">
            <v xml:space="preserve"> SUMINISTRO FIGURADO Y ARMADO DE ACERO DE REFUERZO 37000 PSI  240 Mpa</v>
          </cell>
          <cell r="C353" t="str">
            <v>KG</v>
          </cell>
          <cell r="D353">
            <v>0</v>
          </cell>
        </row>
        <row r="354">
          <cell r="A354" t="str">
            <v>3.3.18</v>
          </cell>
          <cell r="B354" t="str">
            <v xml:space="preserve"> SUMINISTRO FIGURADO Y ARMADO DE ACERO DE REFUERZO 60000 PSI  420 Mpa</v>
          </cell>
          <cell r="C354" t="str">
            <v>KG</v>
          </cell>
          <cell r="D354">
            <v>0</v>
          </cell>
        </row>
        <row r="355">
          <cell r="A355" t="str">
            <v>6.4.2.52</v>
          </cell>
          <cell r="B355" t="str">
            <v xml:space="preserve">Tee 8" acero al carbón shc 40  EB X EB X EB </v>
          </cell>
          <cell r="C355" t="str">
            <v>UN</v>
          </cell>
          <cell r="D355">
            <v>1211773</v>
          </cell>
        </row>
        <row r="356">
          <cell r="A356" t="str">
            <v>6.4.2.53</v>
          </cell>
          <cell r="B356" t="str">
            <v>Niple HA 8" ; L = 1,00 m   EB x EB</v>
          </cell>
          <cell r="C356" t="str">
            <v>UN</v>
          </cell>
          <cell r="D356">
            <v>701837</v>
          </cell>
        </row>
        <row r="357">
          <cell r="A357" t="str">
            <v>6.4.2.54</v>
          </cell>
          <cell r="B357" t="str">
            <v>Niple HA 8" ; L = 0,50 m   EB x EB</v>
          </cell>
          <cell r="C357" t="str">
            <v>UN</v>
          </cell>
          <cell r="D357">
            <v>614472</v>
          </cell>
        </row>
        <row r="358">
          <cell r="A358" t="str">
            <v>6.4.2.55</v>
          </cell>
          <cell r="B358" t="str">
            <v>Pasamuro 8", L=0,35m, Z=0,10m, Liso x Brida en HF o acero al carbón SCH 40. Brida ASA 150.</v>
          </cell>
          <cell r="C358" t="str">
            <v>UN</v>
          </cell>
          <cell r="D358">
            <v>324917</v>
          </cell>
        </row>
        <row r="359">
          <cell r="A359" t="str">
            <v>6.4.2.56</v>
          </cell>
          <cell r="B359" t="str">
            <v>Compuerta HF, 10" con vástago de 5,3 m, columna de manejo y guías</v>
          </cell>
          <cell r="C359" t="str">
            <v>UN</v>
          </cell>
          <cell r="D359">
            <v>3651408</v>
          </cell>
        </row>
        <row r="360">
          <cell r="A360" t="str">
            <v>6.4.2.57</v>
          </cell>
          <cell r="B360" t="str">
            <v>Ventilación tanque  4"</v>
          </cell>
          <cell r="C360" t="str">
            <v>UN</v>
          </cell>
          <cell r="D360">
            <v>161374</v>
          </cell>
        </row>
        <row r="361">
          <cell r="A361" t="str">
            <v>6.4.2.58</v>
          </cell>
          <cell r="B361" t="str">
            <v>Pasamuro 6", L=0,45m, Z=0,15m, Liso x Brida en HF o acero al carbón SCH 40. Brida ASA 150.</v>
          </cell>
          <cell r="C361" t="str">
            <v>UN</v>
          </cell>
          <cell r="D361">
            <v>277952</v>
          </cell>
        </row>
        <row r="362">
          <cell r="A362" t="str">
            <v>6.4.2.59</v>
          </cell>
          <cell r="B362" t="str">
            <v>Codo 6" HF o acero shc 40</v>
          </cell>
          <cell r="C362" t="str">
            <v>UN</v>
          </cell>
          <cell r="D362">
            <v>423973</v>
          </cell>
        </row>
        <row r="363">
          <cell r="A363" t="str">
            <v>6.4.2.60</v>
          </cell>
          <cell r="B363" t="str">
            <v>Tee 6" en HF B x B x E</v>
          </cell>
          <cell r="C363" t="str">
            <v>UN</v>
          </cell>
          <cell r="D363">
            <v>514853</v>
          </cell>
        </row>
        <row r="364">
          <cell r="A364" t="str">
            <v>6.4.2.61</v>
          </cell>
          <cell r="B364" t="str">
            <v xml:space="preserve">Salida en tubería EMT para luminaria fluorescente t8 2x32 hermética 
</v>
          </cell>
          <cell r="C364" t="str">
            <v>UN</v>
          </cell>
          <cell r="D364">
            <v>79517</v>
          </cell>
        </row>
        <row r="365">
          <cell r="A365" t="str">
            <v>6.4.2.62</v>
          </cell>
          <cell r="B365" t="str">
            <v>Suministro e instalación de luminaria fluorescente t8 2x32 hermética</v>
          </cell>
          <cell r="C365" t="str">
            <v>UN</v>
          </cell>
          <cell r="D365">
            <v>134314</v>
          </cell>
        </row>
        <row r="366">
          <cell r="A366" t="str">
            <v>6.4.2.63</v>
          </cell>
          <cell r="B366" t="str">
            <v xml:space="preserve">salida para tomacorriente monofásica doble incluye aparato
</v>
          </cell>
          <cell r="C366" t="str">
            <v>UN</v>
          </cell>
          <cell r="D366">
            <v>69444</v>
          </cell>
        </row>
        <row r="367">
          <cell r="A367" t="str">
            <v>6.4.2.63</v>
          </cell>
          <cell r="B367" t="str">
            <v xml:space="preserve">salida para tomacorriente monofásica doble incluye aparato
</v>
          </cell>
          <cell r="C367" t="str">
            <v>UN</v>
          </cell>
          <cell r="D367">
            <v>65064</v>
          </cell>
        </row>
        <row r="368">
          <cell r="A368" t="str">
            <v>6.4.2.65</v>
          </cell>
          <cell r="B368" t="str">
            <v>Salida para tomacorriente bifásica 208v nema 6-15r doble, incluye aparato</v>
          </cell>
          <cell r="C368" t="str">
            <v>UN</v>
          </cell>
          <cell r="D368">
            <v>0</v>
          </cell>
        </row>
        <row r="369">
          <cell r="A369" t="str">
            <v>6.4.2.66</v>
          </cell>
          <cell r="B369" t="str">
            <v>Salida para tomacorriente trifásica 208v nema 7-30r doble, incluye aparato</v>
          </cell>
          <cell r="C369" t="str">
            <v>UN</v>
          </cell>
          <cell r="D369">
            <v>0</v>
          </cell>
        </row>
        <row r="370">
          <cell r="A370" t="str">
            <v>6.4.2.67</v>
          </cell>
          <cell r="B370" t="str">
            <v>Salida para tomacorriente monofásica doble GFCI  doble, incluye aparato</v>
          </cell>
          <cell r="C370" t="str">
            <v>UN</v>
          </cell>
          <cell r="D370">
            <v>99514</v>
          </cell>
        </row>
        <row r="371">
          <cell r="A371" t="str">
            <v>6.4.2.69</v>
          </cell>
          <cell r="B371" t="str">
            <v>Suministro e instalación de tablero trifásico de 18 circuitos con espacio para totalizador</v>
          </cell>
          <cell r="C371" t="str">
            <v>UN</v>
          </cell>
          <cell r="D371">
            <v>284158</v>
          </cell>
        </row>
        <row r="372">
          <cell r="A372" t="str">
            <v>6.4.2.70</v>
          </cell>
          <cell r="B372" t="str">
            <v>Suministro e instalación de interruptor termomagnetico industrial 3x40a 24ka/240v</v>
          </cell>
          <cell r="C372" t="str">
            <v>UN</v>
          </cell>
          <cell r="D372">
            <v>207896</v>
          </cell>
        </row>
        <row r="373">
          <cell r="A373" t="str">
            <v>6.4.2.71</v>
          </cell>
          <cell r="B373" t="str">
            <v>Suministro e instalación de interruptor termomagnetico enchufable 3x20a 10ka/240v</v>
          </cell>
          <cell r="C373" t="str">
            <v>UN</v>
          </cell>
          <cell r="D373">
            <v>59343</v>
          </cell>
        </row>
        <row r="374">
          <cell r="A374" t="str">
            <v>6.4.2.72</v>
          </cell>
          <cell r="B374" t="str">
            <v>Suministro e instalación de interruptor termomagnetico enchufable 3x30a 10ka/240v</v>
          </cell>
          <cell r="C374" t="str">
            <v>UN</v>
          </cell>
          <cell r="D374">
            <v>59447</v>
          </cell>
        </row>
        <row r="375">
          <cell r="A375" t="str">
            <v>6.4.2.73</v>
          </cell>
          <cell r="B375" t="str">
            <v>Suministro e instalación de interruptor termomagnetico enchufable 1x20a 10ka/240v</v>
          </cell>
          <cell r="C375" t="str">
            <v>UN</v>
          </cell>
          <cell r="D375">
            <v>15373</v>
          </cell>
        </row>
        <row r="376">
          <cell r="A376" t="str">
            <v>6.4.2.74</v>
          </cell>
          <cell r="B376" t="str">
            <v>Suministro e instalación de interruptor termomagnetico enchufable 2x20a 10ka/240v</v>
          </cell>
          <cell r="C376" t="str">
            <v>UN</v>
          </cell>
          <cell r="D376">
            <v>33553</v>
          </cell>
        </row>
        <row r="377">
          <cell r="A377" t="str">
            <v>6.4.2.75</v>
          </cell>
          <cell r="B377" t="str">
            <v>Suministro e instalación de interruptor termomagnetico enchufable 1x16a 10ka/240v</v>
          </cell>
          <cell r="C377" t="str">
            <v>UN</v>
          </cell>
          <cell r="D377">
            <v>15373</v>
          </cell>
        </row>
        <row r="378">
          <cell r="A378" t="str">
            <v>6.4.2.76</v>
          </cell>
          <cell r="B378" t="str">
            <v xml:space="preserve">Acometida 1ø1" + 4x8+1x10 awg </v>
          </cell>
          <cell r="C378" t="str">
            <v>UN</v>
          </cell>
          <cell r="D378">
            <v>1563198</v>
          </cell>
        </row>
        <row r="379">
          <cell r="A379" t="str">
            <v>1.5.10</v>
          </cell>
          <cell r="B379" t="str">
            <v>PAÑETE LISO MUROS  1:5</v>
          </cell>
          <cell r="C379" t="str">
            <v>m2</v>
          </cell>
          <cell r="D379">
            <v>12855</v>
          </cell>
        </row>
        <row r="380">
          <cell r="A380" t="str">
            <v>1.11.18</v>
          </cell>
          <cell r="B380" t="str">
            <v>BASE EN MATERIAL DE AFIRMADO COMPACTADO</v>
          </cell>
          <cell r="C380" t="str">
            <v>M3</v>
          </cell>
          <cell r="D380">
            <v>42281</v>
          </cell>
        </row>
        <row r="381">
          <cell r="A381" t="str">
            <v>1.11.20</v>
          </cell>
          <cell r="B381" t="str">
            <v>PLACA BASE EN CONCRETO E=0.10 2500 PSI</v>
          </cell>
          <cell r="C381" t="str">
            <v>M3</v>
          </cell>
          <cell r="D381">
            <v>41192</v>
          </cell>
        </row>
        <row r="382">
          <cell r="A382" t="str">
            <v>1.11.31</v>
          </cell>
          <cell r="B382" t="str">
            <v>ADOQUIN GRES PEATONAL 10*20*2.5</v>
          </cell>
          <cell r="C382" t="str">
            <v>M2</v>
          </cell>
          <cell r="D382">
            <v>49064</v>
          </cell>
        </row>
        <row r="383">
          <cell r="A383" t="str">
            <v>1.7.46</v>
          </cell>
          <cell r="B383" t="str">
            <v>TABLERO PARCIALES 18 CIRCUITOS. INCLUYE TACO 30 A</v>
          </cell>
          <cell r="C383" t="str">
            <v>UN</v>
          </cell>
          <cell r="D383">
            <v>345428</v>
          </cell>
        </row>
        <row r="384">
          <cell r="A384" t="str">
            <v xml:space="preserve">1.12.47   </v>
          </cell>
          <cell r="B384" t="str">
            <v>SUMINISTRO E INSTALACIÓN ENTRAMADO PARA TEJA  ONDULADA</v>
          </cell>
          <cell r="C384" t="str">
            <v>M2</v>
          </cell>
          <cell r="D384">
            <v>35121</v>
          </cell>
        </row>
        <row r="385">
          <cell r="A385" t="str">
            <v>1.3.15</v>
          </cell>
          <cell r="B385" t="str">
            <v xml:space="preserve"> COLUMNAS EN CONCRETO 21 MPa (3000 PSI), ALTURA MAYOR A 3 mts</v>
          </cell>
          <cell r="C385" t="str">
            <v>M3</v>
          </cell>
          <cell r="D385">
            <v>803350</v>
          </cell>
        </row>
        <row r="386">
          <cell r="A386" t="str">
            <v>6.4.2.78</v>
          </cell>
          <cell r="B386" t="str">
            <v xml:space="preserve">Acometida PVC 1/2 " de 5 mts. </v>
          </cell>
          <cell r="C386" t="str">
            <v>UN</v>
          </cell>
          <cell r="D386">
            <v>107128</v>
          </cell>
        </row>
        <row r="387">
          <cell r="A387" t="str">
            <v>2.1.32A</v>
          </cell>
          <cell r="B387" t="str">
            <v>SUMINISTRO TUBERÍA  PVC. D = 1"  RDE 21  E.L.</v>
          </cell>
          <cell r="C387" t="str">
            <v>ML</v>
          </cell>
          <cell r="D387">
            <v>3157</v>
          </cell>
        </row>
        <row r="388">
          <cell r="A388" t="str">
            <v xml:space="preserve">1.16.16   </v>
          </cell>
          <cell r="B388" t="str">
            <v>SUMINISTRO E INSTALACIÓN DUCHA SENCILLA</v>
          </cell>
          <cell r="C388" t="str">
            <v>UN</v>
          </cell>
          <cell r="D388">
            <v>36722</v>
          </cell>
        </row>
        <row r="389">
          <cell r="A389" t="str">
            <v xml:space="preserve">1.16.7   </v>
          </cell>
          <cell r="B389" t="str">
            <v xml:space="preserve"> SUMINISTRO E INSTALACIÓN LAVAMANOS ACUACER BLANCO DE COLGAR INC. GRIFERIA</v>
          </cell>
          <cell r="C389" t="str">
            <v>UN</v>
          </cell>
          <cell r="D389">
            <v>81010</v>
          </cell>
        </row>
        <row r="390">
          <cell r="A390" t="str">
            <v>6.4.2.79</v>
          </cell>
          <cell r="B390" t="str">
            <v>Lavaplatos en acero inoxidable L=3 W=0.9</v>
          </cell>
          <cell r="C390" t="str">
            <v>UN</v>
          </cell>
          <cell r="D390">
            <v>254764</v>
          </cell>
        </row>
        <row r="391">
          <cell r="A391" t="str">
            <v>6.4.2.80</v>
          </cell>
          <cell r="B391" t="str">
            <v>Suministro e inst. Sanitario acuacer blanco completo</v>
          </cell>
          <cell r="C391" t="str">
            <v>UN</v>
          </cell>
          <cell r="D391">
            <v>254764</v>
          </cell>
        </row>
        <row r="392">
          <cell r="A392" t="str">
            <v>6.4.2.81</v>
          </cell>
          <cell r="B392" t="str">
            <v xml:space="preserve">Suministro e Inst. Sistema de Emergencia (Lavado de Ojos) </v>
          </cell>
          <cell r="C392" t="str">
            <v>UN</v>
          </cell>
          <cell r="D392">
            <v>491885</v>
          </cell>
        </row>
        <row r="393">
          <cell r="A393" t="str">
            <v xml:space="preserve">3.3.13  </v>
          </cell>
          <cell r="B393" t="str">
            <v xml:space="preserve"> SUMINISTRO E INSTALACIÓN CONCRETO CICLOPEO  DE 17.5 MPa - (2500 P.S.I).,  40% RAJON PARA BASES</v>
          </cell>
          <cell r="C393" t="str">
            <v>M3</v>
          </cell>
          <cell r="D393">
            <v>312404</v>
          </cell>
        </row>
        <row r="394">
          <cell r="A394" t="str">
            <v xml:space="preserve">1.6.39   </v>
          </cell>
          <cell r="B394" t="str">
            <v>SUMINISTRO E INSTALACIÓN TANQUE ELEVADO PVC 1000 LTS. INC. ACCESORIOS</v>
          </cell>
          <cell r="C394" t="str">
            <v>UN</v>
          </cell>
          <cell r="D394">
            <v>331685</v>
          </cell>
        </row>
        <row r="395">
          <cell r="A395" t="str">
            <v xml:space="preserve">1.11.28  </v>
          </cell>
          <cell r="B395" t="str">
            <v>TABLETA DE GRES 20*20</v>
          </cell>
          <cell r="C395" t="str">
            <v>M2</v>
          </cell>
          <cell r="D395">
            <v>31900</v>
          </cell>
        </row>
        <row r="396">
          <cell r="A396" t="str">
            <v>1.11.29</v>
          </cell>
          <cell r="B396" t="str">
            <v>PISO CERAMICA  20,5*20,5</v>
          </cell>
          <cell r="C396" t="str">
            <v>M2</v>
          </cell>
          <cell r="D396">
            <v>36047</v>
          </cell>
        </row>
        <row r="397">
          <cell r="A397" t="str">
            <v xml:space="preserve">1.15.2  </v>
          </cell>
          <cell r="B397" t="str">
            <v>SUMINSITRO E INSTALACIÓN VENTANA LAMINA CAL. 18 CON VIDRIO INC. ANTICORR.</v>
          </cell>
          <cell r="C397" t="str">
            <v>M2</v>
          </cell>
          <cell r="D397">
            <v>161915</v>
          </cell>
        </row>
        <row r="398">
          <cell r="A398" t="str">
            <v>1.15.3</v>
          </cell>
          <cell r="B398" t="str">
            <v>SUMINISTRO E INSTALACIÓN PUERTA EN LAMINA CAL 18  INC. ANTICORROSIVO</v>
          </cell>
          <cell r="C398" t="str">
            <v>M2</v>
          </cell>
          <cell r="D398">
            <v>0</v>
          </cell>
        </row>
        <row r="399">
          <cell r="A399" t="str">
            <v>1.15.1</v>
          </cell>
          <cell r="B399" t="str">
            <v>SUMINISTRO E INSTALACION PUERTA Y MARCO CAL. 18  1 X 2  INCLUYE  ANTICORROSIVO</v>
          </cell>
          <cell r="C399" t="str">
            <v>UN</v>
          </cell>
          <cell r="D399">
            <v>0</v>
          </cell>
        </row>
        <row r="400">
          <cell r="A400" t="str">
            <v>1.9.4</v>
          </cell>
          <cell r="B400" t="str">
            <v>VINILO TIPO II SOBRE PAÑETE DOS MANOS EN MUROS</v>
          </cell>
          <cell r="C400" t="str">
            <v>M2</v>
          </cell>
          <cell r="D400">
            <v>0</v>
          </cell>
        </row>
        <row r="401">
          <cell r="A401" t="str">
            <v>1.5.17</v>
          </cell>
          <cell r="B401" t="str">
            <v>FILOS Y DILATACIONES EN PAÑETES</v>
          </cell>
          <cell r="C401" t="str">
            <v>ML</v>
          </cell>
          <cell r="D401">
            <v>0</v>
          </cell>
        </row>
        <row r="402">
          <cell r="A402" t="str">
            <v>1.12.4</v>
          </cell>
          <cell r="B402" t="str">
            <v>SUMINISTRO E INSTALACIÓN CUBIERTA EN TEJA FIBROCEMENTO NUMERO 6</v>
          </cell>
          <cell r="C402" t="str">
            <v>M2</v>
          </cell>
          <cell r="D402">
            <v>0</v>
          </cell>
        </row>
        <row r="403">
          <cell r="A403" t="str">
            <v>1.12.21</v>
          </cell>
          <cell r="B403" t="str">
            <v>CANAL PVC 3</v>
          </cell>
          <cell r="C403" t="str">
            <v>ML</v>
          </cell>
          <cell r="D403">
            <v>0</v>
          </cell>
        </row>
        <row r="404">
          <cell r="A404" t="str">
            <v>1.6.19</v>
          </cell>
          <cell r="B404" t="str">
            <v>BAJANTE DE AGUA LLUVIA. PVC. 3.</v>
          </cell>
          <cell r="C404" t="str">
            <v>ML</v>
          </cell>
          <cell r="D404">
            <v>0</v>
          </cell>
        </row>
        <row r="405">
          <cell r="A405" t="str">
            <v>1.4.36</v>
          </cell>
          <cell r="B405" t="str">
            <v>MESONES EN CONCRETO A=0.60 mts. 17.5 MPa - (2500PSI) INC. REFUERZO</v>
          </cell>
          <cell r="C405" t="str">
            <v>M2</v>
          </cell>
          <cell r="D405">
            <v>0</v>
          </cell>
        </row>
        <row r="406">
          <cell r="A406" t="str">
            <v>1.17.1</v>
          </cell>
          <cell r="B406" t="str">
            <v xml:space="preserve"> VIDRIO 4 MM</v>
          </cell>
          <cell r="C406" t="str">
            <v>M2</v>
          </cell>
          <cell r="D406">
            <v>0</v>
          </cell>
        </row>
        <row r="407">
          <cell r="A407" t="str">
            <v>6.4.2.82</v>
          </cell>
          <cell r="B407" t="str">
            <v>Bombas dosificadoras de Diafragma Q = 29 gal/hor, presión máxima de descarga 15 psi, motor eléctrico trifásico, 220 V, 60 Hz, IP 55, cabezal en polipropileno reforzado con fibra de vidrio, diafragma en PTFE, asintos en PVC, sellos en viton, conexiones en 3/8".</v>
          </cell>
          <cell r="C407" t="str">
            <v>UN</v>
          </cell>
          <cell r="D407">
            <v>2998606</v>
          </cell>
        </row>
        <row r="408">
          <cell r="A408" t="str">
            <v>6.4.2.83</v>
          </cell>
          <cell r="B408" t="str">
            <v>Tanques de almacenamiento para solución de sulfato de aluminio en polietileno de 2000 litros.</v>
          </cell>
          <cell r="C408" t="str">
            <v>UN</v>
          </cell>
          <cell r="D408">
            <v>1243322</v>
          </cell>
        </row>
        <row r="409">
          <cell r="A409" t="str">
            <v>6.4.2.84</v>
          </cell>
          <cell r="B409" t="str">
            <v>Motorreductores para mezcla de solución de sulfato de aluminio, 1/3 hp, 50 rpm. 220 V, trifásico, 60 Hz</v>
          </cell>
          <cell r="C409" t="str">
            <v>UN</v>
          </cell>
          <cell r="D409">
            <v>2322267</v>
          </cell>
        </row>
        <row r="410">
          <cell r="A410" t="str">
            <v>6.4.2.85</v>
          </cell>
          <cell r="B410" t="str">
            <v>Bombas dosificadoras de Diafragma Q = 14 gal/hor, presión máxima de descarga 15 psi, motor eléctrico trifásico, 220 V, 60 Hz, IP 55, cabezal en polipropileno reforzado con fibra de vidrio, diafragma en PTFE, asintos en PVC, sellos en viton, conexiones en 3/8".</v>
          </cell>
          <cell r="C410" t="str">
            <v>UN</v>
          </cell>
          <cell r="D410">
            <v>2412806</v>
          </cell>
        </row>
        <row r="411">
          <cell r="A411" t="str">
            <v>6.4.2.86</v>
          </cell>
          <cell r="B411" t="str">
            <v>Tanques de almacenamiento para solución de agente alcalino en fibra de vidrio, o polietileno de 1000 litros.</v>
          </cell>
          <cell r="C411" t="str">
            <v>UN</v>
          </cell>
          <cell r="D411">
            <v>653987</v>
          </cell>
        </row>
        <row r="412">
          <cell r="A412" t="str">
            <v>6.4.2.87</v>
          </cell>
          <cell r="B412" t="str">
            <v>Motorreductores para mezcla de solución de hipoclorito de calcio, 1/3 hp, 50 rpm. 220 V, trifásico, 60 Hz</v>
          </cell>
          <cell r="C412" t="str">
            <v>UN</v>
          </cell>
          <cell r="D412">
            <v>2788382</v>
          </cell>
        </row>
        <row r="413">
          <cell r="A413" t="str">
            <v>6.4.2.88</v>
          </cell>
          <cell r="B413" t="str">
            <v>Manejo de aguas</v>
          </cell>
          <cell r="C413" t="str">
            <v>UN</v>
          </cell>
          <cell r="D413">
            <v>2279430</v>
          </cell>
        </row>
        <row r="414">
          <cell r="A414" t="str">
            <v>6.4.2.89</v>
          </cell>
          <cell r="B414" t="str">
            <v>Excavación húmeda en conglomerado</v>
          </cell>
          <cell r="C414" t="str">
            <v>M3</v>
          </cell>
          <cell r="D414">
            <v>24303</v>
          </cell>
        </row>
        <row r="415">
          <cell r="A415" t="str">
            <v>3.3.5</v>
          </cell>
          <cell r="B415" t="str">
            <v xml:space="preserve">  SUMINISTRO E INSTALACIÓN CONCRETO SIMPLE DE 17.5 MPa - (2500 P.S.I).</v>
          </cell>
          <cell r="C415" t="str">
            <v>M3</v>
          </cell>
          <cell r="D415">
            <v>301398</v>
          </cell>
        </row>
        <row r="416">
          <cell r="A416" t="str">
            <v>6.4.2.90</v>
          </cell>
          <cell r="B416" t="str">
            <v xml:space="preserve">Rejilla metálica doble angulo de  0,73 X 0,40 y varillas 1/2" </v>
          </cell>
          <cell r="C416" t="str">
            <v>M2</v>
          </cell>
          <cell r="D416">
            <v>0</v>
          </cell>
        </row>
        <row r="417">
          <cell r="A417" t="str">
            <v>6.4.2.90</v>
          </cell>
          <cell r="B417" t="str">
            <v xml:space="preserve">Rejilla metálica doble angulo de  0,73 X 0,40 y varillas 1/2" </v>
          </cell>
          <cell r="C417" t="str">
            <v>M2</v>
          </cell>
          <cell r="D417">
            <v>0</v>
          </cell>
        </row>
        <row r="418">
          <cell r="A418" t="str">
            <v>6.4.2.92</v>
          </cell>
          <cell r="B418" t="str">
            <v>Válvula de compuerta HD vástago ascendente y rueda de manejo DN 4"</v>
          </cell>
          <cell r="C418" t="str">
            <v>UN</v>
          </cell>
          <cell r="D418">
            <v>0</v>
          </cell>
        </row>
        <row r="419">
          <cell r="A419" t="str">
            <v>6.4.2.93</v>
          </cell>
          <cell r="B419" t="str">
            <v>Cinta PVC V -15 o similares</v>
          </cell>
          <cell r="C419" t="str">
            <v>ML</v>
          </cell>
          <cell r="D419">
            <v>0</v>
          </cell>
        </row>
        <row r="420">
          <cell r="A420" t="str">
            <v>6.4.2.94</v>
          </cell>
          <cell r="B420" t="str">
            <v xml:space="preserve">Instalación de tubería de 8" </v>
          </cell>
          <cell r="C420" t="str">
            <v>ML</v>
          </cell>
          <cell r="D420">
            <v>0</v>
          </cell>
        </row>
        <row r="421">
          <cell r="A421" t="str">
            <v xml:space="preserve">3.3.3 </v>
          </cell>
          <cell r="B421" t="str">
            <v xml:space="preserve"> EXCAVACION  EN ROCA  CON COMPRESOR Y DINAMITA</v>
          </cell>
          <cell r="C421" t="str">
            <v>m3</v>
          </cell>
          <cell r="D421">
            <v>0</v>
          </cell>
        </row>
        <row r="422">
          <cell r="A422" t="str">
            <v>6.4.2.95</v>
          </cell>
          <cell r="B422" t="str">
            <v>Instalación de tubería PEAD acuaflex PE 100/PN 10 de 200 mm</v>
          </cell>
          <cell r="C422" t="str">
            <v>ML</v>
          </cell>
          <cell r="D422">
            <v>0</v>
          </cell>
        </row>
        <row r="423">
          <cell r="A423" t="str">
            <v>6.4.2.96</v>
          </cell>
          <cell r="B423" t="str">
            <v>Corte con disco diamantado</v>
          </cell>
          <cell r="C423" t="str">
            <v>ML</v>
          </cell>
          <cell r="D423">
            <v>0</v>
          </cell>
        </row>
        <row r="424">
          <cell r="A424" t="str">
            <v>3.1.1</v>
          </cell>
          <cell r="B424" t="str">
            <v xml:space="preserve"> DEMOLICION PISOS, ANDENES EN CONCRETO</v>
          </cell>
          <cell r="C424" t="str">
            <v>M3</v>
          </cell>
          <cell r="D424">
            <v>0</v>
          </cell>
        </row>
        <row r="425">
          <cell r="A425" t="str">
            <v>1.2.2</v>
          </cell>
          <cell r="B425" t="str">
            <v xml:space="preserve"> EXCAVACIÓN MECÁNICA EN CONGLOMERADO INCL. RETIRO</v>
          </cell>
          <cell r="C425" t="str">
            <v>M3</v>
          </cell>
          <cell r="D425">
            <v>0</v>
          </cell>
        </row>
        <row r="426">
          <cell r="A426" t="str">
            <v>1.2.47</v>
          </cell>
          <cell r="B426" t="str">
            <v xml:space="preserve"> EXCAVACION MANUAL Y RETIRO MATERIAL COMUN</v>
          </cell>
          <cell r="C426" t="str">
            <v>M3</v>
          </cell>
          <cell r="D426">
            <v>0</v>
          </cell>
        </row>
        <row r="427">
          <cell r="A427" t="str">
            <v>2.1.16</v>
          </cell>
          <cell r="B427" t="str">
            <v>ENTIBADOS EN MADERA TIPO 1 PARA EXCAVACIONES 1 A 7 USOS</v>
          </cell>
          <cell r="C427" t="str">
            <v>M2</v>
          </cell>
          <cell r="D427">
            <v>0</v>
          </cell>
        </row>
        <row r="428">
          <cell r="A428" t="str">
            <v>6.4.2.97</v>
          </cell>
          <cell r="B428" t="str">
            <v>Suministro e instalación de TEE 3"x3"x3" en PVC</v>
          </cell>
          <cell r="C428" t="str">
            <v>UN</v>
          </cell>
          <cell r="D428">
            <v>0</v>
          </cell>
        </row>
        <row r="429">
          <cell r="A429" t="str">
            <v>2.4.184</v>
          </cell>
          <cell r="B429" t="str">
            <v>SUMINISTRO E INSTALACION TEE PVC UM D=2 x2 x2"</v>
          </cell>
          <cell r="C429" t="str">
            <v>UN</v>
          </cell>
          <cell r="D429">
            <v>0</v>
          </cell>
        </row>
        <row r="430">
          <cell r="A430" t="str">
            <v>6.4.2.98</v>
          </cell>
          <cell r="B430" t="str">
            <v>Suministro e instalación reducción de 6"x4"</v>
          </cell>
          <cell r="C430" t="str">
            <v>UN</v>
          </cell>
          <cell r="D430">
            <v>0</v>
          </cell>
        </row>
        <row r="431">
          <cell r="A431" t="str">
            <v>6.4.2.99</v>
          </cell>
          <cell r="B431" t="str">
            <v>Suministro e instalación reducción de 4"x3"</v>
          </cell>
          <cell r="C431" t="str">
            <v>UN</v>
          </cell>
          <cell r="D431">
            <v>0</v>
          </cell>
        </row>
        <row r="432">
          <cell r="A432" t="str">
            <v>6.4.2.100</v>
          </cell>
          <cell r="B432" t="str">
            <v>Suministro e instalación reducción de 4"x2"</v>
          </cell>
          <cell r="C432" t="str">
            <v>UN</v>
          </cell>
          <cell r="D432">
            <v>0</v>
          </cell>
        </row>
        <row r="433">
          <cell r="A433" t="str">
            <v xml:space="preserve">2.4.14  </v>
          </cell>
          <cell r="B433" t="str">
            <v xml:space="preserve"> CODO PVC GRAN RADIO 90° RDE 21   D =   4"</v>
          </cell>
          <cell r="C433" t="str">
            <v>UN</v>
          </cell>
          <cell r="D433">
            <v>0</v>
          </cell>
        </row>
        <row r="434">
          <cell r="A434" t="str">
            <v>6.4.2.101</v>
          </cell>
          <cell r="B434" t="str">
            <v>Conexiones domiciliarias (incluye collar de derivación, tubería PF+AUD, caja de anden, registro de incorporación, adaptador macho, registro de corte y tapa de registro</v>
          </cell>
          <cell r="C434" t="str">
            <v>UN</v>
          </cell>
          <cell r="D434">
            <v>0</v>
          </cell>
        </row>
        <row r="435">
          <cell r="A435" t="str">
            <v>3.5.2</v>
          </cell>
          <cell r="B435" t="str">
            <v>SUMINISTRO, EXTENDIDA Y COMPACTACIÓN DE MATERIAL GRANULAR (RECEBO) HASTA UN DIÁMETRO DE 5" Y UN ÍNDICE PLÁSTICO MENOR O IGUAL 9%  Y COMPACTO 95% PROCTOR  (**)</v>
          </cell>
          <cell r="C435" t="str">
            <v>M3</v>
          </cell>
          <cell r="D435">
            <v>0</v>
          </cell>
        </row>
        <row r="436">
          <cell r="A436" t="str">
            <v>2.1.18</v>
          </cell>
          <cell r="B436" t="str">
            <v>RELLENO SUBBASE GRANULAR  COMPACTADO CON PLANCHA VIBRADORA</v>
          </cell>
          <cell r="C436" t="str">
            <v>M3</v>
          </cell>
          <cell r="D436">
            <v>0</v>
          </cell>
        </row>
        <row r="437">
          <cell r="A437" t="str">
            <v>2.1.19</v>
          </cell>
          <cell r="B437" t="str">
            <v>RELLENO BASE GRANULAR  COMPACTADO CON PLANCHA VIBRADORA</v>
          </cell>
          <cell r="C437" t="str">
            <v>M3</v>
          </cell>
          <cell r="D437">
            <v>0</v>
          </cell>
        </row>
        <row r="438">
          <cell r="A438" t="str">
            <v>6.4.2.102</v>
          </cell>
          <cell r="B438" t="str">
            <v xml:space="preserve"> Suministro e instalación cinta prevención sobre tubería </v>
          </cell>
          <cell r="C438" t="str">
            <v>ML</v>
          </cell>
          <cell r="D438">
            <v>0</v>
          </cell>
        </row>
        <row r="439">
          <cell r="A439" t="str">
            <v>6.4.2.103</v>
          </cell>
          <cell r="B439" t="str">
            <v xml:space="preserve"> Reposición domiciliarias acueducto D=1/2" </v>
          </cell>
          <cell r="C439" t="str">
            <v>UN</v>
          </cell>
          <cell r="D439">
            <v>0</v>
          </cell>
        </row>
        <row r="440">
          <cell r="A440" t="str">
            <v>6.4.2.104</v>
          </cell>
          <cell r="B440" t="str">
            <v>Construcción de caja para válvula en mampostería de 0,60x0,60</v>
          </cell>
          <cell r="C440" t="str">
            <v>UN</v>
          </cell>
          <cell r="D440">
            <v>0</v>
          </cell>
        </row>
        <row r="441">
          <cell r="A441" t="str">
            <v>6.4.2.105</v>
          </cell>
          <cell r="B441" t="str">
            <v>Suministro e instalación válvula de 4" extremo liso para PVC</v>
          </cell>
          <cell r="C441" t="str">
            <v>UN</v>
          </cell>
          <cell r="D441">
            <v>0</v>
          </cell>
        </row>
        <row r="442">
          <cell r="A442" t="str">
            <v>6.4.2.106</v>
          </cell>
          <cell r="B442" t="str">
            <v>Suministro e instalación de hidrante de 3", incluye válvula de compuerta elástica, tee de 3", unión de reparación y concreto de anclaje</v>
          </cell>
          <cell r="C442" t="str">
            <v>UN</v>
          </cell>
          <cell r="D442">
            <v>0</v>
          </cell>
        </row>
        <row r="443">
          <cell r="A443" t="str">
            <v>6.4.2.107</v>
          </cell>
          <cell r="B443" t="str">
            <v xml:space="preserve"> Construcción de cárcamo </v>
          </cell>
          <cell r="C443" t="str">
            <v>ML</v>
          </cell>
          <cell r="D443">
            <v>0</v>
          </cell>
        </row>
        <row r="444">
          <cell r="A444" t="str">
            <v>3.9.21</v>
          </cell>
          <cell r="B444" t="str">
            <v>IMPRIMACION</v>
          </cell>
          <cell r="C444" t="str">
            <v>M2</v>
          </cell>
          <cell r="D444">
            <v>0</v>
          </cell>
        </row>
        <row r="445">
          <cell r="A445" t="str">
            <v>6.4.2.108</v>
          </cell>
          <cell r="B445" t="str">
            <v xml:space="preserve"> Base asfáltica MDC2 </v>
          </cell>
          <cell r="C445" t="str">
            <v>M3</v>
          </cell>
          <cell r="D445">
            <v>0</v>
          </cell>
        </row>
        <row r="446">
          <cell r="A446" t="str">
            <v>6.4.2.95A</v>
          </cell>
          <cell r="B446" t="str">
            <v>Suministro de tubería PEAD acuaflex PE 100/PN 10 de 200 mm</v>
          </cell>
          <cell r="C446" t="str">
            <v>ML</v>
          </cell>
          <cell r="D446">
            <v>0</v>
          </cell>
        </row>
        <row r="447">
          <cell r="A447" t="str">
            <v>1.1.76</v>
          </cell>
          <cell r="B447" t="str">
            <v>CAMPAMENTO 36 M2</v>
          </cell>
          <cell r="C447" t="str">
            <v>UN</v>
          </cell>
          <cell r="D447">
            <v>0</v>
          </cell>
        </row>
        <row r="448">
          <cell r="A448" t="str">
            <v>3.15.42</v>
          </cell>
          <cell r="B448" t="str">
            <v>DEMOLICION PAVIMENTO ASFALTICO (INCLUYE CARGUE Y TRANSPORTE HASTA 5 KM) &lt;=10 CMS</v>
          </cell>
          <cell r="C448" t="str">
            <v>M2</v>
          </cell>
          <cell r="D448">
            <v>0</v>
          </cell>
        </row>
        <row r="449">
          <cell r="A449" t="str">
            <v>1.1.42</v>
          </cell>
          <cell r="B449" t="str">
            <v>DEMOLICION PLACAS MACIZAS CONCRETO E &lt;=0.20 m. PAVIMENTO RIGIDO</v>
          </cell>
          <cell r="C449" t="str">
            <v>M2</v>
          </cell>
          <cell r="D449">
            <v>0</v>
          </cell>
        </row>
        <row r="450">
          <cell r="A450" t="str">
            <v>2.1.21</v>
          </cell>
          <cell r="B450" t="str">
            <v xml:space="preserve"> RELLENO ARENA DE PEÑA  COMPACTADO CON PLANCHA VIBRADORA</v>
          </cell>
          <cell r="C450" t="str">
            <v>M3</v>
          </cell>
          <cell r="D450">
            <v>0</v>
          </cell>
        </row>
        <row r="451">
          <cell r="A451" t="str">
            <v>3.3.26</v>
          </cell>
          <cell r="B451" t="str">
            <v xml:space="preserve">  RELLENO CON MATERIAL DE AFIRMADO COMPACTADO PLANCHA VIBRADORA INCLUYE ACARREO LIBRE DE 5 KM</v>
          </cell>
          <cell r="C451" t="str">
            <v>M3</v>
          </cell>
          <cell r="D451">
            <v>0</v>
          </cell>
        </row>
        <row r="452">
          <cell r="A452" t="str">
            <v>13.1.1</v>
          </cell>
          <cell r="B452" t="str">
            <v>ENTIBADO METÁLICO TIPO 3</v>
          </cell>
          <cell r="C452" t="str">
            <v>M2</v>
          </cell>
          <cell r="D452">
            <v>0</v>
          </cell>
        </row>
        <row r="453">
          <cell r="A453" t="str">
            <v>3.15.87</v>
          </cell>
          <cell r="B453" t="str">
            <v>DEMOLICION  OBRAS EN CONCRETO REFORZADO, INCLUYE RETIRO DE SOBRANTES</v>
          </cell>
          <cell r="C453" t="str">
            <v>M3</v>
          </cell>
          <cell r="D453">
            <v>0</v>
          </cell>
        </row>
        <row r="454">
          <cell r="A454" t="str">
            <v xml:space="preserve">1.1.9 </v>
          </cell>
          <cell r="B454" t="str">
            <v xml:space="preserve">DESMONTE DE CUBIERTA ZINC </v>
          </cell>
          <cell r="C454" t="str">
            <v>M2</v>
          </cell>
          <cell r="D454">
            <v>0</v>
          </cell>
        </row>
        <row r="455">
          <cell r="A455" t="str">
            <v xml:space="preserve">1.1.24   </v>
          </cell>
          <cell r="B455" t="str">
            <v>DESMONTE ESTRUCTURA METALICA PERFILES-VIGAS</v>
          </cell>
          <cell r="C455" t="str">
            <v>KG</v>
          </cell>
          <cell r="D455">
            <v>0</v>
          </cell>
        </row>
        <row r="456">
          <cell r="A456" t="str">
            <v>3.3.2</v>
          </cell>
          <cell r="B456" t="str">
            <v>EXCAVACION MANUAL EN CONGLOMERADO</v>
          </cell>
          <cell r="C456" t="str">
            <v>M3</v>
          </cell>
          <cell r="D456">
            <v>0</v>
          </cell>
        </row>
        <row r="457">
          <cell r="A457" t="str">
            <v>1.2.11</v>
          </cell>
          <cell r="B457" t="str">
            <v>CONCRETO VIGA DE AMARRE 21,1 MPa</v>
          </cell>
          <cell r="C457" t="str">
            <v>M3</v>
          </cell>
          <cell r="D457">
            <v>0</v>
          </cell>
        </row>
        <row r="458">
          <cell r="A458" t="str">
            <v>1.3.14</v>
          </cell>
          <cell r="B458" t="str">
            <v>COLUMNAS EN CONCRETO 21 MPa - (3000 PSI), ALTURA MENOR A TRES METROS</v>
          </cell>
          <cell r="C458" t="str">
            <v>M3</v>
          </cell>
          <cell r="D458">
            <v>0</v>
          </cell>
        </row>
        <row r="459">
          <cell r="A459" t="str">
            <v>1.4.22</v>
          </cell>
          <cell r="B459" t="str">
            <v>MURO TOLETE COMUN E=0.12 mts.</v>
          </cell>
          <cell r="C459" t="str">
            <v>M2</v>
          </cell>
          <cell r="D459">
            <v>0</v>
          </cell>
        </row>
        <row r="460">
          <cell r="A460" t="str">
            <v>1.5.9</v>
          </cell>
          <cell r="B460" t="str">
            <v>PAÑETE LISO MUROS  1:4</v>
          </cell>
          <cell r="C460" t="str">
            <v>M2</v>
          </cell>
          <cell r="D460">
            <v>0</v>
          </cell>
        </row>
        <row r="461">
          <cell r="A461" t="str">
            <v>1.9.3</v>
          </cell>
          <cell r="B461" t="str">
            <v>ESTUCO Y VINILO TRES MANOS EN MUROS</v>
          </cell>
          <cell r="C461" t="str">
            <v>M2</v>
          </cell>
          <cell r="D461">
            <v>0</v>
          </cell>
        </row>
        <row r="462">
          <cell r="A462" t="str">
            <v>1.12.3</v>
          </cell>
          <cell r="B462" t="str">
            <v>SUMINISTRO E INSTALACIÓN CUBIERTA EN TEJA FIBROCEMENTO NUMERO 4</v>
          </cell>
          <cell r="C462" t="str">
            <v>M2</v>
          </cell>
          <cell r="D462">
            <v>0</v>
          </cell>
        </row>
        <row r="463">
          <cell r="A463" t="str">
            <v>1.12.54</v>
          </cell>
          <cell r="B463" t="str">
            <v>SUMINISTRO E INSTALACIÓN CABALLETE ONDULADO ASBESTO CEMENTO</v>
          </cell>
          <cell r="C463" t="str">
            <v>ML</v>
          </cell>
          <cell r="D463">
            <v>0</v>
          </cell>
        </row>
        <row r="464">
          <cell r="A464" t="str">
            <v>6.4.2.114</v>
          </cell>
          <cell r="B464" t="str">
            <v>CORREA METALICA EN TUBO RECTANGULAR 3" X 1 1/2"</v>
          </cell>
          <cell r="C464" t="str">
            <v>ML</v>
          </cell>
          <cell r="D464">
            <v>0</v>
          </cell>
        </row>
        <row r="465">
          <cell r="A465" t="str">
            <v>6.4.2.115</v>
          </cell>
          <cell r="B465" t="str">
            <v xml:space="preserve">CANALETA GALVANIZADA </v>
          </cell>
          <cell r="C465" t="str">
            <v>ML</v>
          </cell>
          <cell r="D465">
            <v>0</v>
          </cell>
        </row>
        <row r="466">
          <cell r="A466" t="str">
            <v>1.11.27</v>
          </cell>
          <cell r="B466" t="str">
            <v>TABLON DE GRES 30*30</v>
          </cell>
          <cell r="C466" t="str">
            <v>M2</v>
          </cell>
          <cell r="D466">
            <v>0</v>
          </cell>
        </row>
        <row r="467">
          <cell r="A467" t="str">
            <v>6.4.2.116</v>
          </cell>
          <cell r="B467" t="str">
            <v>TABLON DE GRES 48*48</v>
          </cell>
          <cell r="C467" t="str">
            <v>M2</v>
          </cell>
          <cell r="D467">
            <v>0</v>
          </cell>
        </row>
        <row r="468">
          <cell r="A468" t="str">
            <v>1.4.36</v>
          </cell>
          <cell r="B468" t="str">
            <v xml:space="preserve"> MESONES EN CONCRETO A=0.60 mts. 17.5 MPa - (3500PSI) INC. REFUERZO Y MURO TOLETE COMUN</v>
          </cell>
          <cell r="C468" t="str">
            <v>ML</v>
          </cell>
          <cell r="D468">
            <v>0</v>
          </cell>
        </row>
        <row r="469">
          <cell r="D469">
            <v>0</v>
          </cell>
        </row>
        <row r="470">
          <cell r="A470" t="str">
            <v>6.4.2.117</v>
          </cell>
          <cell r="B470" t="str">
            <v>GUARDAESCOBA EN CERAMICA PORCELANATO PEGADO</v>
          </cell>
          <cell r="C470" t="str">
            <v>ML</v>
          </cell>
          <cell r="D470">
            <v>0</v>
          </cell>
        </row>
        <row r="471">
          <cell r="A471" t="str">
            <v>6.4.2.118</v>
          </cell>
          <cell r="B471" t="str">
            <v>GUARDAESCOBA TABLON GRESS DE O,10X0,2M E=0,25 M</v>
          </cell>
          <cell r="C471" t="str">
            <v>ML</v>
          </cell>
          <cell r="D471">
            <v>0</v>
          </cell>
        </row>
        <row r="472">
          <cell r="A472" t="str">
            <v>6.4.2.119</v>
          </cell>
          <cell r="B472" t="str">
            <v>PERFIL ESTRUCTURAL 80MM X 40 MM CAL. 14,  LONG. 6,4 m ANCLADO A MURO MEDIANTE PLATINA DE 8MM X 150MMX200MM, INCL. TORNILLOS ROSCADOS DE 1/2" Y PRISIONEROS 3/8" X 2" PARA CADA TABIQUE, SEGÚN DISEÑO</v>
          </cell>
          <cell r="C472" t="str">
            <v xml:space="preserve">UN </v>
          </cell>
          <cell r="D472">
            <v>0</v>
          </cell>
        </row>
        <row r="473">
          <cell r="A473" t="str">
            <v>6.4.2.120</v>
          </cell>
          <cell r="B473" t="str">
            <v>TAPA DE ALFAJOR 0,85 X 0,75 M E= 1/4" CAL. 12 CURRUGADA, BISAGRA EN HIERRO FUNDIDO, MARCO EN PERFIL DE 1 1/4" X 3/16"</v>
          </cell>
          <cell r="C473" t="str">
            <v xml:space="preserve">UN </v>
          </cell>
          <cell r="D473">
            <v>0</v>
          </cell>
        </row>
        <row r="474">
          <cell r="A474" t="str">
            <v>6.4.2.121</v>
          </cell>
          <cell r="B474" t="str">
            <v>TAPA DE ALFAJOR 0,70 X 0,65 M E= 1/4" CAL. 12 CURRUGADA, BISAGRA EN HIERRO FUNDIDO, MARCO EN PERFIL DE 1 1/4" X 3/16"</v>
          </cell>
          <cell r="C474" t="str">
            <v xml:space="preserve">UN </v>
          </cell>
          <cell r="D474">
            <v>0</v>
          </cell>
        </row>
        <row r="475">
          <cell r="A475" t="str">
            <v>6.4.2.122</v>
          </cell>
          <cell r="B475" t="str">
            <v>TAPA DE ALFAJOR 1,35 X 1,30 M E= 1/4" CAL. 12 CURRUGADA, BISAGRA EN HIERRO FUNDIDO, MARCO EN PERFIL DE 1 1/4" X 3/16"</v>
          </cell>
          <cell r="C475" t="str">
            <v xml:space="preserve">UN </v>
          </cell>
          <cell r="D475">
            <v>0</v>
          </cell>
        </row>
        <row r="476">
          <cell r="A476" t="str">
            <v>6.4.2.123</v>
          </cell>
          <cell r="B476" t="str">
            <v>TAPA DE ALFAJOR 1,80 X 1,00 M E= 1/4" CAL. 12 CURRUGADA, BISAGRA EN HIERRO FUNDIDO, MARCO EN PERFIL DE 1 1/4" X 3/16"</v>
          </cell>
          <cell r="C476" t="str">
            <v xml:space="preserve">UN </v>
          </cell>
          <cell r="D476">
            <v>0</v>
          </cell>
        </row>
        <row r="477">
          <cell r="A477" t="str">
            <v>6.4.2.124</v>
          </cell>
          <cell r="B477" t="str">
            <v>TAPA DE ALFAJOR 1,25 X 1,20 M E= 1/4" CAL. 12 CURRUGADA, BISAGRA EN HIERRO FUNDIDO, MARCO EN PERFIL DE 1 1/4" X 3/16"</v>
          </cell>
          <cell r="C477" t="str">
            <v xml:space="preserve">UN </v>
          </cell>
          <cell r="D477">
            <v>0</v>
          </cell>
        </row>
        <row r="478">
          <cell r="A478" t="str">
            <v>6.4.2.125</v>
          </cell>
          <cell r="B478" t="str">
            <v>SUMINISTRO E INSTALACION DE TEE SANITARIA REDUCIDAS 6X4"</v>
          </cell>
          <cell r="C478" t="str">
            <v xml:space="preserve">UN </v>
          </cell>
          <cell r="D478">
            <v>0</v>
          </cell>
        </row>
        <row r="479">
          <cell r="A479" t="str">
            <v>6.4.2.126</v>
          </cell>
          <cell r="B479" t="str">
            <v>SUMINISTRO E INSTALACION DE TEE SANITARIA 6"</v>
          </cell>
          <cell r="C479" t="str">
            <v xml:space="preserve">UN </v>
          </cell>
          <cell r="D479">
            <v>0</v>
          </cell>
        </row>
        <row r="480">
          <cell r="A480" t="str">
            <v>6.4.2.127</v>
          </cell>
          <cell r="B480" t="str">
            <v>Codo 90° PVC UM Ø:6".</v>
          </cell>
          <cell r="C480" t="str">
            <v xml:space="preserve">UN </v>
          </cell>
          <cell r="D480">
            <v>0</v>
          </cell>
        </row>
        <row r="481">
          <cell r="A481" t="str">
            <v>1.2.8</v>
          </cell>
          <cell r="B481" t="str">
            <v xml:space="preserve"> CONCRETO CICLOPEO 21MPa (3000 PSI) RELACIÓN 60C/40P</v>
          </cell>
          <cell r="C481" t="str">
            <v>M3</v>
          </cell>
          <cell r="D481">
            <v>0</v>
          </cell>
        </row>
        <row r="482">
          <cell r="A482" t="str">
            <v>6.4.2.128</v>
          </cell>
          <cell r="B482" t="str">
            <v>TEE PVC UM D=6"X6"</v>
          </cell>
          <cell r="C482" t="str">
            <v xml:space="preserve">UN </v>
          </cell>
          <cell r="D482">
            <v>0</v>
          </cell>
        </row>
        <row r="483">
          <cell r="A483" t="str">
            <v>2.1.51</v>
          </cell>
          <cell r="B483" t="str">
            <v>SUMINISTRO E INSTALACIÓN TUBERÍA  PVC. D = 6"  RDE 32.5 UNIÓN MECANICA</v>
          </cell>
          <cell r="C483" t="str">
            <v>ML</v>
          </cell>
          <cell r="D483">
            <v>0</v>
          </cell>
        </row>
        <row r="484">
          <cell r="A484" t="str">
            <v>1.1.1</v>
          </cell>
          <cell r="B484" t="str">
            <v>DEMOLICION DE PISOS DE CONCRETO (INCLUYE CARGUE Y TRANSPORTE HASTA 5 KM) &lt;=10 CMS</v>
          </cell>
          <cell r="C484" t="str">
            <v>M2</v>
          </cell>
          <cell r="D484">
            <v>0</v>
          </cell>
        </row>
        <row r="485">
          <cell r="A485" t="str">
            <v>1.1.2</v>
          </cell>
          <cell r="B485" t="str">
            <v>CONFORMACIÓN COMPACTACIÓN SUBRASANTE CBR=95</v>
          </cell>
          <cell r="C485" t="str">
            <v>M2</v>
          </cell>
          <cell r="D485">
            <v>0</v>
          </cell>
        </row>
        <row r="486">
          <cell r="A486" t="str">
            <v>1.1.8</v>
          </cell>
          <cell r="B486" t="str">
            <v xml:space="preserve"> DESMONTE DE CUBIERTA LAMINA</v>
          </cell>
          <cell r="C486" t="str">
            <v>M2</v>
          </cell>
          <cell r="D486">
            <v>0</v>
          </cell>
        </row>
        <row r="487">
          <cell r="A487" t="str">
            <v>1.1.11</v>
          </cell>
          <cell r="B487" t="str">
            <v>DEMOLICIÓN MURO CONCRETO E=10 cm</v>
          </cell>
          <cell r="C487" t="str">
            <v>M2</v>
          </cell>
          <cell r="D487">
            <v>0</v>
          </cell>
        </row>
        <row r="488">
          <cell r="A488" t="str">
            <v>1.1.12</v>
          </cell>
          <cell r="B488" t="str">
            <v>DEMOLICIÓN MURO CONCRETO E=15 cm</v>
          </cell>
          <cell r="C488" t="str">
            <v>M2</v>
          </cell>
          <cell r="D488">
            <v>0</v>
          </cell>
        </row>
        <row r="489">
          <cell r="A489" t="str">
            <v>1.1.13</v>
          </cell>
          <cell r="B489" t="str">
            <v xml:space="preserve"> DEMOLICIÓN MURO CONCRETO E=30 cm</v>
          </cell>
          <cell r="C489" t="str">
            <v>M2</v>
          </cell>
          <cell r="D489">
            <v>0</v>
          </cell>
        </row>
        <row r="490">
          <cell r="A490" t="str">
            <v>1.1.14</v>
          </cell>
          <cell r="B490" t="str">
            <v>DESMONTE ALAMBRE PUAS CERRAMIENTO 3 - 5 LÍNEAS</v>
          </cell>
          <cell r="C490" t="str">
            <v>ML</v>
          </cell>
          <cell r="D490">
            <v>0</v>
          </cell>
        </row>
        <row r="491">
          <cell r="A491" t="str">
            <v>1.1.15</v>
          </cell>
          <cell r="B491" t="str">
            <v>DESMONTE CANALES - BAJANTES</v>
          </cell>
          <cell r="C491" t="str">
            <v>ML</v>
          </cell>
          <cell r="D491">
            <v>0</v>
          </cell>
        </row>
        <row r="492">
          <cell r="A492" t="str">
            <v>1.1.16</v>
          </cell>
          <cell r="B492" t="str">
            <v>DESMONTE CERRAMIENTO POSTE CONCRETO-ALAMBRE</v>
          </cell>
          <cell r="C492" t="str">
            <v>ML</v>
          </cell>
          <cell r="D492">
            <v>0</v>
          </cell>
        </row>
        <row r="493">
          <cell r="A493" t="str">
            <v>1.1.17</v>
          </cell>
          <cell r="B493" t="str">
            <v>DESMONTE CIELO FALSO MADERA</v>
          </cell>
          <cell r="C493" t="str">
            <v>M2</v>
          </cell>
          <cell r="D493">
            <v>0</v>
          </cell>
        </row>
        <row r="494">
          <cell r="A494" t="str">
            <v>1.1.18</v>
          </cell>
          <cell r="B494" t="str">
            <v>DESMONTE CORREA METALICA</v>
          </cell>
          <cell r="C494" t="str">
            <v>ML</v>
          </cell>
          <cell r="D494">
            <v>0</v>
          </cell>
        </row>
        <row r="495">
          <cell r="A495" t="str">
            <v>1.1.25</v>
          </cell>
          <cell r="B495" t="str">
            <v xml:space="preserve"> DESMONTE MALLA ESLABONADA H=2.0 M</v>
          </cell>
          <cell r="C495" t="str">
            <v>ML</v>
          </cell>
          <cell r="D495">
            <v>0</v>
          </cell>
        </row>
        <row r="496">
          <cell r="A496" t="str">
            <v>1.1.26</v>
          </cell>
          <cell r="B496" t="str">
            <v>DESMONTE REJA METALICA</v>
          </cell>
          <cell r="C496" t="str">
            <v>M2</v>
          </cell>
          <cell r="D496">
            <v>0</v>
          </cell>
        </row>
        <row r="497">
          <cell r="A497" t="str">
            <v>1.1.28</v>
          </cell>
          <cell r="B497" t="str">
            <v>DESMONTE VIDRIO</v>
          </cell>
          <cell r="C497" t="str">
            <v>M2</v>
          </cell>
          <cell r="D497">
            <v>0</v>
          </cell>
        </row>
        <row r="498">
          <cell r="A498" t="str">
            <v>1.1.29</v>
          </cell>
          <cell r="B498" t="str">
            <v>RETIRO TUBERIA AGUA (GALVANIZADA-PVC-AC) HASTA 1"</v>
          </cell>
          <cell r="C498" t="str">
            <v>ML</v>
          </cell>
          <cell r="D498">
            <v>0</v>
          </cell>
        </row>
        <row r="499">
          <cell r="A499" t="str">
            <v>1.1.32</v>
          </cell>
          <cell r="B499" t="str">
            <v xml:space="preserve"> DEMOLICIÓN ENCHAPE CERAMICO</v>
          </cell>
          <cell r="C499" t="str">
            <v>M2</v>
          </cell>
          <cell r="D499">
            <v>0</v>
          </cell>
        </row>
        <row r="500">
          <cell r="A500" t="str">
            <v>1.1.33</v>
          </cell>
          <cell r="B500" t="str">
            <v>DEMOLICIÓN GUARDAESCOBA</v>
          </cell>
          <cell r="C500" t="str">
            <v>ML</v>
          </cell>
          <cell r="D500">
            <v>0</v>
          </cell>
        </row>
        <row r="501">
          <cell r="A501" t="str">
            <v>1.1.35</v>
          </cell>
          <cell r="B501" t="str">
            <v>DEMOLICIÓN MESON CONCRETO</v>
          </cell>
          <cell r="C501" t="str">
            <v>M2</v>
          </cell>
          <cell r="D501">
            <v>0</v>
          </cell>
        </row>
        <row r="502">
          <cell r="A502" t="str">
            <v>1.1.36</v>
          </cell>
          <cell r="B502" t="str">
            <v xml:space="preserve"> DEMOLICIÓN PAÑETES</v>
          </cell>
          <cell r="C502" t="str">
            <v>M2</v>
          </cell>
          <cell r="D502">
            <v>0</v>
          </cell>
        </row>
        <row r="503">
          <cell r="A503" t="str">
            <v>1.1.37</v>
          </cell>
          <cell r="B503" t="str">
            <v>DEMOLICIÓN PAÑETES TECHO</v>
          </cell>
          <cell r="C503" t="str">
            <v>M2</v>
          </cell>
          <cell r="D503">
            <v>0</v>
          </cell>
        </row>
        <row r="504">
          <cell r="A504" t="str">
            <v>1.1.40</v>
          </cell>
          <cell r="B504" t="str">
            <v xml:space="preserve"> DEMOLICION PLACAS ALIGERADAS CONCRETO E&lt;=0.25 mts.</v>
          </cell>
          <cell r="C504" t="str">
            <v>M2</v>
          </cell>
          <cell r="D504">
            <v>0</v>
          </cell>
        </row>
        <row r="505">
          <cell r="A505" t="str">
            <v>1.1.41</v>
          </cell>
          <cell r="B505" t="str">
            <v xml:space="preserve"> DEMOLICION PLACAS ALIGERADAS CONCRETO E&gt;=0.25 mts.</v>
          </cell>
          <cell r="C505" t="str">
            <v>M2</v>
          </cell>
          <cell r="D505">
            <v>0</v>
          </cell>
        </row>
        <row r="506">
          <cell r="A506" t="str">
            <v>1.1.42</v>
          </cell>
          <cell r="B506" t="str">
            <v xml:space="preserve"> DEMOLICION PLACAS MACIZA CONCRETO E&lt;=0.20 mts.</v>
          </cell>
          <cell r="C506" t="str">
            <v>M2</v>
          </cell>
          <cell r="D506">
            <v>0</v>
          </cell>
        </row>
        <row r="507">
          <cell r="A507" t="str">
            <v>1.1.43</v>
          </cell>
          <cell r="B507" t="str">
            <v xml:space="preserve"> DEMOLICION PLACAS MACIZA CONCRETO E&lt;=0.15 mts.</v>
          </cell>
          <cell r="C507" t="str">
            <v>M2</v>
          </cell>
          <cell r="D507">
            <v>0</v>
          </cell>
        </row>
        <row r="508">
          <cell r="A508" t="str">
            <v>1.1.44</v>
          </cell>
          <cell r="B508" t="str">
            <v>DEMOLICIÓN CIMIENTO CONCRETO</v>
          </cell>
          <cell r="C508" t="str">
            <v>M3</v>
          </cell>
          <cell r="D508">
            <v>0</v>
          </cell>
        </row>
        <row r="509">
          <cell r="A509" t="str">
            <v>1.1.45</v>
          </cell>
          <cell r="B509" t="str">
            <v xml:space="preserve"> DEMOLICIÓN COLUMNA CONCRETO</v>
          </cell>
          <cell r="C509" t="str">
            <v>M3</v>
          </cell>
          <cell r="D509">
            <v>0</v>
          </cell>
        </row>
        <row r="510">
          <cell r="A510" t="str">
            <v>1.1.46</v>
          </cell>
          <cell r="B510" t="str">
            <v xml:space="preserve"> DEMOLICIÓN CONCRETO CICLOPEO</v>
          </cell>
          <cell r="C510" t="str">
            <v>M3</v>
          </cell>
          <cell r="D510">
            <v>0</v>
          </cell>
        </row>
        <row r="511">
          <cell r="A511" t="str">
            <v>1.1.47</v>
          </cell>
          <cell r="B511" t="str">
            <v xml:space="preserve"> DEMOLICIÓN VIGA AMARRE CONCRETO &lt; 25 CM - 35 CM</v>
          </cell>
          <cell r="C511" t="str">
            <v>ML</v>
          </cell>
          <cell r="D511">
            <v>0</v>
          </cell>
        </row>
        <row r="512">
          <cell r="A512" t="str">
            <v>1.1.48</v>
          </cell>
          <cell r="B512" t="str">
            <v xml:space="preserve"> DEMOLICIÓN VIGA CANAL</v>
          </cell>
          <cell r="C512" t="str">
            <v>ML</v>
          </cell>
          <cell r="D512">
            <v>0</v>
          </cell>
        </row>
        <row r="513">
          <cell r="A513" t="str">
            <v>1.1.49</v>
          </cell>
          <cell r="B513" t="str">
            <v xml:space="preserve"> DEMOLICIÓN ESCALERA CONCRETO REFORZADO</v>
          </cell>
          <cell r="C513" t="str">
            <v>M3</v>
          </cell>
          <cell r="D513">
            <v>0</v>
          </cell>
        </row>
        <row r="514">
          <cell r="A514" t="str">
            <v>1.1.50</v>
          </cell>
          <cell r="B514" t="str">
            <v xml:space="preserve"> DEMOLICIÓN VIGA CONCRETO 25cm-35cm</v>
          </cell>
          <cell r="C514" t="str">
            <v>ML</v>
          </cell>
          <cell r="D514">
            <v>0</v>
          </cell>
        </row>
        <row r="515">
          <cell r="A515" t="str">
            <v>1.1.51</v>
          </cell>
          <cell r="B515" t="str">
            <v xml:space="preserve"> DEMOLICIÓN VIGA CONCRETO 35cm-45cm</v>
          </cell>
          <cell r="C515" t="str">
            <v>ML</v>
          </cell>
          <cell r="D515">
            <v>0</v>
          </cell>
        </row>
        <row r="516">
          <cell r="A516" t="str">
            <v>1.1.52</v>
          </cell>
          <cell r="B516" t="str">
            <v>DEMOLICIÓN SARDINEL</v>
          </cell>
          <cell r="C516" t="str">
            <v>ML</v>
          </cell>
          <cell r="D516">
            <v>0</v>
          </cell>
        </row>
        <row r="517">
          <cell r="A517" t="str">
            <v>1.1.53</v>
          </cell>
          <cell r="B517" t="str">
            <v>DEMOLICIÓN ANDEN/CONTRAPISO CONCRETO E= 7.6CM A 12CM</v>
          </cell>
          <cell r="C517" t="str">
            <v>M2</v>
          </cell>
          <cell r="D517">
            <v>0</v>
          </cell>
        </row>
        <row r="518">
          <cell r="A518" t="str">
            <v>1.1.54</v>
          </cell>
          <cell r="B518" t="str">
            <v xml:space="preserve"> DEMOLICIÓN ANDEN/CONTRAPISO CONCRETO E &gt; A 12CM</v>
          </cell>
          <cell r="C518" t="str">
            <v>M2</v>
          </cell>
          <cell r="D518">
            <v>0</v>
          </cell>
        </row>
        <row r="519">
          <cell r="A519" t="str">
            <v>1.1.55</v>
          </cell>
          <cell r="B519" t="str">
            <v xml:space="preserve"> DEMOLICIÓN CAJA INSPECCION</v>
          </cell>
          <cell r="C519" t="str">
            <v xml:space="preserve">UN </v>
          </cell>
          <cell r="D519">
            <v>0</v>
          </cell>
        </row>
        <row r="520">
          <cell r="A520" t="str">
            <v>1.1.58</v>
          </cell>
          <cell r="B520" t="str">
            <v>DEMOLICIÓN PISO BALDOSA+MORTERO</v>
          </cell>
          <cell r="C520" t="str">
            <v>M2</v>
          </cell>
          <cell r="D520">
            <v>0</v>
          </cell>
        </row>
        <row r="521">
          <cell r="A521" t="str">
            <v>1.1.59</v>
          </cell>
          <cell r="B521" t="str">
            <v>DEMOLICIÓN PISO GRANO PULIDO</v>
          </cell>
          <cell r="C521" t="str">
            <v>M2</v>
          </cell>
          <cell r="D521">
            <v>0</v>
          </cell>
        </row>
        <row r="522">
          <cell r="A522" t="str">
            <v>1.1.60</v>
          </cell>
          <cell r="B522" t="str">
            <v xml:space="preserve"> DEMOLICIÓN CIELO FALSO ESTRUCTURA ALUMINIO</v>
          </cell>
          <cell r="C522" t="str">
            <v>M2</v>
          </cell>
          <cell r="D522">
            <v>0</v>
          </cell>
        </row>
        <row r="523">
          <cell r="A523" t="str">
            <v>1.1.61</v>
          </cell>
          <cell r="B523" t="str">
            <v xml:space="preserve"> ROTURA PAVIMENTO</v>
          </cell>
          <cell r="C523" t="str">
            <v>M2</v>
          </cell>
          <cell r="D523">
            <v>0</v>
          </cell>
        </row>
        <row r="524">
          <cell r="A524" t="str">
            <v>1.1.62</v>
          </cell>
          <cell r="B524" t="str">
            <v>DESCAPOTE MANUAL Y RETIRO (DISTANCIA DE 1 KM A 5 KM)</v>
          </cell>
          <cell r="C524" t="str">
            <v>M2</v>
          </cell>
          <cell r="D524">
            <v>0</v>
          </cell>
        </row>
        <row r="525">
          <cell r="A525" t="str">
            <v>1.1.63</v>
          </cell>
          <cell r="B525" t="str">
            <v xml:space="preserve"> DESCAPOTE MECANICO Y RETIRO (DISTANCIA DE 1 KM A 5 KM)</v>
          </cell>
          <cell r="C525" t="str">
            <v>M3</v>
          </cell>
          <cell r="D525">
            <v>0</v>
          </cell>
        </row>
        <row r="526">
          <cell r="A526" t="str">
            <v>1.1.64</v>
          </cell>
          <cell r="B526" t="str">
            <v>RETIRO TUBERIA EXISTENTE 0" A 12"</v>
          </cell>
          <cell r="C526" t="str">
            <v>ML</v>
          </cell>
          <cell r="D526">
            <v>0</v>
          </cell>
        </row>
        <row r="527">
          <cell r="A527" t="str">
            <v>1.1.65</v>
          </cell>
          <cell r="B527" t="str">
            <v>RETIRO TUBERIA EXISTENTE 12"  A  24"</v>
          </cell>
          <cell r="C527" t="str">
            <v>ML</v>
          </cell>
          <cell r="D527">
            <v>0</v>
          </cell>
        </row>
        <row r="528">
          <cell r="A528" t="str">
            <v>1.1.66</v>
          </cell>
          <cell r="B528" t="str">
            <v xml:space="preserve"> ACARREO MATERIALES PETREOS-TIERRA-VARIOS</v>
          </cell>
          <cell r="C528" t="str">
            <v>M3/Km</v>
          </cell>
          <cell r="D528">
            <v>0</v>
          </cell>
        </row>
        <row r="529">
          <cell r="A529" t="str">
            <v>1.1.70</v>
          </cell>
          <cell r="B529" t="str">
            <v>DEMOLICIÓN CUNETA EN CONCRETO</v>
          </cell>
          <cell r="C529" t="str">
            <v>ML</v>
          </cell>
          <cell r="D529">
            <v>0</v>
          </cell>
        </row>
        <row r="530">
          <cell r="A530" t="str">
            <v>1.1.71</v>
          </cell>
          <cell r="B530" t="str">
            <v>DEMOLICIÓN DE SUMIDEROS</v>
          </cell>
          <cell r="C530" t="str">
            <v xml:space="preserve">UN </v>
          </cell>
          <cell r="D530">
            <v>0</v>
          </cell>
        </row>
        <row r="531">
          <cell r="A531" t="str">
            <v>1.1.74</v>
          </cell>
          <cell r="B531" t="str">
            <v xml:space="preserve"> LOCALIZACION Y REPLANTEO REDES HASTA  H = 0.50 m</v>
          </cell>
          <cell r="C531" t="str">
            <v>M2</v>
          </cell>
          <cell r="D531">
            <v>0</v>
          </cell>
        </row>
        <row r="532">
          <cell r="A532" t="str">
            <v>1.1.75</v>
          </cell>
          <cell r="B532" t="str">
            <v>CAMPAMENTO 18 M2</v>
          </cell>
          <cell r="C532" t="str">
            <v xml:space="preserve">UN </v>
          </cell>
          <cell r="D532">
            <v>0</v>
          </cell>
        </row>
        <row r="533">
          <cell r="A533" t="str">
            <v>1.1.76</v>
          </cell>
          <cell r="B533" t="str">
            <v>CAMPAMENTO 36 M2</v>
          </cell>
          <cell r="C533" t="str">
            <v xml:space="preserve">UN </v>
          </cell>
          <cell r="D533">
            <v>0</v>
          </cell>
        </row>
        <row r="534">
          <cell r="A534" t="str">
            <v>1.1.78</v>
          </cell>
          <cell r="B534" t="str">
            <v xml:space="preserve"> DESMONTE CUBIERTAS TEJA DE ASBESTO Y/ O ASBESTO CEMENTO</v>
          </cell>
          <cell r="C534" t="str">
            <v>M2</v>
          </cell>
          <cell r="D534">
            <v>0</v>
          </cell>
        </row>
        <row r="535">
          <cell r="A535" t="str">
            <v>1.1.79</v>
          </cell>
          <cell r="B535" t="str">
            <v xml:space="preserve"> DEMOLICION MUROS LADRILLO E = 0.15 mts.</v>
          </cell>
          <cell r="C535" t="str">
            <v>M2</v>
          </cell>
          <cell r="D535">
            <v>0</v>
          </cell>
        </row>
        <row r="536">
          <cell r="A536" t="str">
            <v>1.1.80</v>
          </cell>
          <cell r="B536" t="str">
            <v xml:space="preserve"> DEMOLICION MUROS EN LADRILLO E = 0.25 mts.</v>
          </cell>
          <cell r="C536" t="str">
            <v>M2</v>
          </cell>
          <cell r="D536">
            <v>0</v>
          </cell>
        </row>
        <row r="537">
          <cell r="A537" t="str">
            <v>1.1.81</v>
          </cell>
          <cell r="B537" t="str">
            <v>DESMONTE MARCOS Y PUERTAS</v>
          </cell>
          <cell r="C537" t="str">
            <v>M2</v>
          </cell>
          <cell r="D537">
            <v>0</v>
          </cell>
        </row>
        <row r="538">
          <cell r="A538" t="str">
            <v>1.1.82</v>
          </cell>
          <cell r="B538" t="str">
            <v>DESMONTE  VENTANAS</v>
          </cell>
          <cell r="C538" t="str">
            <v>M2</v>
          </cell>
          <cell r="D538">
            <v>0</v>
          </cell>
        </row>
        <row r="539">
          <cell r="A539" t="str">
            <v>1.1.83</v>
          </cell>
          <cell r="B539" t="str">
            <v xml:space="preserve"> DEMOLICION PLACA DE PISO E=0,10 Mts.</v>
          </cell>
          <cell r="C539" t="str">
            <v>M2</v>
          </cell>
          <cell r="D539">
            <v>0</v>
          </cell>
        </row>
        <row r="540">
          <cell r="A540" t="str">
            <v>1.1.84</v>
          </cell>
          <cell r="B540" t="str">
            <v>CERRAMIENTO EN TABLA BURRA H=3.00  mts.</v>
          </cell>
          <cell r="C540" t="str">
            <v>ML</v>
          </cell>
          <cell r="D540">
            <v>0</v>
          </cell>
        </row>
        <row r="541">
          <cell r="A541" t="str">
            <v>1.1.85</v>
          </cell>
          <cell r="B541" t="str">
            <v>CERRAMIENTO ALAMBRE DE PUAS No. 12  4 HILOS POSTES DE MADERA</v>
          </cell>
          <cell r="C541" t="str">
            <v>ML</v>
          </cell>
          <cell r="D541">
            <v>0</v>
          </cell>
        </row>
        <row r="542">
          <cell r="A542" t="str">
            <v>1.2.1</v>
          </cell>
          <cell r="B542" t="str">
            <v>EXCAVACIÓN MECÁNICA EN ROCA INCL. RETIRO</v>
          </cell>
          <cell r="C542" t="str">
            <v>M3</v>
          </cell>
          <cell r="D542">
            <v>0</v>
          </cell>
        </row>
        <row r="543">
          <cell r="A543" t="str">
            <v>1.2.3</v>
          </cell>
          <cell r="B543" t="str">
            <v xml:space="preserve"> RETIRO MATERIAL EXCAVADO A MAQUINA (SIN TRANSPORTE)</v>
          </cell>
          <cell r="C543" t="str">
            <v>M3</v>
          </cell>
          <cell r="D543">
            <v>0</v>
          </cell>
        </row>
        <row r="544">
          <cell r="A544" t="str">
            <v>1.2.4</v>
          </cell>
          <cell r="B544" t="str">
            <v xml:space="preserve"> RELLENO MATERIAL SITIO COMPACTADO CILINDRO</v>
          </cell>
          <cell r="C544" t="str">
            <v>M3</v>
          </cell>
          <cell r="D544">
            <v>0</v>
          </cell>
        </row>
        <row r="545">
          <cell r="A545" t="str">
            <v>1.2.5</v>
          </cell>
          <cell r="B545" t="str">
            <v xml:space="preserve"> EXCAVACIÓN MECÁNICA HUMEDA (debajo del nivel freático)</v>
          </cell>
          <cell r="C545" t="str">
            <v>M3</v>
          </cell>
          <cell r="D545">
            <v>0</v>
          </cell>
        </row>
        <row r="546">
          <cell r="A546" t="str">
            <v>1.2.6</v>
          </cell>
          <cell r="B546" t="str">
            <v>CONCRETO CICLOPEO 10,5MPa (1500 PSI) RELACIÓN 60C/40P</v>
          </cell>
          <cell r="C546" t="str">
            <v>M3</v>
          </cell>
          <cell r="D546">
            <v>0</v>
          </cell>
        </row>
        <row r="547">
          <cell r="A547" t="str">
            <v>1.2.7</v>
          </cell>
          <cell r="B547" t="str">
            <v>CONCRETO CICLOPEO 14MPa (2000 PSI) RELACIÓN 60C/40P</v>
          </cell>
          <cell r="C547" t="str">
            <v>M3</v>
          </cell>
          <cell r="D547">
            <v>0</v>
          </cell>
        </row>
        <row r="548">
          <cell r="A548" t="str">
            <v>1.2.9</v>
          </cell>
          <cell r="B548" t="str">
            <v>CONSTRUCCION DE MUROS EN GAVIONES, INCLUYE MALLA ESLABONADA TRIPLE  TORSION CAL. 12</v>
          </cell>
          <cell r="C548" t="str">
            <v>M3</v>
          </cell>
          <cell r="D548">
            <v>0</v>
          </cell>
        </row>
        <row r="549">
          <cell r="A549" t="str">
            <v>1.2.10</v>
          </cell>
          <cell r="B549" t="str">
            <v xml:space="preserve"> CONCRETO DE ZAPATAS 21MPa  + FORMALETA</v>
          </cell>
          <cell r="C549" t="str">
            <v>M3</v>
          </cell>
          <cell r="D549">
            <v>0</v>
          </cell>
        </row>
        <row r="550">
          <cell r="A550" t="str">
            <v>1.2.12</v>
          </cell>
          <cell r="B550" t="str">
            <v>CONCRETO VIGA DE AMARRE 21,1 MPa TE INVERTIDA</v>
          </cell>
          <cell r="C550" t="str">
            <v>M3</v>
          </cell>
          <cell r="D550">
            <v>0</v>
          </cell>
        </row>
        <row r="551">
          <cell r="A551" t="str">
            <v>1.2.13</v>
          </cell>
          <cell r="B551" t="str">
            <v xml:space="preserve"> PEDESTAL CONCRETO 21,1 Mpa</v>
          </cell>
          <cell r="C551" t="str">
            <v>M3</v>
          </cell>
          <cell r="D551">
            <v>0</v>
          </cell>
        </row>
        <row r="552">
          <cell r="A552" t="str">
            <v>1.2.14</v>
          </cell>
          <cell r="B552" t="str">
            <v xml:space="preserve"> SOLADO CONCRETO ESPESOR E=0.05M 14MPa (2000PSI)</v>
          </cell>
          <cell r="C552" t="str">
            <v>M2</v>
          </cell>
          <cell r="D552">
            <v>0</v>
          </cell>
        </row>
        <row r="553">
          <cell r="A553" t="str">
            <v>1.2.15</v>
          </cell>
          <cell r="B553" t="str">
            <v>SOLADO CONCRETO ESPESOR E=0.07M 14MPa (2000PSI)</v>
          </cell>
          <cell r="C553" t="str">
            <v>M2</v>
          </cell>
          <cell r="D553">
            <v>0</v>
          </cell>
        </row>
        <row r="554">
          <cell r="A554" t="str">
            <v>1.2.16</v>
          </cell>
          <cell r="B554" t="str">
            <v xml:space="preserve">  LOSA FLOTANTE CASETON-VIGAS H = 40 CM - 45 CM</v>
          </cell>
          <cell r="C554" t="str">
            <v>M2</v>
          </cell>
          <cell r="D554">
            <v>0</v>
          </cell>
        </row>
        <row r="555">
          <cell r="A555" t="str">
            <v>1.2.17</v>
          </cell>
          <cell r="B555" t="str">
            <v>LOSA MACIZA CIMIENTO CONCRETO 21 MPa - 3000 PSI H=10 CM</v>
          </cell>
          <cell r="C555" t="str">
            <v>M2</v>
          </cell>
          <cell r="D555">
            <v>0</v>
          </cell>
        </row>
        <row r="556">
          <cell r="A556" t="str">
            <v>1.2.18</v>
          </cell>
          <cell r="B556" t="str">
            <v xml:space="preserve"> LOSA MACIZA CIMIENTO CONCRETO 21 MPa - 3000 PSI H=15 CM</v>
          </cell>
          <cell r="C556" t="str">
            <v>M2</v>
          </cell>
          <cell r="D556">
            <v>0</v>
          </cell>
        </row>
        <row r="557">
          <cell r="A557" t="str">
            <v>1.2.19</v>
          </cell>
          <cell r="B557" t="str">
            <v xml:space="preserve"> LOSA MACIZA CIMIENTO CONCRETO 21 MPa - 3000 PSI H=20 CM</v>
          </cell>
          <cell r="C557" t="str">
            <v>M2</v>
          </cell>
          <cell r="D557">
            <v>0</v>
          </cell>
        </row>
        <row r="558">
          <cell r="A558" t="str">
            <v>1.2.20</v>
          </cell>
          <cell r="B558" t="str">
            <v>MURO DE CONTENCIÓN EN CONCRETO DE 21 MPa - 3000 PSI  0&lt;H&lt;=1.00M</v>
          </cell>
          <cell r="C558" t="str">
            <v>M3</v>
          </cell>
          <cell r="D558">
            <v>0</v>
          </cell>
        </row>
        <row r="559">
          <cell r="A559" t="str">
            <v>1.2.21</v>
          </cell>
          <cell r="B559" t="str">
            <v>MURO DE CONTENCIÓN EN CONCRETO DE 21 MPa - 3000 PSI 1,01&lt;H&lt;=2.00M</v>
          </cell>
          <cell r="C559" t="str">
            <v>M3</v>
          </cell>
          <cell r="D559">
            <v>0</v>
          </cell>
        </row>
        <row r="560">
          <cell r="A560" t="str">
            <v>1.2.22</v>
          </cell>
          <cell r="B560" t="str">
            <v>MURO DE CONTENCIÓN EN CONCRETO DE 21 MPa - 3000 PSI  2,01&lt;H&lt;=3,5 MTS</v>
          </cell>
          <cell r="C560" t="str">
            <v>M3</v>
          </cell>
          <cell r="D560">
            <v>0</v>
          </cell>
        </row>
        <row r="561">
          <cell r="A561" t="str">
            <v>1.2.23</v>
          </cell>
          <cell r="B561" t="str">
            <v>MURO CONTENCION CONCRETO CICLOPEO H&lt;1.5M 40% RAJÓN</v>
          </cell>
          <cell r="C561" t="str">
            <v>M3</v>
          </cell>
          <cell r="D561">
            <v>0</v>
          </cell>
        </row>
        <row r="562">
          <cell r="A562" t="str">
            <v>1.2.24</v>
          </cell>
          <cell r="B562" t="str">
            <v xml:space="preserve"> SUMINISTRO FIGURADA Y AMRRE DE ACERO 37000 PSI  240 Mpa</v>
          </cell>
          <cell r="C562" t="str">
            <v>KG</v>
          </cell>
          <cell r="D562">
            <v>0</v>
          </cell>
        </row>
        <row r="563">
          <cell r="A563" t="str">
            <v>1.2.25</v>
          </cell>
          <cell r="B563" t="str">
            <v>SUMINISTRO FIGURADA Y AMRRE DE ACERO 60000 PSI 420 Mpa</v>
          </cell>
          <cell r="C563" t="str">
            <v>KG</v>
          </cell>
          <cell r="D563">
            <v>0</v>
          </cell>
        </row>
        <row r="564">
          <cell r="A564" t="str">
            <v>1.2.26</v>
          </cell>
          <cell r="B564" t="str">
            <v>SUMINISTRO E INSTALACIÓN MALLA ELECTROSOLDADA U-84</v>
          </cell>
          <cell r="C564" t="str">
            <v>KG</v>
          </cell>
          <cell r="D564">
            <v>0</v>
          </cell>
        </row>
        <row r="565">
          <cell r="A565" t="str">
            <v>1.2.27</v>
          </cell>
          <cell r="B565" t="str">
            <v xml:space="preserve"> CAJAS DE INSPECCION DE 1.20 X 1.20 X 1.20 MTS LADRILLO</v>
          </cell>
          <cell r="C565" t="str">
            <v>KG</v>
          </cell>
          <cell r="D565">
            <v>0</v>
          </cell>
        </row>
        <row r="566">
          <cell r="A566" t="str">
            <v>1.2.28</v>
          </cell>
          <cell r="B566" t="str">
            <v>SUMINISTRO E INSTALACION TUBERIA PVC SANITARIA 2"</v>
          </cell>
          <cell r="C566" t="str">
            <v>UN</v>
          </cell>
          <cell r="D566">
            <v>0</v>
          </cell>
        </row>
        <row r="567">
          <cell r="A567" t="str">
            <v>1.2.29</v>
          </cell>
          <cell r="B567" t="str">
            <v xml:space="preserve"> SUMINISTRO E INSTALACION TUBERIA PVC SANITARIA 3"</v>
          </cell>
          <cell r="C567" t="str">
            <v>ML</v>
          </cell>
          <cell r="D567">
            <v>0</v>
          </cell>
        </row>
        <row r="568">
          <cell r="A568" t="str">
            <v>1.2.30</v>
          </cell>
          <cell r="B568" t="str">
            <v>SUMINISTRO E INSTALACION TUBERIA PVC SANITARIA 4"</v>
          </cell>
          <cell r="C568" t="str">
            <v>ML</v>
          </cell>
          <cell r="D568">
            <v>0</v>
          </cell>
        </row>
        <row r="569">
          <cell r="A569" t="str">
            <v>1.2.31</v>
          </cell>
          <cell r="B569" t="str">
            <v xml:space="preserve"> SUMINISTRO E INSTALACION TUBERIA PVC SANITARIA 6"</v>
          </cell>
          <cell r="C569" t="str">
            <v>ML</v>
          </cell>
          <cell r="D569">
            <v>0</v>
          </cell>
        </row>
        <row r="570">
          <cell r="A570" t="str">
            <v>1.2.32</v>
          </cell>
          <cell r="B570" t="str">
            <v>SUMINISTRO E INSTALACION TUBERIA PVC SANITARIA 8"</v>
          </cell>
          <cell r="C570" t="str">
            <v>ML</v>
          </cell>
          <cell r="D570">
            <v>0</v>
          </cell>
        </row>
        <row r="571">
          <cell r="A571" t="str">
            <v>1.2.33</v>
          </cell>
          <cell r="B571" t="str">
            <v>SUMINISTRO E INSTALACION TUBERIA PVC SANITARIA 10"</v>
          </cell>
          <cell r="C571" t="str">
            <v>ML</v>
          </cell>
          <cell r="D571">
            <v>0</v>
          </cell>
        </row>
        <row r="572">
          <cell r="A572" t="str">
            <v>1.2.34</v>
          </cell>
          <cell r="B572" t="str">
            <v>SUMINISTRO E INSTALACION TUBERIA PVC SANITARIA 12"</v>
          </cell>
          <cell r="C572" t="str">
            <v>ML</v>
          </cell>
          <cell r="D572">
            <v>0</v>
          </cell>
        </row>
        <row r="573">
          <cell r="A573" t="str">
            <v>1.2.35</v>
          </cell>
          <cell r="B573" t="str">
            <v>SUMINISTRO E INSTALACION TUBERIA PVC SANITARIA 16"</v>
          </cell>
          <cell r="C573" t="str">
            <v>ML</v>
          </cell>
          <cell r="D573">
            <v>0</v>
          </cell>
        </row>
        <row r="574">
          <cell r="A574" t="str">
            <v>1.2.36</v>
          </cell>
          <cell r="B574" t="str">
            <v>SUMINISTRO E INSTALACION TUBERIA PVC SANITARIA 18"</v>
          </cell>
          <cell r="C574" t="str">
            <v>ML</v>
          </cell>
          <cell r="D574">
            <v>0</v>
          </cell>
        </row>
        <row r="575">
          <cell r="A575" t="str">
            <v>1.2.37</v>
          </cell>
          <cell r="B575" t="str">
            <v xml:space="preserve">  TUBERIA PVC 4" DRENAJE SIN FILTRO</v>
          </cell>
          <cell r="C575" t="str">
            <v>ML</v>
          </cell>
          <cell r="D575">
            <v>0</v>
          </cell>
        </row>
        <row r="576">
          <cell r="A576" t="str">
            <v>1.2.38</v>
          </cell>
          <cell r="B576" t="str">
            <v>TUBERIA PVC 6 DRENAJE SIN FILTRO</v>
          </cell>
          <cell r="C576" t="str">
            <v>ML</v>
          </cell>
          <cell r="D576">
            <v>0</v>
          </cell>
        </row>
        <row r="577">
          <cell r="A577" t="str">
            <v>1.2.39</v>
          </cell>
          <cell r="B577" t="str">
            <v>TUBERIA PVC 8" DRENAJE CF</v>
          </cell>
          <cell r="C577" t="str">
            <v>ML</v>
          </cell>
          <cell r="D577">
            <v>0</v>
          </cell>
        </row>
        <row r="578">
          <cell r="A578" t="str">
            <v>1.2.40</v>
          </cell>
          <cell r="B578" t="str">
            <v>TUBERIA PVC 8" DRENAJE SF</v>
          </cell>
          <cell r="C578" t="str">
            <v>ML</v>
          </cell>
          <cell r="D578">
            <v>0</v>
          </cell>
        </row>
        <row r="579">
          <cell r="A579" t="str">
            <v>1.2.41</v>
          </cell>
          <cell r="B579" t="str">
            <v>SUMINISTRO E INSTALACION YEE GRESS DE 8" x 6"</v>
          </cell>
          <cell r="C579" t="str">
            <v>UN</v>
          </cell>
          <cell r="D579">
            <v>0</v>
          </cell>
        </row>
        <row r="580">
          <cell r="A580" t="str">
            <v>1.2.42</v>
          </cell>
          <cell r="B580" t="str">
            <v>SUMINISTRO E INSTALACIÓN CODO GRESS 6"</v>
          </cell>
          <cell r="C580" t="str">
            <v>UN</v>
          </cell>
          <cell r="D580">
            <v>0</v>
          </cell>
        </row>
        <row r="581">
          <cell r="A581" t="str">
            <v>1.2.43</v>
          </cell>
          <cell r="B581" t="str">
            <v>SUMINISTRO E INSTALACION CODO GRESS DE 8"</v>
          </cell>
          <cell r="C581" t="str">
            <v>UN</v>
          </cell>
          <cell r="D581">
            <v>0</v>
          </cell>
        </row>
        <row r="582">
          <cell r="A582" t="str">
            <v>1.2.44</v>
          </cell>
          <cell r="B582" t="str">
            <v>SUMINISTRO E INSTALACION TUBERIA DE GRES 3"</v>
          </cell>
          <cell r="C582" t="str">
            <v>ML</v>
          </cell>
          <cell r="D582">
            <v>0</v>
          </cell>
        </row>
        <row r="583">
          <cell r="A583" t="str">
            <v>1.2.45</v>
          </cell>
          <cell r="B583" t="str">
            <v>CONCRETO CICLOPEO 17.5MPa (2500 PSI) RELACIÓN 60C/40P</v>
          </cell>
          <cell r="C583" t="str">
            <v>M3</v>
          </cell>
          <cell r="D583">
            <v>0</v>
          </cell>
        </row>
        <row r="584">
          <cell r="A584" t="str">
            <v>1.2.46</v>
          </cell>
          <cell r="B584" t="str">
            <v xml:space="preserve"> POZO SÉPTICO ETERNIT</v>
          </cell>
          <cell r="C584" t="str">
            <v>UN</v>
          </cell>
          <cell r="D584">
            <v>0</v>
          </cell>
        </row>
        <row r="585">
          <cell r="A585" t="str">
            <v>1.2.48</v>
          </cell>
          <cell r="B585" t="str">
            <v xml:space="preserve"> EXCAVACION MECANICA Y RETIRO MATERIAL COMUN</v>
          </cell>
          <cell r="C585" t="str">
            <v>M3</v>
          </cell>
          <cell r="D585">
            <v>0</v>
          </cell>
        </row>
        <row r="586">
          <cell r="A586" t="str">
            <v>1.2.49</v>
          </cell>
          <cell r="B586" t="str">
            <v>CONCRETO DE ZAPATAS 21 MPa - (3000 PSI)</v>
          </cell>
          <cell r="C586" t="str">
            <v>M3</v>
          </cell>
          <cell r="D586">
            <v>0</v>
          </cell>
        </row>
        <row r="587">
          <cell r="A587" t="str">
            <v>1.2.50</v>
          </cell>
          <cell r="B587" t="str">
            <v>BASE EN CONCRETO POBRE E=0.05 mts. 14 MPa - (2000 PSI)</v>
          </cell>
          <cell r="C587" t="str">
            <v>M2</v>
          </cell>
          <cell r="D587">
            <v>0</v>
          </cell>
        </row>
        <row r="588">
          <cell r="A588" t="str">
            <v>1.2.51</v>
          </cell>
          <cell r="B588" t="str">
            <v>CAJAS DE INSPECCION DE 60x60x60 cm  LADRILLO</v>
          </cell>
          <cell r="C588" t="str">
            <v>UN</v>
          </cell>
          <cell r="D588">
            <v>0</v>
          </cell>
        </row>
        <row r="589">
          <cell r="A589" t="str">
            <v>1.2.52</v>
          </cell>
          <cell r="B589" t="str">
            <v>CAJAS DE INSPECCION DE 80 X 80 X 80 cm LADRILLO</v>
          </cell>
          <cell r="C589" t="str">
            <v>UN</v>
          </cell>
          <cell r="D589">
            <v>0</v>
          </cell>
        </row>
        <row r="590">
          <cell r="A590" t="str">
            <v>1.2.53</v>
          </cell>
          <cell r="B590" t="str">
            <v>CAJAS DE INSPECCION DE 1.00 X 1.00 X 1.00 cm LADRILLO</v>
          </cell>
          <cell r="C590" t="str">
            <v>UN</v>
          </cell>
          <cell r="D590">
            <v>0</v>
          </cell>
        </row>
        <row r="591">
          <cell r="A591" t="str">
            <v>1.2.54</v>
          </cell>
          <cell r="B591" t="str">
            <v>SUMINISTRO E INSTALACION TUBERIA DE GRES D=4"</v>
          </cell>
          <cell r="C591" t="str">
            <v>ML</v>
          </cell>
          <cell r="D591">
            <v>0</v>
          </cell>
        </row>
        <row r="592">
          <cell r="A592" t="str">
            <v>1.2.55</v>
          </cell>
          <cell r="B592" t="str">
            <v>SUMINISTRO E INSTALACION TUBERIA DE GRES D=6"</v>
          </cell>
          <cell r="C592" t="str">
            <v>ML</v>
          </cell>
          <cell r="D592">
            <v>0</v>
          </cell>
        </row>
        <row r="593">
          <cell r="A593" t="str">
            <v>1.2.56</v>
          </cell>
          <cell r="B593" t="str">
            <v>SUMINSTRO E INSTALACION TUBERIA DE GRES DRENAJE D=4"</v>
          </cell>
          <cell r="C593" t="str">
            <v>ML</v>
          </cell>
          <cell r="D593">
            <v>0</v>
          </cell>
        </row>
        <row r="594">
          <cell r="A594" t="str">
            <v>1.2.57</v>
          </cell>
          <cell r="B594" t="str">
            <v xml:space="preserve"> SUMINSTRO E INSTALACION TUBERIA DE GRES DRENAJE D=6</v>
          </cell>
          <cell r="C594" t="str">
            <v>ML</v>
          </cell>
          <cell r="D594">
            <v>0</v>
          </cell>
        </row>
        <row r="595">
          <cell r="A595" t="str">
            <v>1.2.58</v>
          </cell>
          <cell r="B595" t="str">
            <v>SUMINSTRO E INSTALACION CODO DE GRES DE 4"</v>
          </cell>
          <cell r="C595" t="str">
            <v>ML</v>
          </cell>
          <cell r="D595">
            <v>0</v>
          </cell>
        </row>
        <row r="596">
          <cell r="A596" t="str">
            <v>1.2.59</v>
          </cell>
          <cell r="B596" t="str">
            <v>SUMINSTRO E INSTALACION CODO DE GRES DE 6"</v>
          </cell>
          <cell r="C596" t="str">
            <v>ML</v>
          </cell>
          <cell r="D596">
            <v>0</v>
          </cell>
        </row>
        <row r="597">
          <cell r="A597" t="str">
            <v>1.3.1</v>
          </cell>
          <cell r="B597" t="str">
            <v>PLACA FACIL 21 MPa - (3000 PSI)</v>
          </cell>
          <cell r="C597" t="str">
            <v>M2</v>
          </cell>
          <cell r="D597">
            <v>0</v>
          </cell>
        </row>
        <row r="598">
          <cell r="A598" t="str">
            <v>1.3.2</v>
          </cell>
          <cell r="B598" t="str">
            <v>PLACA FACIL 24.5 MPa - (3500 PSI)</v>
          </cell>
          <cell r="C598" t="str">
            <v>M2</v>
          </cell>
          <cell r="D598">
            <v>0</v>
          </cell>
        </row>
        <row r="599">
          <cell r="A599" t="str">
            <v>1.3.3</v>
          </cell>
          <cell r="B599" t="str">
            <v>PLACA CON STEEL DECK 21 MPa - (3000 PSI)</v>
          </cell>
          <cell r="C599" t="str">
            <v>M2</v>
          </cell>
          <cell r="D599">
            <v>0</v>
          </cell>
        </row>
        <row r="600">
          <cell r="A600" t="str">
            <v>1.3.4</v>
          </cell>
          <cell r="B600" t="str">
            <v xml:space="preserve"> PLACA CON STEEL DECK 24.5 MPa - (3500 PSI)</v>
          </cell>
          <cell r="C600" t="str">
            <v>M2</v>
          </cell>
          <cell r="D600">
            <v>0</v>
          </cell>
        </row>
        <row r="601">
          <cell r="A601" t="str">
            <v>1.3.5</v>
          </cell>
          <cell r="B601" t="str">
            <v xml:space="preserve"> PLACA CASETON ESTERILLA DE GUADUA ALTURA DE 40 CMS   21 MPa - (3000 PSI)</v>
          </cell>
          <cell r="C601" t="str">
            <v>M2</v>
          </cell>
          <cell r="D601">
            <v>0</v>
          </cell>
        </row>
        <row r="602">
          <cell r="A602" t="str">
            <v>1.3.6</v>
          </cell>
          <cell r="B602" t="str">
            <v>PLACA CASETON ESTERILLA DE GUADUA ALTURA DE 35 CMS  21 MPa - (3000 PSI)</v>
          </cell>
          <cell r="C602" t="str">
            <v>M2</v>
          </cell>
          <cell r="D602">
            <v>0</v>
          </cell>
        </row>
        <row r="603">
          <cell r="A603" t="str">
            <v>1.3.7</v>
          </cell>
          <cell r="B603" t="str">
            <v>PLACA CASETON ESTERILLA DE GUADUA ALTURA DE 30 CMS  21 MPa - (3000 PSI)</v>
          </cell>
          <cell r="C603" t="str">
            <v>M2</v>
          </cell>
          <cell r="D603">
            <v>0</v>
          </cell>
        </row>
        <row r="604">
          <cell r="A604" t="str">
            <v>1.3.8</v>
          </cell>
          <cell r="B604" t="str">
            <v>PLACA CASETON ESTERILLA DE GUADUA ALTURA DE 40 CMS  24.5 MPa - (3500 PSI)</v>
          </cell>
          <cell r="C604" t="str">
            <v>M2</v>
          </cell>
          <cell r="D604">
            <v>0</v>
          </cell>
        </row>
        <row r="605">
          <cell r="A605" t="str">
            <v>1.3.9</v>
          </cell>
          <cell r="B605" t="str">
            <v>PLACA CASETON ESTERILLA DE GUADUA ALTURA DE 35 CMS  24.5 MPa - (3500 PSI)</v>
          </cell>
          <cell r="C605" t="str">
            <v>M2</v>
          </cell>
          <cell r="D605">
            <v>0</v>
          </cell>
        </row>
        <row r="606">
          <cell r="A606" t="str">
            <v>1.3.10</v>
          </cell>
          <cell r="B606" t="str">
            <v>PLACA CASETON ESTERILLA DE GUADUA ALTURA DE 30 CMS   24.5 Mpa - (3500 PSI)</v>
          </cell>
          <cell r="C606" t="str">
            <v>M2</v>
          </cell>
          <cell r="D606">
            <v>0</v>
          </cell>
        </row>
        <row r="607">
          <cell r="A607" t="str">
            <v>1.3.11</v>
          </cell>
          <cell r="B607" t="str">
            <v xml:space="preserve"> CONSTRUCCION DE VIGA CANAL EN CONCRETO IMPERMEABILZADO 21 MPa - (3000 PSI)</v>
          </cell>
          <cell r="C607" t="str">
            <v>M3</v>
          </cell>
          <cell r="D607">
            <v>0</v>
          </cell>
        </row>
        <row r="608">
          <cell r="A608" t="str">
            <v>1.3.12</v>
          </cell>
          <cell r="B608" t="str">
            <v>CONSTRUCCION DE VIGA CANAL EN CONCRETO IMPERMEABILZADO 24.5 MPa - (3500 PSI)</v>
          </cell>
          <cell r="C608" t="str">
            <v>M3</v>
          </cell>
          <cell r="D608">
            <v>0</v>
          </cell>
        </row>
        <row r="609">
          <cell r="A609" t="str">
            <v>1.3.13</v>
          </cell>
          <cell r="B609" t="str">
            <v>CONSTRUCCION DE VIGA CANAL EN CONCRETO IMPERMEABILZADO 28 MPa - (4000 PSI)</v>
          </cell>
          <cell r="C609" t="str">
            <v>M3</v>
          </cell>
          <cell r="D609">
            <v>0</v>
          </cell>
        </row>
        <row r="610">
          <cell r="A610" t="str">
            <v>1.3.16</v>
          </cell>
          <cell r="B610" t="str">
            <v>VIGA  AEREA  21 MPa - (3000 PSI)</v>
          </cell>
          <cell r="C610" t="str">
            <v>M3</v>
          </cell>
          <cell r="D610">
            <v>0</v>
          </cell>
        </row>
        <row r="611">
          <cell r="A611" t="str">
            <v>1.3.17</v>
          </cell>
          <cell r="B611" t="str">
            <v>VIGA AMARRE SOBRE MURO  21 MPa - (3000 PSI)</v>
          </cell>
          <cell r="C611" t="str">
            <v>M3</v>
          </cell>
          <cell r="D611">
            <v>0</v>
          </cell>
        </row>
        <row r="612">
          <cell r="A612" t="str">
            <v>1.3.18</v>
          </cell>
          <cell r="B612" t="str">
            <v>PLACA ENTREPISO ALIGERADO CASETON DE LONA E=0.30 mts.   28 MPa - (4000 PSI)</v>
          </cell>
          <cell r="C612" t="str">
            <v>M2</v>
          </cell>
          <cell r="D612">
            <v>0</v>
          </cell>
        </row>
        <row r="613">
          <cell r="A613" t="str">
            <v>1.3.19</v>
          </cell>
          <cell r="B613" t="str">
            <v>PLACA ENTREPISO ALIGERADO BLOQUE CONCRETO 21 MPa - (3000 PSI)</v>
          </cell>
          <cell r="C613" t="str">
            <v>M2</v>
          </cell>
          <cell r="D613">
            <v>0</v>
          </cell>
        </row>
        <row r="614">
          <cell r="A614" t="str">
            <v>1.3.20</v>
          </cell>
          <cell r="B614" t="str">
            <v xml:space="preserve"> PLACA MACIZA 21 MPa - (3000 PSI)  E=0.10 mts.</v>
          </cell>
          <cell r="C614" t="str">
            <v>M2</v>
          </cell>
          <cell r="D614">
            <v>0</v>
          </cell>
        </row>
        <row r="615">
          <cell r="A615" t="str">
            <v>1.3.21</v>
          </cell>
          <cell r="B615" t="str">
            <v xml:space="preserve"> PLACA MACIZA 21 MPa (3000 PSI)   E=0.12 mts.</v>
          </cell>
          <cell r="C615" t="str">
            <v>M2</v>
          </cell>
          <cell r="D615">
            <v>0</v>
          </cell>
        </row>
        <row r="616">
          <cell r="A616" t="str">
            <v>1.3.22</v>
          </cell>
          <cell r="B616" t="str">
            <v>PLACA MACIZA 21 MPa - (3000 PSI) E=0.15 mts.</v>
          </cell>
          <cell r="C616" t="str">
            <v>M2</v>
          </cell>
          <cell r="D616">
            <v>0</v>
          </cell>
        </row>
        <row r="617">
          <cell r="A617" t="str">
            <v>1.3.23</v>
          </cell>
          <cell r="B617" t="str">
            <v>REFUERZOS MALLA ELECTROSOLDADA H-257</v>
          </cell>
          <cell r="C617" t="str">
            <v>KG</v>
          </cell>
          <cell r="D617">
            <v>0</v>
          </cell>
        </row>
        <row r="618">
          <cell r="A618" t="str">
            <v>1.3.24</v>
          </cell>
          <cell r="B618" t="str">
            <v>ESCALERAS MACIZA 21 MPa - (3000 PSI)</v>
          </cell>
          <cell r="C618" t="str">
            <v>M3</v>
          </cell>
          <cell r="D618">
            <v>0</v>
          </cell>
        </row>
        <row r="619">
          <cell r="A619" t="str">
            <v>1.3.25</v>
          </cell>
          <cell r="B619" t="str">
            <v xml:space="preserve"> MURO DE CONTENCION H=2.00 M</v>
          </cell>
          <cell r="C619" t="str">
            <v>M3</v>
          </cell>
          <cell r="D619">
            <v>0</v>
          </cell>
        </row>
        <row r="620">
          <cell r="A620" t="str">
            <v>1.4.4</v>
          </cell>
          <cell r="B620" t="str">
            <v>MURO EN LADRILLO ESTRUCTURAL .15</v>
          </cell>
          <cell r="C620" t="str">
            <v>M2</v>
          </cell>
          <cell r="D620">
            <v>0</v>
          </cell>
        </row>
        <row r="621">
          <cell r="A621" t="str">
            <v>1.4.5</v>
          </cell>
          <cell r="B621" t="str">
            <v xml:space="preserve"> MURO EN DRY WALL 1/2`` DOBLE CARA E =0.10</v>
          </cell>
          <cell r="C621" t="str">
            <v>M2</v>
          </cell>
          <cell r="D621">
            <v>0</v>
          </cell>
        </row>
        <row r="622">
          <cell r="A622" t="str">
            <v>1.4.6</v>
          </cell>
          <cell r="B622" t="str">
            <v xml:space="preserve"> MURO EN DRY WALL 1/2`` DOBLE CARA E =0.12</v>
          </cell>
          <cell r="C622" t="str">
            <v>M2</v>
          </cell>
          <cell r="D622">
            <v>0</v>
          </cell>
        </row>
        <row r="623">
          <cell r="A623" t="str">
            <v>1.4.7</v>
          </cell>
          <cell r="B623" t="str">
            <v xml:space="preserve"> MURO EN SUPERBOARD 8 MM</v>
          </cell>
          <cell r="C623" t="str">
            <v>M2</v>
          </cell>
          <cell r="D623">
            <v>0</v>
          </cell>
        </row>
        <row r="624">
          <cell r="A624" t="str">
            <v>1.4.8</v>
          </cell>
          <cell r="B624" t="str">
            <v>DINTELES EN BLOQUE 0.15</v>
          </cell>
          <cell r="C624" t="str">
            <v>ML</v>
          </cell>
          <cell r="D624">
            <v>0</v>
          </cell>
        </row>
        <row r="625">
          <cell r="A625" t="str">
            <v>1.4.9</v>
          </cell>
          <cell r="B625" t="str">
            <v xml:space="preserve">  DINTELES EN VARILLA</v>
          </cell>
          <cell r="C625" t="str">
            <v>ML</v>
          </cell>
          <cell r="D625">
            <v>0</v>
          </cell>
        </row>
        <row r="626">
          <cell r="A626" t="str">
            <v>1.4.10</v>
          </cell>
          <cell r="B626" t="str">
            <v xml:space="preserve"> ENCHAPES LADRILLO PRENSADO</v>
          </cell>
          <cell r="C626" t="str">
            <v>M2</v>
          </cell>
          <cell r="D626">
            <v>0</v>
          </cell>
        </row>
        <row r="627">
          <cell r="A627" t="str">
            <v>1.4.11</v>
          </cell>
          <cell r="B627" t="str">
            <v>MURO EN BLOQUE CONCRETO 0.10</v>
          </cell>
          <cell r="C627" t="str">
            <v>M2</v>
          </cell>
          <cell r="D627">
            <v>0</v>
          </cell>
        </row>
        <row r="628">
          <cell r="A628" t="str">
            <v>1.4.12</v>
          </cell>
          <cell r="B628" t="str">
            <v>MURO EN BLOQUE CONCRETO 0.20</v>
          </cell>
          <cell r="C628" t="str">
            <v>M2</v>
          </cell>
          <cell r="D628">
            <v>0</v>
          </cell>
        </row>
        <row r="629">
          <cell r="A629" t="str">
            <v>1.4.13</v>
          </cell>
          <cell r="B629" t="str">
            <v>MURO PRENSADO SANTA FE 0.245 LIVIANO</v>
          </cell>
          <cell r="C629" t="str">
            <v>M2</v>
          </cell>
          <cell r="D629">
            <v>0</v>
          </cell>
        </row>
        <row r="630">
          <cell r="A630" t="str">
            <v>1.4.14</v>
          </cell>
          <cell r="B630" t="str">
            <v>MURO PRENSADO SANTA FE 0.245 MACIZO</v>
          </cell>
          <cell r="C630" t="str">
            <v>M2</v>
          </cell>
          <cell r="D630">
            <v>0</v>
          </cell>
        </row>
        <row r="631">
          <cell r="A631" t="str">
            <v>1.4.15</v>
          </cell>
          <cell r="B631" t="str">
            <v>MURO TERMOACÚSTICO CON PAÑETE</v>
          </cell>
          <cell r="C631" t="str">
            <v>M2</v>
          </cell>
          <cell r="D631">
            <v>0</v>
          </cell>
        </row>
        <row r="632">
          <cell r="A632" t="str">
            <v>1.5.1</v>
          </cell>
          <cell r="B632" t="str">
            <v>PAÑETE IMPERMEABILIZADO 1:3</v>
          </cell>
          <cell r="C632" t="str">
            <v>M2</v>
          </cell>
          <cell r="D632">
            <v>0</v>
          </cell>
        </row>
        <row r="633">
          <cell r="A633" t="str">
            <v>1.4.16</v>
          </cell>
          <cell r="B633" t="str">
            <v>REMATES LADRILLO PRENSADO</v>
          </cell>
          <cell r="C633" t="str">
            <v>ML</v>
          </cell>
          <cell r="D633">
            <v>0</v>
          </cell>
        </row>
        <row r="634">
          <cell r="A634" t="str">
            <v>1.4.17</v>
          </cell>
          <cell r="B634" t="str">
            <v>SOBRECIMIENTOS 0.15</v>
          </cell>
          <cell r="C634" t="str">
            <v>ML</v>
          </cell>
          <cell r="D634">
            <v>0</v>
          </cell>
        </row>
        <row r="635">
          <cell r="A635" t="str">
            <v>1.4.18</v>
          </cell>
          <cell r="B635" t="str">
            <v>SOBRECIMIENTOS 0.25</v>
          </cell>
          <cell r="C635" t="str">
            <v>ML</v>
          </cell>
          <cell r="D635">
            <v>0</v>
          </cell>
        </row>
        <row r="636">
          <cell r="A636" t="str">
            <v>1.4.19</v>
          </cell>
          <cell r="B636" t="str">
            <v>SOBRECIMIENTO TOLETE COMUN E=0.12 mts.INCLUYE PAÑETE IMP.</v>
          </cell>
          <cell r="C636" t="str">
            <v>M2</v>
          </cell>
          <cell r="D636">
            <v>0</v>
          </cell>
        </row>
        <row r="637">
          <cell r="A637" t="str">
            <v>1.4.20</v>
          </cell>
          <cell r="B637" t="str">
            <v>SOBRERCIMIENTO TOLETE COMUN E=0.23 mts.INCLUYE PAÑETE IMP.</v>
          </cell>
          <cell r="C637" t="str">
            <v>M2</v>
          </cell>
          <cell r="D637">
            <v>0</v>
          </cell>
        </row>
        <row r="638">
          <cell r="A638" t="str">
            <v>1.4.21</v>
          </cell>
          <cell r="B638" t="str">
            <v>MURO TOLETE COMUN E=0.06 mts.</v>
          </cell>
          <cell r="C638" t="str">
            <v>M2</v>
          </cell>
          <cell r="D638">
            <v>0</v>
          </cell>
        </row>
        <row r="639">
          <cell r="A639" t="str">
            <v>1.4.23</v>
          </cell>
          <cell r="B639" t="str">
            <v>MURO TOLETE COMUN E=0.25 mts</v>
          </cell>
          <cell r="C639" t="str">
            <v>M2</v>
          </cell>
          <cell r="D639">
            <v>0</v>
          </cell>
        </row>
        <row r="640">
          <cell r="A640" t="str">
            <v>1.4.24</v>
          </cell>
          <cell r="B640" t="str">
            <v>MURO PRENSADO TIPO SANTA FE E=0.12 mts</v>
          </cell>
          <cell r="C640" t="str">
            <v>M2</v>
          </cell>
          <cell r="D640">
            <v>0</v>
          </cell>
        </row>
        <row r="641">
          <cell r="A641" t="str">
            <v>1.4.25</v>
          </cell>
          <cell r="B641" t="str">
            <v>MURO SEMIPRENSADO TIPO MAGUNCIA E=0.12 mts.</v>
          </cell>
          <cell r="C641" t="str">
            <v>M2</v>
          </cell>
          <cell r="D641">
            <v>0</v>
          </cell>
        </row>
        <row r="642">
          <cell r="A642" t="str">
            <v>1.4.26</v>
          </cell>
          <cell r="B642" t="str">
            <v xml:space="preserve"> MURO PRENSADO TIPO SANTA FE E=0.25 mts.</v>
          </cell>
          <cell r="C642" t="str">
            <v>M2</v>
          </cell>
          <cell r="D642">
            <v>0</v>
          </cell>
        </row>
        <row r="643">
          <cell r="A643" t="str">
            <v>1.4.27</v>
          </cell>
          <cell r="B643" t="str">
            <v>MURO SEMIPRENSADO TIPO MAGUNCIA E=0.25 mts.</v>
          </cell>
          <cell r="C643" t="str">
            <v>M2</v>
          </cell>
          <cell r="D643">
            <v>0</v>
          </cell>
        </row>
        <row r="644">
          <cell r="A644" t="str">
            <v>1.4.28</v>
          </cell>
          <cell r="B644" t="str">
            <v>MURO EN BLOQUE No.4 E=0.10 mts.</v>
          </cell>
          <cell r="C644" t="str">
            <v>M2</v>
          </cell>
          <cell r="D644">
            <v>0</v>
          </cell>
        </row>
        <row r="645">
          <cell r="A645" t="str">
            <v>1.4.29</v>
          </cell>
          <cell r="B645" t="str">
            <v xml:space="preserve"> MURO EN BLOQUE No.4 E=0.25 mts.</v>
          </cell>
          <cell r="C645" t="str">
            <v>M2</v>
          </cell>
          <cell r="D645">
            <v>0</v>
          </cell>
        </row>
        <row r="646">
          <cell r="A646" t="str">
            <v>1.4.30</v>
          </cell>
          <cell r="B646" t="str">
            <v xml:space="preserve"> MURO EN BLOQUE No.5 E=0.12 mts.</v>
          </cell>
          <cell r="C646" t="str">
            <v>M2</v>
          </cell>
          <cell r="D646">
            <v>0</v>
          </cell>
        </row>
        <row r="647">
          <cell r="A647" t="str">
            <v>1.4.31</v>
          </cell>
          <cell r="B647" t="str">
            <v>MURO EN BLOQUE No.5 E=0.23 mts.</v>
          </cell>
          <cell r="C647" t="str">
            <v>M2</v>
          </cell>
          <cell r="D647">
            <v>0</v>
          </cell>
        </row>
        <row r="648">
          <cell r="A648" t="str">
            <v>1.4.32</v>
          </cell>
          <cell r="B648" t="str">
            <v>MURO LADRILLO VITRIFICADO E=0.12 mts.</v>
          </cell>
          <cell r="C648" t="str">
            <v>M2</v>
          </cell>
          <cell r="D648">
            <v>0</v>
          </cell>
        </row>
        <row r="649">
          <cell r="A649" t="str">
            <v>1.4.33</v>
          </cell>
          <cell r="B649" t="str">
            <v>DINTELES EN CONCRETO DE 15X20 cms. 17.5 MPa - (2500 PSI)  INC. REFUERZO</v>
          </cell>
          <cell r="C649" t="str">
            <v>ML</v>
          </cell>
          <cell r="D649">
            <v>0</v>
          </cell>
        </row>
        <row r="650">
          <cell r="A650" t="str">
            <v>1.4.34</v>
          </cell>
          <cell r="B650" t="str">
            <v>ALFAGIA EN CONCRETO E=0.15mts. 17.5 MPa - (2500 PSI) INC. REFUERZO</v>
          </cell>
          <cell r="C650" t="str">
            <v>ML</v>
          </cell>
          <cell r="D650">
            <v>0</v>
          </cell>
        </row>
        <row r="651">
          <cell r="A651" t="str">
            <v>1.4.35</v>
          </cell>
          <cell r="B651" t="str">
            <v>ALFAGIA EN CONCRETO E=0.25mts. 17.5 MPa - (2500 PSI) INC. REFUERZO</v>
          </cell>
          <cell r="C651" t="str">
            <v>ML</v>
          </cell>
          <cell r="D651">
            <v>0</v>
          </cell>
        </row>
        <row r="652">
          <cell r="A652" t="str">
            <v>1.4.36</v>
          </cell>
          <cell r="B652" t="str">
            <v>MESONES EN CONCRETO A=0.60 mts. 17.5 MPa - (3500PSI) INC. REFUERZO</v>
          </cell>
          <cell r="C652" t="str">
            <v>M2</v>
          </cell>
          <cell r="D652">
            <v>0</v>
          </cell>
        </row>
        <row r="653">
          <cell r="A653" t="str">
            <v>1.4.37</v>
          </cell>
          <cell r="B653" t="str">
            <v>ALFAGIA LADRILLO PRENSADO MAGUNCIA</v>
          </cell>
          <cell r="C653" t="str">
            <v>ML</v>
          </cell>
          <cell r="D653">
            <v>0</v>
          </cell>
        </row>
        <row r="654">
          <cell r="A654" t="str">
            <v>1.4.38</v>
          </cell>
          <cell r="B654" t="str">
            <v>PASAMANOS EN CONCRETO 17.5 MPA (2500 PSI) INC. REFUERZO</v>
          </cell>
          <cell r="C654" t="str">
            <v>ML</v>
          </cell>
          <cell r="D654">
            <v>0</v>
          </cell>
        </row>
        <row r="655">
          <cell r="A655" t="str">
            <v>1.4.39</v>
          </cell>
          <cell r="B655" t="str">
            <v>LAVADA DE FACHADA INC. ACIDO MURIATICO</v>
          </cell>
          <cell r="C655" t="str">
            <v>M2</v>
          </cell>
          <cell r="D655">
            <v>0</v>
          </cell>
        </row>
        <row r="656">
          <cell r="A656" t="str">
            <v>1.5.2</v>
          </cell>
          <cell r="B656" t="str">
            <v>ASEO GENERAL</v>
          </cell>
          <cell r="C656" t="str">
            <v>M2</v>
          </cell>
          <cell r="D656">
            <v>0</v>
          </cell>
        </row>
        <row r="657">
          <cell r="A657" t="str">
            <v>1.5.3</v>
          </cell>
          <cell r="B657" t="str">
            <v>ENTRAMADO MADERA CIELO RASO</v>
          </cell>
          <cell r="C657" t="str">
            <v>M2</v>
          </cell>
          <cell r="D657">
            <v>0</v>
          </cell>
        </row>
        <row r="658">
          <cell r="A658" t="str">
            <v>1.5.4</v>
          </cell>
          <cell r="B658" t="str">
            <v>GUADUA BAJO ENTRAMADO</v>
          </cell>
          <cell r="C658" t="str">
            <v>M2</v>
          </cell>
          <cell r="D658">
            <v>0</v>
          </cell>
        </row>
        <row r="659">
          <cell r="A659" t="str">
            <v>1.5.5</v>
          </cell>
          <cell r="B659" t="str">
            <v>MALLA BAJO ENTRAMADO</v>
          </cell>
          <cell r="C659" t="str">
            <v>M2</v>
          </cell>
          <cell r="D659">
            <v>0</v>
          </cell>
        </row>
        <row r="660">
          <cell r="A660" t="str">
            <v>1.5.6</v>
          </cell>
          <cell r="B660" t="str">
            <v>PAÑETE BAJO MALLA 1:5</v>
          </cell>
          <cell r="C660" t="str">
            <v>M2</v>
          </cell>
          <cell r="D660">
            <v>0</v>
          </cell>
        </row>
        <row r="661">
          <cell r="A661" t="str">
            <v>1.5.7</v>
          </cell>
          <cell r="B661" t="str">
            <v>PAÑETE BAJO MALLA 1:6</v>
          </cell>
          <cell r="C661" t="str">
            <v>M2</v>
          </cell>
          <cell r="D661">
            <v>0</v>
          </cell>
        </row>
        <row r="662">
          <cell r="A662" t="str">
            <v>1.5.8</v>
          </cell>
          <cell r="B662" t="str">
            <v xml:space="preserve"> PAÑETE RUSTICO PLACAS 1:5</v>
          </cell>
          <cell r="C662" t="str">
            <v>M2</v>
          </cell>
          <cell r="D662">
            <v>0</v>
          </cell>
        </row>
        <row r="663">
          <cell r="A663" t="str">
            <v>1.5.10</v>
          </cell>
          <cell r="B663" t="str">
            <v xml:space="preserve"> PAÑETE LISO MUROS  1:5</v>
          </cell>
          <cell r="C663" t="str">
            <v>M2</v>
          </cell>
          <cell r="D663">
            <v>0</v>
          </cell>
        </row>
        <row r="664">
          <cell r="A664" t="str">
            <v>1.5.11</v>
          </cell>
          <cell r="B664" t="str">
            <v xml:space="preserve"> PAÑETE LISO BAJO PLACA 1.4</v>
          </cell>
          <cell r="C664" t="str">
            <v>M2</v>
          </cell>
          <cell r="D664">
            <v>0</v>
          </cell>
        </row>
        <row r="665">
          <cell r="A665" t="str">
            <v>1.5.12</v>
          </cell>
          <cell r="B665" t="str">
            <v xml:space="preserve"> PAÑETE RUSTICO MUROS 1:5</v>
          </cell>
          <cell r="C665" t="str">
            <v>M2</v>
          </cell>
          <cell r="D665">
            <v>0</v>
          </cell>
        </row>
        <row r="666">
          <cell r="A666" t="str">
            <v>1.5.13</v>
          </cell>
          <cell r="B666" t="str">
            <v>PAÑETE LISO BAJO MALLA 1:4</v>
          </cell>
          <cell r="C666" t="str">
            <v>M2</v>
          </cell>
          <cell r="D666">
            <v>0</v>
          </cell>
        </row>
        <row r="667">
          <cell r="A667" t="str">
            <v>1.5.14</v>
          </cell>
          <cell r="B667" t="str">
            <v>PAÑETE RUSTICO PLACAS  1:5</v>
          </cell>
          <cell r="C667" t="str">
            <v>M2</v>
          </cell>
          <cell r="D667">
            <v>0</v>
          </cell>
        </row>
        <row r="668">
          <cell r="A668" t="str">
            <v>1.5.15</v>
          </cell>
          <cell r="B668" t="str">
            <v>PAÑETE LISO CULATAS  1:4</v>
          </cell>
          <cell r="C668" t="str">
            <v>M2</v>
          </cell>
          <cell r="D668">
            <v>0</v>
          </cell>
        </row>
        <row r="669">
          <cell r="A669" t="str">
            <v>1.5.16</v>
          </cell>
          <cell r="B669" t="str">
            <v>PAÑETE LISO CULATAS  1:5</v>
          </cell>
          <cell r="C669" t="str">
            <v>M2</v>
          </cell>
          <cell r="D669">
            <v>0</v>
          </cell>
        </row>
        <row r="670">
          <cell r="A670" t="str">
            <v>1.5.18</v>
          </cell>
          <cell r="B670" t="str">
            <v>GOTERAS</v>
          </cell>
          <cell r="C670" t="str">
            <v>ML</v>
          </cell>
          <cell r="D670">
            <v>0</v>
          </cell>
        </row>
        <row r="671">
          <cell r="A671" t="str">
            <v>1.6.1</v>
          </cell>
          <cell r="B671" t="str">
            <v>TUBERIA PVC DRENAJES  D= 6`` CON HIDROSELLO</v>
          </cell>
          <cell r="C671" t="str">
            <v>ML</v>
          </cell>
          <cell r="D671">
            <v>0</v>
          </cell>
        </row>
        <row r="672">
          <cell r="A672" t="str">
            <v>1.6.2</v>
          </cell>
          <cell r="B672" t="str">
            <v>TUBERIA DE 4`` PVC AN</v>
          </cell>
          <cell r="C672" t="str">
            <v>ML</v>
          </cell>
          <cell r="D672">
            <v>0</v>
          </cell>
        </row>
        <row r="673">
          <cell r="A673" t="str">
            <v>1.6.3</v>
          </cell>
          <cell r="B673" t="str">
            <v>TUBERIA DE 6`` PVC AN</v>
          </cell>
          <cell r="C673" t="str">
            <v>ML</v>
          </cell>
          <cell r="D673">
            <v>0</v>
          </cell>
        </row>
        <row r="674">
          <cell r="A674" t="str">
            <v>1.6.4</v>
          </cell>
          <cell r="B674" t="str">
            <v>ACCESORIO SIFON EN PVC 135  4``</v>
          </cell>
          <cell r="C674" t="str">
            <v>UN</v>
          </cell>
          <cell r="D674">
            <v>0</v>
          </cell>
        </row>
        <row r="675">
          <cell r="A675" t="str">
            <v>1.6.5</v>
          </cell>
          <cell r="B675" t="str">
            <v>ACCESORIO CODO 90° 1/4 CXC SANITARIO  EN PVC  6``</v>
          </cell>
          <cell r="C675" t="str">
            <v>UN</v>
          </cell>
          <cell r="D675">
            <v>0</v>
          </cell>
        </row>
        <row r="676">
          <cell r="A676" t="str">
            <v>1.6.6</v>
          </cell>
          <cell r="B676" t="str">
            <v>REGISTROS 3/4`` EN  BRONCE</v>
          </cell>
          <cell r="C676" t="str">
            <v>UN</v>
          </cell>
          <cell r="D676">
            <v>0</v>
          </cell>
        </row>
        <row r="677">
          <cell r="A677" t="str">
            <v>1.6.7</v>
          </cell>
          <cell r="B677" t="str">
            <v>REGISTROS 1`` EN BRONCE</v>
          </cell>
          <cell r="C677" t="str">
            <v>UN</v>
          </cell>
          <cell r="D677">
            <v>0</v>
          </cell>
        </row>
        <row r="678">
          <cell r="A678" t="str">
            <v>1.6.8</v>
          </cell>
          <cell r="B678" t="str">
            <v xml:space="preserve">SUMINISTRO E INSTALACIÓN DE ACOMETIDA 2" X 1/2" INCLUYE TUBERÍA PF + UAD 1/2", REGISTRO DE CORTE, COLLAR DERIVACIÓN Y ACCESORIOS </v>
          </cell>
          <cell r="C678" t="str">
            <v>UN</v>
          </cell>
          <cell r="D678">
            <v>0</v>
          </cell>
        </row>
        <row r="679">
          <cell r="A679" t="str">
            <v>1.6.9</v>
          </cell>
          <cell r="B679" t="str">
            <v xml:space="preserve">SUMINISTRO E INSTALACIÓN DE ACOMETIDA 3" X 1/2" INCLUYE TUBERÍA PF + UAD 1/2", REGISTRO DE CORTE, COLLAR DERIVACIÓN Y ACCESORIOS COMPLEMENTARIOS PARA SU CONEXIÓN.  </v>
          </cell>
          <cell r="C679" t="str">
            <v>UN</v>
          </cell>
          <cell r="D679">
            <v>0</v>
          </cell>
        </row>
        <row r="680">
          <cell r="A680" t="str">
            <v>1.6.10</v>
          </cell>
          <cell r="B680" t="str">
            <v xml:space="preserve">SUMINISTRO E INSTALACIÓN DE ACOMETIDA 3" X  3/4"  INCLUYE TUBERÍA PF + UAD  3/4" , REGISTRO DE CORTE, COLLAR DERIVACIÓN Y ACCESORIOS COMPLEMENTARIOS PARA SU CONEXIÓN.  </v>
          </cell>
          <cell r="C680" t="str">
            <v>UN</v>
          </cell>
          <cell r="D680">
            <v>0</v>
          </cell>
        </row>
        <row r="681">
          <cell r="A681" t="str">
            <v>1.6.11</v>
          </cell>
          <cell r="B681" t="str">
            <v xml:space="preserve"> SUMINISTRO E INSTALACIÓN DE ACOMETIDA 2" X  3/4"  INCLUYE TUBERÍA PF + UAD  3/4" , REGISTRO DE CORTE, COLLAR DERIVACIÓN Y ACCESORIOS COMPLEMENTARIOS PARA SU CONEXIÓN.  </v>
          </cell>
          <cell r="C681" t="str">
            <v>UN</v>
          </cell>
          <cell r="D681">
            <v>0</v>
          </cell>
        </row>
        <row r="682">
          <cell r="A682" t="str">
            <v>1.6.12</v>
          </cell>
          <cell r="B682" t="str">
            <v>RED SUMINISTRO TUBERIA PVC-P 1/2" RDE 9</v>
          </cell>
          <cell r="C682" t="str">
            <v>ML</v>
          </cell>
          <cell r="D682">
            <v>0</v>
          </cell>
        </row>
        <row r="683">
          <cell r="A683" t="str">
            <v>1.6.13</v>
          </cell>
          <cell r="B683" t="str">
            <v>RED SUMINISTRO PVC-P 3/4" RDE 11</v>
          </cell>
          <cell r="C683" t="str">
            <v>ML</v>
          </cell>
          <cell r="D683">
            <v>0</v>
          </cell>
        </row>
        <row r="684">
          <cell r="A684" t="str">
            <v>1.6.14</v>
          </cell>
          <cell r="B684" t="str">
            <v xml:space="preserve"> RED SUMINISTRO PVC 1" RDE 13.5</v>
          </cell>
          <cell r="C684" t="str">
            <v>ML</v>
          </cell>
          <cell r="D684">
            <v>0</v>
          </cell>
        </row>
        <row r="685">
          <cell r="A685" t="str">
            <v>1.6.15</v>
          </cell>
          <cell r="B685" t="str">
            <v>RED SUMINISTRO CPVC 1/2"  A.CAL. 82°C  100 PSI</v>
          </cell>
          <cell r="C685" t="str">
            <v>ML</v>
          </cell>
          <cell r="D685">
            <v>0</v>
          </cell>
        </row>
        <row r="686">
          <cell r="A686" t="str">
            <v>1.6.16</v>
          </cell>
          <cell r="B686" t="str">
            <v xml:space="preserve"> RED SUMINISTRO CPVC 3/4"  A.C. 82°C  100 PSI</v>
          </cell>
          <cell r="C686" t="str">
            <v>ML</v>
          </cell>
          <cell r="D686">
            <v>0</v>
          </cell>
        </row>
        <row r="687">
          <cell r="A687" t="str">
            <v>1.6.17</v>
          </cell>
          <cell r="B687" t="str">
            <v xml:space="preserve"> PUNTO AGUA FRIA PVC-P 1"  PARAL DE TECHO</v>
          </cell>
          <cell r="C687" t="str">
            <v>UN</v>
          </cell>
          <cell r="D687">
            <v>0</v>
          </cell>
        </row>
        <row r="688">
          <cell r="A688" t="str">
            <v>1.6.18</v>
          </cell>
          <cell r="B688" t="str">
            <v xml:space="preserve"> PUNTO AGUA CALIENTE CPVC 1/2"  PARAL DE TECHO</v>
          </cell>
          <cell r="C688" t="str">
            <v>UN</v>
          </cell>
          <cell r="D688">
            <v>0</v>
          </cell>
        </row>
        <row r="689">
          <cell r="A689" t="str">
            <v>1.6.19</v>
          </cell>
          <cell r="B689" t="str">
            <v>BAJANTE DE AGUA LLUVIA. PVC. 3.</v>
          </cell>
          <cell r="C689" t="str">
            <v>ML</v>
          </cell>
          <cell r="D689">
            <v>0</v>
          </cell>
        </row>
        <row r="690">
          <cell r="A690" t="str">
            <v>1.6.20</v>
          </cell>
          <cell r="B690" t="str">
            <v xml:space="preserve"> BAJANTE DE AGUA LLUVIA PVC 4"</v>
          </cell>
          <cell r="C690" t="str">
            <v>ML</v>
          </cell>
          <cell r="D690">
            <v>0</v>
          </cell>
        </row>
        <row r="691">
          <cell r="A691" t="str">
            <v>1.6.21</v>
          </cell>
          <cell r="B691" t="str">
            <v>BAJANTE DE AGUA NEGRA PVC 3"</v>
          </cell>
          <cell r="C691" t="str">
            <v>ML</v>
          </cell>
          <cell r="D691">
            <v>0</v>
          </cell>
        </row>
        <row r="692">
          <cell r="A692" t="str">
            <v>1.6.22</v>
          </cell>
          <cell r="B692" t="str">
            <v>BAJANTE DE AGUA NEGRA PVC 4"</v>
          </cell>
          <cell r="C692" t="str">
            <v>ML</v>
          </cell>
          <cell r="D692">
            <v>0</v>
          </cell>
        </row>
        <row r="693">
          <cell r="A693" t="str">
            <v>1.6.23</v>
          </cell>
          <cell r="B693" t="str">
            <v xml:space="preserve">  BAJANTE DE AGUA NEGRA PVC 6"</v>
          </cell>
          <cell r="C693" t="str">
            <v>ML</v>
          </cell>
          <cell r="D693">
            <v>0</v>
          </cell>
        </row>
        <row r="694">
          <cell r="A694" t="str">
            <v>1.6.24</v>
          </cell>
          <cell r="B694" t="str">
            <v xml:space="preserve"> SUMINISTRO E INSTALACIÓN TANQUE ELEVADO PVC 250 LTS.  INCLUYE  ACCESORIOS</v>
          </cell>
          <cell r="C694" t="str">
            <v>UN</v>
          </cell>
          <cell r="D694">
            <v>0</v>
          </cell>
        </row>
        <row r="695">
          <cell r="A695" t="str">
            <v>1.6.25</v>
          </cell>
          <cell r="B695" t="str">
            <v>SALIDA SANITARIA PVC  3"</v>
          </cell>
          <cell r="C695" t="str">
            <v>UN</v>
          </cell>
          <cell r="D695">
            <v>0</v>
          </cell>
        </row>
        <row r="696">
          <cell r="A696" t="str">
            <v>1.6.28</v>
          </cell>
          <cell r="B696" t="str">
            <v>BAJANTE  PVC 3"</v>
          </cell>
          <cell r="C696" t="str">
            <v>ML</v>
          </cell>
          <cell r="D696">
            <v>0</v>
          </cell>
        </row>
        <row r="697">
          <cell r="A697" t="str">
            <v>1.6.29</v>
          </cell>
          <cell r="B697" t="str">
            <v>CHEQUE  RED-WHITE  1"</v>
          </cell>
          <cell r="C697" t="str">
            <v>UN</v>
          </cell>
          <cell r="D697">
            <v>0</v>
          </cell>
        </row>
        <row r="698">
          <cell r="A698" t="str">
            <v>1.6.30</v>
          </cell>
          <cell r="B698" t="str">
            <v xml:space="preserve"> CHEQUE   RED-W HITE   1 1/2"</v>
          </cell>
          <cell r="C698" t="str">
            <v>UN</v>
          </cell>
          <cell r="D698">
            <v>0</v>
          </cell>
        </row>
        <row r="699">
          <cell r="A699" t="str">
            <v>1.6.31</v>
          </cell>
          <cell r="B699" t="str">
            <v xml:space="preserve"> REVENTILACION  PVC 3"</v>
          </cell>
          <cell r="C699" t="str">
            <v>ML</v>
          </cell>
          <cell r="D699">
            <v>0</v>
          </cell>
        </row>
        <row r="700">
          <cell r="A700" t="str">
            <v>1.6.32</v>
          </cell>
          <cell r="B700" t="str">
            <v>REGISTRO CORTINA  ROSCADO RED-WHITE  1/2"</v>
          </cell>
          <cell r="C700" t="str">
            <v>UN</v>
          </cell>
          <cell r="D700">
            <v>0</v>
          </cell>
        </row>
        <row r="701">
          <cell r="A701" t="str">
            <v>1.6.33</v>
          </cell>
          <cell r="B701" t="str">
            <v>RED SUMINISTRO PARA GAS EXTERIOR</v>
          </cell>
          <cell r="C701" t="str">
            <v>ML</v>
          </cell>
          <cell r="D701">
            <v>0</v>
          </cell>
        </row>
        <row r="702">
          <cell r="A702" t="str">
            <v>1.6.34</v>
          </cell>
          <cell r="B702" t="str">
            <v>RED SUMINISTRO GALVANIZADA 1/2"</v>
          </cell>
          <cell r="C702" t="str">
            <v>ML</v>
          </cell>
          <cell r="D702">
            <v>0</v>
          </cell>
        </row>
        <row r="703">
          <cell r="A703" t="str">
            <v>1.6.35</v>
          </cell>
          <cell r="B703" t="str">
            <v>RED SUMINISTRO GALVANIZADA 3/4"</v>
          </cell>
          <cell r="C703" t="str">
            <v>ML</v>
          </cell>
          <cell r="D703">
            <v>0</v>
          </cell>
        </row>
        <row r="704">
          <cell r="A704" t="str">
            <v>1.6.36</v>
          </cell>
          <cell r="B704" t="str">
            <v xml:space="preserve"> PUNTO SUMINISTRO GALVANIZADO</v>
          </cell>
          <cell r="C704" t="str">
            <v>UN</v>
          </cell>
          <cell r="D704">
            <v>0</v>
          </cell>
        </row>
        <row r="705">
          <cell r="A705" t="str">
            <v>1.6.37</v>
          </cell>
          <cell r="B705" t="str">
            <v xml:space="preserve"> INSTALACION LAVAMANOS Y SANITARIOS</v>
          </cell>
          <cell r="C705" t="str">
            <v>UN</v>
          </cell>
          <cell r="D705">
            <v>0</v>
          </cell>
        </row>
        <row r="706">
          <cell r="A706" t="str">
            <v>1.6.38</v>
          </cell>
          <cell r="B706" t="str">
            <v>SUMINISTRO E INSTALACIÓN TANQUE ELEVADO PVC 500 LTS. INC. ACCESORIOS</v>
          </cell>
          <cell r="C706" t="str">
            <v>UN</v>
          </cell>
          <cell r="D706">
            <v>0</v>
          </cell>
        </row>
        <row r="707">
          <cell r="A707" t="str">
            <v>1.6.39</v>
          </cell>
          <cell r="B707" t="str">
            <v>SUMINISTRO E INSTALACIÓN TANQUE ELEVADO PVC 1000 LTS. INC. ACCESORIOS</v>
          </cell>
          <cell r="C707" t="str">
            <v>UN</v>
          </cell>
          <cell r="D707">
            <v>0</v>
          </cell>
        </row>
        <row r="708">
          <cell r="A708" t="str">
            <v>1.6.40</v>
          </cell>
          <cell r="B708" t="str">
            <v>SUMINISTRO E INSTALACIÓN TANQUE ELEVADO PVC 2000 LTS. INC. ACCESORIOS</v>
          </cell>
          <cell r="C708" t="str">
            <v>UN</v>
          </cell>
          <cell r="D708">
            <v>0</v>
          </cell>
        </row>
        <row r="709">
          <cell r="A709" t="str">
            <v>1.6.41</v>
          </cell>
          <cell r="B709" t="str">
            <v>SUMINISTRO E INSTALACIÓN TANQUE ELEVADO PVC 5000 LTS. INC. ACCESORIOS</v>
          </cell>
          <cell r="C709" t="str">
            <v>UN</v>
          </cell>
          <cell r="D709">
            <v>0</v>
          </cell>
        </row>
        <row r="710">
          <cell r="A710" t="str">
            <v>1.6.42</v>
          </cell>
          <cell r="B710" t="str">
            <v xml:space="preserve"> CONEXIÓN TANQUE ELEVADO PVC 2" INCLUY. VALVULA Y REGISTRO</v>
          </cell>
          <cell r="C710" t="str">
            <v>UN</v>
          </cell>
          <cell r="D710">
            <v>0</v>
          </cell>
        </row>
        <row r="711">
          <cell r="A711" t="str">
            <v>1.9.1</v>
          </cell>
          <cell r="B711" t="str">
            <v>ADHERENTE EPOXICO SIKADUR 32</v>
          </cell>
          <cell r="C711" t="str">
            <v>M2</v>
          </cell>
          <cell r="D711">
            <v>0</v>
          </cell>
        </row>
        <row r="712">
          <cell r="A712" t="str">
            <v>1.9.2</v>
          </cell>
          <cell r="B712" t="str">
            <v xml:space="preserve"> ESTUCO MUROS</v>
          </cell>
          <cell r="C712" t="str">
            <v>M2</v>
          </cell>
          <cell r="D712">
            <v>0</v>
          </cell>
        </row>
        <row r="713">
          <cell r="A713" t="str">
            <v>1.9.3</v>
          </cell>
          <cell r="B713">
            <v>0</v>
          </cell>
          <cell r="C713">
            <v>0</v>
          </cell>
          <cell r="D713">
            <v>0</v>
          </cell>
        </row>
        <row r="714">
          <cell r="A714" t="str">
            <v>1.9.4</v>
          </cell>
          <cell r="B714" t="str">
            <v>VINILO TIPO II SOBRE PAÑETE DOS MANOS EN MUROS</v>
          </cell>
          <cell r="C714" t="str">
            <v>M2</v>
          </cell>
          <cell r="D714">
            <v>0</v>
          </cell>
        </row>
        <row r="715">
          <cell r="A715" t="str">
            <v>1.9.5</v>
          </cell>
          <cell r="B715" t="str">
            <v>CARBURO SOBRE PAÑETE EN MUROS</v>
          </cell>
          <cell r="C715" t="str">
            <v>M2</v>
          </cell>
          <cell r="D715">
            <v>0</v>
          </cell>
        </row>
        <row r="716">
          <cell r="A716" t="str">
            <v>1.9.6</v>
          </cell>
          <cell r="B716" t="str">
            <v>MARMOLINA SOBRE PAÑETE.</v>
          </cell>
          <cell r="C716" t="str">
            <v>M2</v>
          </cell>
          <cell r="D716">
            <v>0</v>
          </cell>
        </row>
        <row r="717">
          <cell r="A717" t="str">
            <v>1.9.7</v>
          </cell>
          <cell r="B717" t="str">
            <v>ESTUCO BAJO PLACA</v>
          </cell>
          <cell r="C717" t="str">
            <v>M2</v>
          </cell>
          <cell r="D717">
            <v>0</v>
          </cell>
        </row>
        <row r="718">
          <cell r="A718" t="str">
            <v>1.9.8</v>
          </cell>
          <cell r="B718" t="str">
            <v xml:space="preserve"> ESTUCO Y VINILO TRES MANOS BAJO PLACA</v>
          </cell>
          <cell r="C718" t="str">
            <v>M2</v>
          </cell>
          <cell r="D718">
            <v>0</v>
          </cell>
        </row>
        <row r="719">
          <cell r="A719" t="str">
            <v>1.9.9</v>
          </cell>
          <cell r="B719" t="str">
            <v xml:space="preserve"> VINILO TIPO II SOBRE PAÑETE DOS MANOS BAJO PLACA</v>
          </cell>
          <cell r="C719" t="str">
            <v>M2</v>
          </cell>
          <cell r="D719">
            <v>0</v>
          </cell>
        </row>
        <row r="720">
          <cell r="A720" t="str">
            <v>1.9.10</v>
          </cell>
          <cell r="B720" t="str">
            <v>CARBURO SOBRE PAÑETE BAJO PLACA</v>
          </cell>
          <cell r="C720" t="str">
            <v>M2</v>
          </cell>
          <cell r="D720">
            <v>0</v>
          </cell>
        </row>
        <row r="721">
          <cell r="A721" t="str">
            <v>1.9.11</v>
          </cell>
          <cell r="B721" t="str">
            <v xml:space="preserve"> ESMALTE MARCOS LAMINA 3 MANOS</v>
          </cell>
          <cell r="C721" t="str">
            <v>ML</v>
          </cell>
          <cell r="D721">
            <v>0</v>
          </cell>
        </row>
        <row r="722">
          <cell r="A722" t="str">
            <v>1.9.12</v>
          </cell>
          <cell r="B722" t="str">
            <v>ESMALTE MADERA LLENA 3 MANOS</v>
          </cell>
          <cell r="C722" t="str">
            <v>M2</v>
          </cell>
          <cell r="D722">
            <v>0</v>
          </cell>
        </row>
        <row r="723">
          <cell r="A723" t="str">
            <v>1.9.13</v>
          </cell>
          <cell r="B723" t="str">
            <v xml:space="preserve"> ESMALTE MADERA LINEAL 3 MANOS</v>
          </cell>
          <cell r="C723" t="str">
            <v>ML</v>
          </cell>
          <cell r="D723">
            <v>0</v>
          </cell>
        </row>
        <row r="724">
          <cell r="A724" t="str">
            <v>1.9.14</v>
          </cell>
          <cell r="B724" t="str">
            <v>ESMALTE LAMINA LLENA 3 MANOS</v>
          </cell>
          <cell r="C724" t="str">
            <v>M2</v>
          </cell>
          <cell r="D724">
            <v>0</v>
          </cell>
        </row>
        <row r="725">
          <cell r="A725" t="str">
            <v>1.9.15</v>
          </cell>
          <cell r="B725" t="str">
            <v>ESMALTE LAMINA LINEAL 3 MANOS</v>
          </cell>
          <cell r="C725" t="str">
            <v>ML</v>
          </cell>
          <cell r="D725">
            <v>0</v>
          </cell>
        </row>
        <row r="726">
          <cell r="A726" t="str">
            <v>1.9.16</v>
          </cell>
          <cell r="B726" t="str">
            <v>ESMALTE MARCOS MADERA 3 MANOS</v>
          </cell>
          <cell r="C726" t="str">
            <v>ML</v>
          </cell>
          <cell r="D726">
            <v>0</v>
          </cell>
        </row>
        <row r="727">
          <cell r="A727" t="str">
            <v>1.9.17</v>
          </cell>
          <cell r="B727" t="str">
            <v xml:space="preserve"> FILOS Y DILATACIONES EN ESTUCO</v>
          </cell>
          <cell r="C727" t="str">
            <v>ML</v>
          </cell>
          <cell r="D727">
            <v>0</v>
          </cell>
        </row>
        <row r="728">
          <cell r="A728" t="str">
            <v>1.9.18</v>
          </cell>
          <cell r="B728" t="str">
            <v>MARMOPLAST FACHADA</v>
          </cell>
          <cell r="C728" t="str">
            <v>M2</v>
          </cell>
          <cell r="D728">
            <v>0</v>
          </cell>
        </row>
        <row r="729">
          <cell r="A729" t="str">
            <v>1.9.19</v>
          </cell>
          <cell r="B729" t="str">
            <v>SICOPLAST FACHADA</v>
          </cell>
          <cell r="C729" t="str">
            <v>M2</v>
          </cell>
          <cell r="D729">
            <v>0</v>
          </cell>
        </row>
        <row r="730">
          <cell r="A730" t="str">
            <v>1.9.20</v>
          </cell>
          <cell r="B730" t="str">
            <v>PINTURA FACHADA</v>
          </cell>
          <cell r="C730" t="str">
            <v>M2</v>
          </cell>
          <cell r="D730">
            <v>0</v>
          </cell>
        </row>
        <row r="731">
          <cell r="A731" t="str">
            <v>1.9.21</v>
          </cell>
          <cell r="B731" t="str">
            <v xml:space="preserve"> TINTILLA SOBRE MADERA LLENA</v>
          </cell>
          <cell r="C731" t="str">
            <v>M2</v>
          </cell>
          <cell r="D731">
            <v>0</v>
          </cell>
        </row>
        <row r="732">
          <cell r="A732" t="str">
            <v>1.9.22</v>
          </cell>
          <cell r="B732" t="str">
            <v xml:space="preserve"> TINTILLA SOBRE MADERA LINEAL</v>
          </cell>
          <cell r="C732" t="str">
            <v>ML</v>
          </cell>
          <cell r="D732">
            <v>0</v>
          </cell>
        </row>
        <row r="733">
          <cell r="A733" t="str">
            <v>1.9.23</v>
          </cell>
          <cell r="B733" t="str">
            <v>TINTILLA SOBRE MUEBLES</v>
          </cell>
          <cell r="C733" t="str">
            <v>ML</v>
          </cell>
          <cell r="D733">
            <v>0</v>
          </cell>
        </row>
        <row r="734">
          <cell r="A734" t="str">
            <v>1.10.1</v>
          </cell>
          <cell r="B734" t="str">
            <v>MURETE DUCHA  0.20 X 0.30</v>
          </cell>
          <cell r="C734" t="str">
            <v>ML</v>
          </cell>
          <cell r="D734">
            <v>0</v>
          </cell>
        </row>
        <row r="735">
          <cell r="A735" t="str">
            <v>1.10.2</v>
          </cell>
          <cell r="B735" t="str">
            <v>ENCHAPE EN PORCELANA OLIMPIA 20X20 O SIMILAR</v>
          </cell>
          <cell r="C735" t="str">
            <v>M2</v>
          </cell>
          <cell r="D735">
            <v>0</v>
          </cell>
        </row>
        <row r="736">
          <cell r="A736" t="str">
            <v>1.10.3</v>
          </cell>
          <cell r="B736" t="str">
            <v xml:space="preserve"> MURETE DUCHA  0.10 X 0.20</v>
          </cell>
          <cell r="C736" t="str">
            <v>ML</v>
          </cell>
          <cell r="D736">
            <v>0</v>
          </cell>
        </row>
        <row r="737">
          <cell r="A737" t="str">
            <v>1.10.4</v>
          </cell>
          <cell r="B737" t="str">
            <v>ENCHAPE EN PORCELANA ATLANTIS O SIMILAR 20*20</v>
          </cell>
          <cell r="C737" t="str">
            <v>M2</v>
          </cell>
          <cell r="D737">
            <v>0</v>
          </cell>
        </row>
        <row r="738">
          <cell r="A738" t="str">
            <v>1.10.5</v>
          </cell>
          <cell r="B738" t="str">
            <v>ESPACATO TRAVERTINO</v>
          </cell>
          <cell r="C738" t="str">
            <v>M2</v>
          </cell>
          <cell r="D738">
            <v>0</v>
          </cell>
        </row>
        <row r="739">
          <cell r="A739" t="str">
            <v>1.10.6</v>
          </cell>
          <cell r="B739" t="str">
            <v>INCRUSTACIONES 3 PIEZAS EN PORCELANA COLOR BLANCO</v>
          </cell>
          <cell r="C739" t="str">
            <v>JGO</v>
          </cell>
          <cell r="D739">
            <v>0</v>
          </cell>
        </row>
        <row r="740">
          <cell r="A740" t="str">
            <v>1.10.7</v>
          </cell>
          <cell r="B740" t="str">
            <v>INCRUSTACIONES 6 PIEZAS EN PORCELANA COLOR BLANCO</v>
          </cell>
          <cell r="C740" t="str">
            <v>JGO</v>
          </cell>
          <cell r="D740">
            <v>0</v>
          </cell>
        </row>
        <row r="741">
          <cell r="A741" t="str">
            <v>1.10.8</v>
          </cell>
          <cell r="B741" t="str">
            <v xml:space="preserve"> INCRUSTACIONES 8 PIEZAS EN PORCELANA COLOR BLANCO</v>
          </cell>
          <cell r="C741" t="str">
            <v>JGO</v>
          </cell>
          <cell r="D741">
            <v>0</v>
          </cell>
        </row>
        <row r="742">
          <cell r="A742" t="str">
            <v>1.10.9</v>
          </cell>
          <cell r="B742" t="str">
            <v>ENCHAPE EN PIEDRA CREMA</v>
          </cell>
          <cell r="C742" t="str">
            <v>M2</v>
          </cell>
          <cell r="D742">
            <v>0</v>
          </cell>
        </row>
        <row r="743">
          <cell r="A743" t="str">
            <v>1.10.10</v>
          </cell>
          <cell r="B743" t="str">
            <v>ENCHAPE EN PIEDRA MUÑECA</v>
          </cell>
          <cell r="C743" t="str">
            <v>M2</v>
          </cell>
          <cell r="D743">
            <v>0</v>
          </cell>
        </row>
        <row r="744">
          <cell r="A744" t="str">
            <v>1.10.11</v>
          </cell>
          <cell r="B744" t="str">
            <v>ENCHAPE EN PIEDRA SANTA ROSEÑA O SIMILAR</v>
          </cell>
          <cell r="C744" t="str">
            <v>M2</v>
          </cell>
          <cell r="D744">
            <v>0</v>
          </cell>
        </row>
        <row r="745">
          <cell r="A745" t="str">
            <v>1.10.14</v>
          </cell>
          <cell r="B745" t="str">
            <v>REJILLAS DE PISO SOSCO 4*4*3 ALUMINIO</v>
          </cell>
          <cell r="C745" t="str">
            <v>UN</v>
          </cell>
          <cell r="D745">
            <v>0</v>
          </cell>
        </row>
        <row r="746">
          <cell r="A746" t="str">
            <v>1.10.15</v>
          </cell>
          <cell r="B746" t="str">
            <v>REJILLAS DE PISO SOSCO 5*5*4 ALUMINIO</v>
          </cell>
          <cell r="C746" t="str">
            <v>UN</v>
          </cell>
          <cell r="D746">
            <v>0</v>
          </cell>
        </row>
        <row r="747">
          <cell r="A747" t="str">
            <v>1.10.16</v>
          </cell>
          <cell r="B747" t="str">
            <v>REJILLAS PLANA BRONCE 20*20</v>
          </cell>
          <cell r="C747" t="str">
            <v>UN</v>
          </cell>
          <cell r="D747">
            <v>0</v>
          </cell>
        </row>
        <row r="748">
          <cell r="A748" t="str">
            <v>1.10.17</v>
          </cell>
          <cell r="B748" t="str">
            <v>REJILLAS PLASTICAS SOSCO 4*4*3</v>
          </cell>
          <cell r="C748" t="str">
            <v>UN</v>
          </cell>
          <cell r="D748">
            <v>0</v>
          </cell>
        </row>
        <row r="749">
          <cell r="A749" t="str">
            <v>1.10.18</v>
          </cell>
          <cell r="B749" t="str">
            <v>REJILLAS PLASTICA SOSCO 5*3</v>
          </cell>
          <cell r="C749" t="str">
            <v>UN</v>
          </cell>
          <cell r="D749">
            <v>0</v>
          </cell>
        </row>
        <row r="750">
          <cell r="A750" t="str">
            <v>1.10.19</v>
          </cell>
          <cell r="B750" t="str">
            <v>REJILLAS CUPULA TRAGANTE 6*4</v>
          </cell>
          <cell r="C750" t="str">
            <v>UN</v>
          </cell>
          <cell r="D750">
            <v>0</v>
          </cell>
        </row>
        <row r="751">
          <cell r="A751" t="str">
            <v>1.10.20</v>
          </cell>
          <cell r="B751" t="str">
            <v>REJILLAS CUPULA TRAGANTE 5*3</v>
          </cell>
          <cell r="C751" t="str">
            <v>UN</v>
          </cell>
          <cell r="D751">
            <v>0</v>
          </cell>
        </row>
        <row r="752">
          <cell r="A752" t="str">
            <v>1.10.21</v>
          </cell>
          <cell r="B752" t="str">
            <v>REJILLAS VENTILACION 20*20 ALUMINIO</v>
          </cell>
          <cell r="C752" t="str">
            <v>UN</v>
          </cell>
          <cell r="D752">
            <v>0</v>
          </cell>
        </row>
        <row r="753">
          <cell r="A753" t="str">
            <v>1.10.22</v>
          </cell>
          <cell r="B753" t="str">
            <v>TUBO CORTINA DUCHA</v>
          </cell>
          <cell r="C753" t="str">
            <v>UN</v>
          </cell>
          <cell r="D753">
            <v>0</v>
          </cell>
        </row>
        <row r="754">
          <cell r="A754" t="str">
            <v>1.11.1</v>
          </cell>
          <cell r="B754" t="str">
            <v>PISO TABLON GRESS 25 X 25</v>
          </cell>
          <cell r="C754" t="str">
            <v>M2</v>
          </cell>
          <cell r="D754">
            <v>0</v>
          </cell>
        </row>
        <row r="755">
          <cell r="A755" t="str">
            <v>1.11.2</v>
          </cell>
          <cell r="B755" t="str">
            <v>GUARDESCOBA EN PINO</v>
          </cell>
          <cell r="C755" t="str">
            <v>ML</v>
          </cell>
          <cell r="D755">
            <v>0</v>
          </cell>
        </row>
        <row r="756">
          <cell r="A756" t="str">
            <v>1.11.3</v>
          </cell>
          <cell r="B756" t="str">
            <v>BOCA PUERTA EN GRANITO PULIDO</v>
          </cell>
          <cell r="C756" t="str">
            <v>ML</v>
          </cell>
          <cell r="D756">
            <v>0</v>
          </cell>
        </row>
        <row r="757">
          <cell r="A757" t="str">
            <v>1.11.4</v>
          </cell>
          <cell r="B757" t="str">
            <v>BOCA PUERTA EN GRANITO SIN PULIDO</v>
          </cell>
          <cell r="C757" t="str">
            <v>ML</v>
          </cell>
          <cell r="D757">
            <v>0</v>
          </cell>
        </row>
        <row r="758">
          <cell r="A758" t="str">
            <v>1.11.5</v>
          </cell>
          <cell r="B758" t="str">
            <v>PULIDA Y DESTRONADO DE PISO EN BALDOSIN DE CEMENTO</v>
          </cell>
          <cell r="C758" t="str">
            <v>M2</v>
          </cell>
          <cell r="D758">
            <v>0</v>
          </cell>
        </row>
        <row r="759">
          <cell r="A759" t="str">
            <v>1.11.6</v>
          </cell>
          <cell r="B759" t="str">
            <v>PULIDAD DE PISO EN MARMOL</v>
          </cell>
          <cell r="C759" t="str">
            <v>M2</v>
          </cell>
          <cell r="D759">
            <v>0</v>
          </cell>
        </row>
        <row r="760">
          <cell r="A760" t="str">
            <v>1.11.7</v>
          </cell>
          <cell r="B760" t="str">
            <v>ALISTADO ENDURECIDO</v>
          </cell>
          <cell r="C760" t="str">
            <v>M2</v>
          </cell>
          <cell r="D760">
            <v>0</v>
          </cell>
        </row>
        <row r="761">
          <cell r="A761" t="str">
            <v>1.11.8</v>
          </cell>
          <cell r="B761" t="str">
            <v>ALISTADO PARA LISTÓN</v>
          </cell>
          <cell r="C761" t="str">
            <v>M2</v>
          </cell>
          <cell r="D761">
            <v>0</v>
          </cell>
        </row>
        <row r="762">
          <cell r="A762" t="str">
            <v>1.11.9</v>
          </cell>
          <cell r="B762" t="str">
            <v>ALISTADO TERRAZAS 0.08</v>
          </cell>
          <cell r="C762" t="str">
            <v>M2</v>
          </cell>
          <cell r="D762">
            <v>0</v>
          </cell>
        </row>
        <row r="763">
          <cell r="A763" t="str">
            <v>1.11.10</v>
          </cell>
          <cell r="B763" t="str">
            <v>CAÑUELA CONCRETO .20X.12</v>
          </cell>
          <cell r="C763" t="str">
            <v>ML</v>
          </cell>
          <cell r="D763">
            <v>0</v>
          </cell>
        </row>
        <row r="764">
          <cell r="A764" t="str">
            <v>1.11.11</v>
          </cell>
          <cell r="B764" t="str">
            <v>ADOQUÍN CONCRETO 6 CM</v>
          </cell>
          <cell r="C764" t="str">
            <v>M2</v>
          </cell>
          <cell r="D764">
            <v>0</v>
          </cell>
        </row>
        <row r="765">
          <cell r="A765" t="str">
            <v>1.11.12</v>
          </cell>
          <cell r="B765" t="str">
            <v>ADOQUÍN CONCRETO 8 CM</v>
          </cell>
          <cell r="C765" t="str">
            <v>M2</v>
          </cell>
          <cell r="D765">
            <v>0</v>
          </cell>
        </row>
        <row r="766">
          <cell r="A766" t="str">
            <v>1.11.13</v>
          </cell>
          <cell r="B766" t="str">
            <v>PIRLANES ALUMINIO</v>
          </cell>
          <cell r="C766" t="str">
            <v>ML</v>
          </cell>
          <cell r="D766">
            <v>0</v>
          </cell>
        </row>
        <row r="767">
          <cell r="A767" t="str">
            <v>1.11.14</v>
          </cell>
          <cell r="B767" t="str">
            <v>PIRLANES LADRILLO</v>
          </cell>
          <cell r="C767" t="str">
            <v>ML</v>
          </cell>
          <cell r="D767">
            <v>0</v>
          </cell>
        </row>
        <row r="768">
          <cell r="A768" t="str">
            <v>1.11.15</v>
          </cell>
          <cell r="B768" t="str">
            <v xml:space="preserve"> PISO EN GRAMA</v>
          </cell>
          <cell r="C768" t="str">
            <v>M2</v>
          </cell>
          <cell r="D768">
            <v>0</v>
          </cell>
        </row>
        <row r="769">
          <cell r="A769" t="str">
            <v>1.11.16</v>
          </cell>
          <cell r="B769" t="str">
            <v xml:space="preserve"> PISO EN POLVO DE LADRILLO</v>
          </cell>
          <cell r="C769" t="str">
            <v>M3</v>
          </cell>
          <cell r="D769">
            <v>0</v>
          </cell>
        </row>
        <row r="770">
          <cell r="A770" t="str">
            <v>1.11.17</v>
          </cell>
          <cell r="B770" t="str">
            <v xml:space="preserve"> PISO VINILO PISOPAK 1.6MM</v>
          </cell>
          <cell r="C770" t="str">
            <v>M2</v>
          </cell>
          <cell r="D770">
            <v>0</v>
          </cell>
        </row>
        <row r="771">
          <cell r="A771" t="str">
            <v>1.11.19</v>
          </cell>
          <cell r="B771" t="str">
            <v>PLACA BASE EN CONCRETO E= 0.08 2500 PSI</v>
          </cell>
          <cell r="C771" t="str">
            <v>M2</v>
          </cell>
          <cell r="D771">
            <v>0</v>
          </cell>
        </row>
        <row r="772">
          <cell r="A772" t="str">
            <v>1.11.20</v>
          </cell>
          <cell r="B772" t="str">
            <v>PLACA BASE EN CONCRETO E=0.10 2500 PSI</v>
          </cell>
          <cell r="C772" t="str">
            <v>M2</v>
          </cell>
          <cell r="D772">
            <v>0</v>
          </cell>
        </row>
        <row r="773">
          <cell r="A773" t="str">
            <v>6.4.2.129</v>
          </cell>
          <cell r="B773" t="str">
            <v>PINTURA EPOXICA PARA MUROS A DOS MANOS</v>
          </cell>
          <cell r="C773" t="str">
            <v>M2</v>
          </cell>
          <cell r="D773">
            <v>0</v>
          </cell>
        </row>
        <row r="774">
          <cell r="A774" t="str">
            <v>1.11.21</v>
          </cell>
          <cell r="B774" t="str">
            <v>POYOS COCINA Y BASE MUEBLES A=0.60 M E=0.08 m</v>
          </cell>
          <cell r="C774" t="str">
            <v>ML</v>
          </cell>
          <cell r="D774">
            <v>0</v>
          </cell>
        </row>
        <row r="775">
          <cell r="A775" t="str">
            <v>1.11.22</v>
          </cell>
          <cell r="B775" t="str">
            <v>ALISTADO PISO E=0.04 - 1:5</v>
          </cell>
          <cell r="C775" t="str">
            <v>M2</v>
          </cell>
          <cell r="D775">
            <v>0</v>
          </cell>
        </row>
        <row r="776">
          <cell r="A776" t="str">
            <v>1.11.23</v>
          </cell>
          <cell r="B776" t="str">
            <v>ALISTADO PENDIENTADO E IMPERMEABILIZADO E=0.04 - 1:3</v>
          </cell>
          <cell r="C776" t="str">
            <v>M2</v>
          </cell>
          <cell r="D776">
            <v>0</v>
          </cell>
        </row>
        <row r="777">
          <cell r="A777" t="str">
            <v>1.11.24</v>
          </cell>
          <cell r="B777" t="str">
            <v>BALDOSIN DE GRANITO No. 5  30*30*1.7</v>
          </cell>
          <cell r="C777" t="str">
            <v>M2</v>
          </cell>
          <cell r="D777">
            <v>0</v>
          </cell>
        </row>
        <row r="778">
          <cell r="A778" t="str">
            <v>1.11.25</v>
          </cell>
          <cell r="B778" t="str">
            <v xml:space="preserve">  BALDOSIN DE CEMENTO 25*25</v>
          </cell>
          <cell r="C778" t="str">
            <v>M2</v>
          </cell>
          <cell r="D778">
            <v>0</v>
          </cell>
        </row>
        <row r="779">
          <cell r="A779" t="str">
            <v>1.11.26</v>
          </cell>
          <cell r="B779" t="str">
            <v>PISO PLANCHUELA DE MARMOL BRECCIA</v>
          </cell>
          <cell r="C779" t="str">
            <v>M2</v>
          </cell>
          <cell r="D779">
            <v>0</v>
          </cell>
        </row>
        <row r="780">
          <cell r="A780" t="str">
            <v>1.11.28</v>
          </cell>
          <cell r="B780" t="str">
            <v>TABLETA DE GRES 20*20</v>
          </cell>
          <cell r="C780" t="str">
            <v>M2</v>
          </cell>
          <cell r="D780">
            <v>0</v>
          </cell>
        </row>
        <row r="781">
          <cell r="A781" t="str">
            <v>1.11.29</v>
          </cell>
          <cell r="B781" t="str">
            <v>PISO CERAMICA  20,5*20,5</v>
          </cell>
          <cell r="C781" t="str">
            <v>M2</v>
          </cell>
          <cell r="D781">
            <v>0</v>
          </cell>
        </row>
        <row r="782">
          <cell r="A782" t="str">
            <v>1.11.30</v>
          </cell>
          <cell r="B782" t="str">
            <v>PISO CERAMICA 30*30</v>
          </cell>
          <cell r="C782" t="str">
            <v>M2</v>
          </cell>
          <cell r="D782">
            <v>0</v>
          </cell>
        </row>
        <row r="783">
          <cell r="A783" t="str">
            <v>1.11.31</v>
          </cell>
          <cell r="B783" t="str">
            <v>ADOQUIN GRES PEATONAL 10*20*2.5</v>
          </cell>
          <cell r="C783" t="str">
            <v>M2</v>
          </cell>
          <cell r="D783">
            <v>0</v>
          </cell>
        </row>
        <row r="784">
          <cell r="A784" t="str">
            <v>1.11.32</v>
          </cell>
          <cell r="B784" t="str">
            <v xml:space="preserve"> ADOQUIN GRES VEHICULAR 10*20*5</v>
          </cell>
          <cell r="C784" t="str">
            <v>M2</v>
          </cell>
          <cell r="D784">
            <v>0</v>
          </cell>
        </row>
        <row r="785">
          <cell r="A785" t="str">
            <v>1.11.33</v>
          </cell>
          <cell r="B785" t="str">
            <v xml:space="preserve"> ADOQUIN GRES VEHICULAR 10*20*5</v>
          </cell>
          <cell r="C785" t="str">
            <v>M2</v>
          </cell>
          <cell r="D785">
            <v>0</v>
          </cell>
        </row>
        <row r="786">
          <cell r="A786" t="str">
            <v>1.11.34</v>
          </cell>
          <cell r="B786" t="str">
            <v>PISO GRANITO PULIDO</v>
          </cell>
          <cell r="C786" t="str">
            <v>M2</v>
          </cell>
          <cell r="D786">
            <v>0</v>
          </cell>
        </row>
        <row r="787">
          <cell r="A787" t="str">
            <v>1.11.35</v>
          </cell>
          <cell r="B787" t="str">
            <v>PISO EN GRANITO LAVADO</v>
          </cell>
          <cell r="C787" t="str">
            <v>M2</v>
          </cell>
          <cell r="D787">
            <v>0</v>
          </cell>
        </row>
        <row r="788">
          <cell r="A788" t="str">
            <v>1.11.36</v>
          </cell>
          <cell r="B788" t="str">
            <v>PISO LISTON MADERA M.H. AMARILLO E= 0.08 M</v>
          </cell>
          <cell r="C788" t="str">
            <v>M2</v>
          </cell>
          <cell r="D788">
            <v>0</v>
          </cell>
        </row>
        <row r="789">
          <cell r="A789" t="str">
            <v>1.11.37</v>
          </cell>
          <cell r="B789" t="str">
            <v xml:space="preserve"> PISO ALFOMBRA RESIDENCIAL ALFA BERBER O SIMILAR</v>
          </cell>
          <cell r="C789" t="str">
            <v>M2</v>
          </cell>
          <cell r="D789">
            <v>0</v>
          </cell>
        </row>
        <row r="790">
          <cell r="A790" t="str">
            <v>1.11.38</v>
          </cell>
          <cell r="B790" t="str">
            <v>PISO ALFOMBRA RESIDENCIAL TERUEL 7 mm O SIMILAR</v>
          </cell>
          <cell r="C790" t="str">
            <v>M2</v>
          </cell>
          <cell r="D790">
            <v>0</v>
          </cell>
        </row>
        <row r="791">
          <cell r="A791" t="str">
            <v>1.11.39</v>
          </cell>
          <cell r="B791" t="str">
            <v>PASOS ESCALERA GRAVILLA LAVADA</v>
          </cell>
          <cell r="C791" t="str">
            <v>ML</v>
          </cell>
          <cell r="D791">
            <v>0</v>
          </cell>
        </row>
        <row r="792">
          <cell r="A792" t="str">
            <v>1.11.40</v>
          </cell>
          <cell r="B792" t="str">
            <v>PASO ESCALERA GRANITO</v>
          </cell>
          <cell r="C792" t="str">
            <v>ML</v>
          </cell>
          <cell r="D792">
            <v>0</v>
          </cell>
        </row>
        <row r="793">
          <cell r="A793" t="str">
            <v>1.11.41</v>
          </cell>
          <cell r="B793" t="str">
            <v>GUARDAESCOBA  GRANITO</v>
          </cell>
          <cell r="C793" t="str">
            <v>ML</v>
          </cell>
          <cell r="D793">
            <v>0</v>
          </cell>
        </row>
        <row r="794">
          <cell r="A794" t="str">
            <v>1.11.42</v>
          </cell>
          <cell r="B794" t="str">
            <v>GUARDAESCOBA BALDOSIN</v>
          </cell>
          <cell r="C794" t="str">
            <v>ML</v>
          </cell>
          <cell r="D794">
            <v>0</v>
          </cell>
        </row>
        <row r="795">
          <cell r="A795" t="str">
            <v>1.11.43</v>
          </cell>
          <cell r="B795" t="str">
            <v>GUARDAESCOBA GRAVILLA LAVADA</v>
          </cell>
          <cell r="C795" t="str">
            <v>ML</v>
          </cell>
          <cell r="D795">
            <v>0</v>
          </cell>
        </row>
        <row r="796">
          <cell r="A796" t="str">
            <v>1.11.44</v>
          </cell>
          <cell r="B796" t="str">
            <v xml:space="preserve"> GUARDAESCOBA VIROLA 8 CM</v>
          </cell>
          <cell r="C796" t="str">
            <v>ML</v>
          </cell>
          <cell r="D796">
            <v>0</v>
          </cell>
        </row>
        <row r="797">
          <cell r="A797" t="str">
            <v>1.11.45</v>
          </cell>
          <cell r="B797" t="str">
            <v>GUARDAESCOBA VINISOL 7 CM</v>
          </cell>
          <cell r="C797" t="str">
            <v>ML</v>
          </cell>
          <cell r="D797">
            <v>0</v>
          </cell>
        </row>
        <row r="798">
          <cell r="A798" t="str">
            <v>1.12.1</v>
          </cell>
          <cell r="B798" t="str">
            <v xml:space="preserve"> SUMINISTRO E INSTALACIÓN IMPERMEABILIZACION EN MANTO ASFALTICO PARA PLACAS Y TERRAZAS</v>
          </cell>
          <cell r="C798" t="str">
            <v>M2</v>
          </cell>
          <cell r="D798">
            <v>0</v>
          </cell>
        </row>
        <row r="799">
          <cell r="A799" t="str">
            <v>1.12.2</v>
          </cell>
          <cell r="B799" t="str">
            <v>SUMINISTRO E INSTALACIÓN IMPERMEABILIZACION EN MANTO ASFALTICO PARA CANALES Y VIGACANALES</v>
          </cell>
          <cell r="C799" t="str">
            <v>M2</v>
          </cell>
          <cell r="D799">
            <v>0</v>
          </cell>
        </row>
        <row r="800">
          <cell r="A800" t="str">
            <v>1.12.4</v>
          </cell>
          <cell r="B800" t="str">
            <v xml:space="preserve"> SUMINISTRO E INSTALACIÓN CUBIERTA EN TEJA FIBROCEMENTO NUMERO 6</v>
          </cell>
          <cell r="C800" t="str">
            <v>M2</v>
          </cell>
          <cell r="D800">
            <v>0</v>
          </cell>
        </row>
        <row r="801">
          <cell r="A801" t="str">
            <v>1.12.5</v>
          </cell>
          <cell r="B801" t="str">
            <v xml:space="preserve"> SUMINISTRO E INSTALACIÓN CUBIERTA EN TEJA FIBROCEMENTO NUMERO 8</v>
          </cell>
          <cell r="C801" t="str">
            <v>M2</v>
          </cell>
          <cell r="D801">
            <v>0</v>
          </cell>
        </row>
        <row r="802">
          <cell r="A802" t="str">
            <v>1.12.6</v>
          </cell>
          <cell r="B802" t="str">
            <v>SUMINISTRO E INSTALACIÓN CUBIERTA EN TEJA FIBROCEMENTO NUMERO 10</v>
          </cell>
          <cell r="C802" t="str">
            <v>M2</v>
          </cell>
          <cell r="D802">
            <v>0</v>
          </cell>
        </row>
        <row r="803">
          <cell r="A803" t="str">
            <v>1.12.7</v>
          </cell>
          <cell r="B803" t="str">
            <v xml:space="preserve"> SUMINISTRO E INSTALACIÓN CUBIERTA EN TEJA FIBROCEMENTO TEJA 1000</v>
          </cell>
          <cell r="C803" t="str">
            <v>M2</v>
          </cell>
          <cell r="D803">
            <v>0</v>
          </cell>
        </row>
        <row r="804">
          <cell r="A804" t="str">
            <v>1.12.8</v>
          </cell>
          <cell r="B804" t="str">
            <v>SUMINISTRO E INSTALACIÓN CUBIERTA EN TEJA TECHOLINE</v>
          </cell>
          <cell r="C804" t="str">
            <v>M2</v>
          </cell>
          <cell r="D804">
            <v>0</v>
          </cell>
        </row>
        <row r="805">
          <cell r="A805" t="str">
            <v>1.12.9</v>
          </cell>
          <cell r="B805" t="str">
            <v>SUMINISTRO E INSTALACIÓN CANAL EN LAMINA CAL. 22</v>
          </cell>
          <cell r="C805" t="str">
            <v>ML</v>
          </cell>
          <cell r="D805">
            <v>0</v>
          </cell>
        </row>
        <row r="806">
          <cell r="A806" t="str">
            <v>1.12.10</v>
          </cell>
          <cell r="B806" t="str">
            <v>SUMINISTRO E INSTALACIÓN BAJANTE EN LAMINA 12 X 6  CAL. 22</v>
          </cell>
          <cell r="C806" t="str">
            <v>ML</v>
          </cell>
          <cell r="D806">
            <v>0</v>
          </cell>
        </row>
        <row r="807">
          <cell r="A807" t="str">
            <v>1.12.11</v>
          </cell>
          <cell r="B807" t="str">
            <v xml:space="preserve"> SUMINISTRO E INSTALACIÓN CANAL PLASTICA  ALL 3 M</v>
          </cell>
          <cell r="C807" t="str">
            <v>ML</v>
          </cell>
          <cell r="D807">
            <v>0</v>
          </cell>
        </row>
        <row r="808">
          <cell r="A808" t="str">
            <v>1.12.12</v>
          </cell>
          <cell r="B808" t="str">
            <v>SUMINISTRO E INSTALACIÓN BAJANTE PLASTICA ALL X 3M</v>
          </cell>
          <cell r="C808" t="str">
            <v>ML</v>
          </cell>
          <cell r="D808">
            <v>0</v>
          </cell>
        </row>
        <row r="809">
          <cell r="A809" t="str">
            <v>1.12.13</v>
          </cell>
          <cell r="B809" t="str">
            <v>SUMINISTRO E INSTALACIÓN CUBIERTA LAMINA POLICARBONATO  Cal. 6 mm</v>
          </cell>
          <cell r="C809" t="str">
            <v>M2</v>
          </cell>
          <cell r="D809">
            <v>0</v>
          </cell>
        </row>
        <row r="810">
          <cell r="A810" t="str">
            <v>1.12.14</v>
          </cell>
          <cell r="B810" t="str">
            <v xml:space="preserve"> SUMINISTRO E INSTALACIÓN CUBIERTA ARQUITECTONICA EN ACERO</v>
          </cell>
          <cell r="C810" t="str">
            <v>M2</v>
          </cell>
          <cell r="D810">
            <v>0</v>
          </cell>
        </row>
        <row r="811">
          <cell r="A811" t="str">
            <v>1.12.15</v>
          </cell>
          <cell r="B811" t="str">
            <v>SUMINISTRO E INSTALACIÓN CUBIERTA TEJA ONDULADA THERMOACUSTICA 0.83 X 3.05</v>
          </cell>
          <cell r="C811" t="str">
            <v>M2</v>
          </cell>
          <cell r="D811">
            <v>0</v>
          </cell>
        </row>
        <row r="812">
          <cell r="A812" t="str">
            <v>1.12.16</v>
          </cell>
          <cell r="B812" t="str">
            <v>SUMINISTRO E INSTALACIÓN CUBIERTA EN TEJA PANEL METÁLICO DE ALUZINC - ALUZINC CAL 26 TIPO SANDUCHE, CON POLIURETANO EXPANDIDO DE ALTA DENSIDAD, ACABADO EN PINTURA POLIESTER HORNEADA EN AMBAS CARAS. ESPESOR DE 2``</v>
          </cell>
          <cell r="C812" t="str">
            <v>M2</v>
          </cell>
          <cell r="D812">
            <v>0</v>
          </cell>
        </row>
        <row r="813">
          <cell r="A813" t="str">
            <v>1.12.17</v>
          </cell>
          <cell r="B813" t="str">
            <v>SUMINISTRO E INSTALACIÓN PERFILERIA METALICA PARA ESTRUCTURA DE CUBIERTA. DIMENSIONES Y CALIBRES SEGÚN DISEÑO</v>
          </cell>
          <cell r="C813" t="str">
            <v>M2</v>
          </cell>
          <cell r="D813">
            <v>0</v>
          </cell>
        </row>
        <row r="814">
          <cell r="A814" t="str">
            <v>1.12.18</v>
          </cell>
          <cell r="B814" t="str">
            <v xml:space="preserve"> BAJANTE PAVCO</v>
          </cell>
          <cell r="C814" t="str">
            <v>ML</v>
          </cell>
          <cell r="D814">
            <v>0</v>
          </cell>
        </row>
        <row r="815">
          <cell r="A815" t="str">
            <v>1.12.19</v>
          </cell>
          <cell r="B815" t="str">
            <v>CANAL PAVCO AMAZONA</v>
          </cell>
          <cell r="C815" t="str">
            <v>ML</v>
          </cell>
          <cell r="D815">
            <v>0</v>
          </cell>
        </row>
        <row r="816">
          <cell r="A816" t="str">
            <v>1.12.20</v>
          </cell>
          <cell r="B816" t="str">
            <v xml:space="preserve"> CANAL PAVCO RAINGO</v>
          </cell>
          <cell r="C816" t="str">
            <v>ML</v>
          </cell>
          <cell r="D816">
            <v>0</v>
          </cell>
        </row>
        <row r="817">
          <cell r="A817" t="str">
            <v>1.12.21</v>
          </cell>
          <cell r="B817" t="str">
            <v>1.12.21   CANAL PVC 3</v>
          </cell>
          <cell r="C817" t="str">
            <v>ML</v>
          </cell>
          <cell r="D817">
            <v>0</v>
          </cell>
        </row>
        <row r="818">
          <cell r="A818" t="str">
            <v>1.12.22</v>
          </cell>
          <cell r="B818" t="str">
            <v>CUBIERTA CORPATECHO CORPACERO</v>
          </cell>
          <cell r="C818" t="str">
            <v>M2</v>
          </cell>
          <cell r="D818">
            <v>0</v>
          </cell>
        </row>
        <row r="819">
          <cell r="A819" t="str">
            <v>1.12.23</v>
          </cell>
          <cell r="B819" t="str">
            <v>CUBIERTA SENCILLA HUNTER DOUGLAS</v>
          </cell>
          <cell r="C819" t="str">
            <v>M2</v>
          </cell>
          <cell r="D819">
            <v>0</v>
          </cell>
        </row>
        <row r="820">
          <cell r="A820" t="str">
            <v>1.12.24</v>
          </cell>
          <cell r="B820" t="str">
            <v>CUBIERTA TEJA CALIFORNIA DINALSA</v>
          </cell>
          <cell r="C820" t="str">
            <v>M2</v>
          </cell>
          <cell r="D820">
            <v>0</v>
          </cell>
        </row>
        <row r="821">
          <cell r="A821" t="str">
            <v>1.12.25</v>
          </cell>
          <cell r="B821" t="str">
            <v>CUBIERTA TEJA DURALUM 812 DINALSA</v>
          </cell>
          <cell r="C821" t="str">
            <v>M2</v>
          </cell>
          <cell r="D821">
            <v>0</v>
          </cell>
        </row>
        <row r="822">
          <cell r="A822" t="str">
            <v>1.12.26</v>
          </cell>
          <cell r="B822" t="str">
            <v xml:space="preserve">  ESTRUCTURA DE MADERA P/TEJA DE BARRO</v>
          </cell>
          <cell r="C822" t="str">
            <v>ML</v>
          </cell>
          <cell r="D822">
            <v>0</v>
          </cell>
        </row>
        <row r="823">
          <cell r="A823" t="str">
            <v>1.12.27</v>
          </cell>
          <cell r="B823" t="str">
            <v>ESTRUCTURA DE MADERA P/TEJA FIBROCEMENTO</v>
          </cell>
          <cell r="C823" t="str">
            <v>ML</v>
          </cell>
          <cell r="D823">
            <v>0</v>
          </cell>
        </row>
        <row r="824">
          <cell r="A824" t="str">
            <v>1.12.28</v>
          </cell>
          <cell r="B824" t="str">
            <v>ESTRUCTURA METÁLICA P/TEJA FIBROCEMENTO</v>
          </cell>
          <cell r="C824" t="str">
            <v>ML</v>
          </cell>
          <cell r="D824">
            <v>0</v>
          </cell>
        </row>
        <row r="825">
          <cell r="A825" t="str">
            <v>1.12.29</v>
          </cell>
          <cell r="B825" t="str">
            <v xml:space="preserve"> IMPERMEABILIZACIÓN AUTOPROTEGIDA</v>
          </cell>
          <cell r="C825" t="str">
            <v>ML</v>
          </cell>
          <cell r="D825">
            <v>0</v>
          </cell>
        </row>
        <row r="826">
          <cell r="A826" t="str">
            <v>1.12.30</v>
          </cell>
          <cell r="B826" t="str">
            <v>SHINGLE CON IMPERMEABILIZANTE</v>
          </cell>
          <cell r="C826" t="str">
            <v>M2</v>
          </cell>
          <cell r="D826">
            <v>0</v>
          </cell>
        </row>
        <row r="827">
          <cell r="A827" t="str">
            <v>1.12.31</v>
          </cell>
          <cell r="B827" t="str">
            <v>TRAGANTES  6</v>
          </cell>
          <cell r="C827" t="str">
            <v>UN</v>
          </cell>
          <cell r="D827">
            <v>0</v>
          </cell>
        </row>
        <row r="828">
          <cell r="A828" t="str">
            <v>1.12.32</v>
          </cell>
          <cell r="B828" t="str">
            <v>SUMINISTRO E INSTALACIÓN CANALETA 90 L= 4.50 mts.</v>
          </cell>
          <cell r="C828" t="str">
            <v>M2</v>
          </cell>
          <cell r="D828">
            <v>0</v>
          </cell>
        </row>
        <row r="829">
          <cell r="A829" t="str">
            <v>1.12.33</v>
          </cell>
          <cell r="B829" t="str">
            <v>SUMINISTRO E INSTALACIÓN CANALETA 90 L= 5.00</v>
          </cell>
          <cell r="C829" t="str">
            <v>M2</v>
          </cell>
          <cell r="D829">
            <v>0</v>
          </cell>
        </row>
        <row r="830">
          <cell r="A830" t="str">
            <v>1.12.34</v>
          </cell>
          <cell r="B830" t="str">
            <v>SUMINISTRO E INSTALACIÓN CANALETA 90 L= 6.00 mts.</v>
          </cell>
          <cell r="C830" t="str">
            <v>M2</v>
          </cell>
          <cell r="D830">
            <v>0</v>
          </cell>
        </row>
        <row r="831">
          <cell r="A831" t="str">
            <v>1.12.35</v>
          </cell>
          <cell r="B831" t="str">
            <v xml:space="preserve"> SUMINISTRO E INSTALACIÓN CANALETA 90 L=  7.00 mts.</v>
          </cell>
          <cell r="C831" t="str">
            <v>M2</v>
          </cell>
          <cell r="D831">
            <v>0</v>
          </cell>
        </row>
        <row r="832">
          <cell r="A832" t="str">
            <v>1.12.36</v>
          </cell>
          <cell r="B832" t="str">
            <v>SUMINISTRO E INSTALACIÓN CANALETA 90 L= 8.00 mts.</v>
          </cell>
          <cell r="C832" t="str">
            <v>M2</v>
          </cell>
          <cell r="D832">
            <v>0</v>
          </cell>
        </row>
        <row r="833">
          <cell r="A833" t="str">
            <v>1.12.37</v>
          </cell>
          <cell r="B833" t="str">
            <v xml:space="preserve"> SUMINISTRO E INSTALACIÓN CANALETA 90 L= 9.00 mts.</v>
          </cell>
          <cell r="C833" t="str">
            <v>M2</v>
          </cell>
          <cell r="D833">
            <v>0</v>
          </cell>
        </row>
        <row r="834">
          <cell r="A834" t="str">
            <v>1.12.38</v>
          </cell>
          <cell r="B834" t="str">
            <v>SUMINISTRO E INSTALACIÓN CANALETA 43 L= 3.50 mts.</v>
          </cell>
          <cell r="C834" t="str">
            <v>M2</v>
          </cell>
          <cell r="D834">
            <v>0</v>
          </cell>
        </row>
        <row r="835">
          <cell r="A835" t="str">
            <v>1.12.39</v>
          </cell>
          <cell r="B835" t="str">
            <v>SUMINISTRO E INSTALACIÓN CANALETA 43 L= 4.00 mts.</v>
          </cell>
          <cell r="C835" t="str">
            <v>M2</v>
          </cell>
          <cell r="D835">
            <v>0</v>
          </cell>
        </row>
        <row r="836">
          <cell r="A836" t="str">
            <v>1.12.40</v>
          </cell>
          <cell r="B836" t="str">
            <v>SUMINISTRO E INSTALACIÓN CANALETA 43 L= 4.50 mts.</v>
          </cell>
          <cell r="C836" t="str">
            <v>M2</v>
          </cell>
          <cell r="D836">
            <v>0</v>
          </cell>
        </row>
        <row r="837">
          <cell r="A837" t="str">
            <v>1.12.41</v>
          </cell>
          <cell r="B837" t="str">
            <v xml:space="preserve"> SUMINISTRO E INSTALACIÓN CANALETA 43 L= 5.00 mts.</v>
          </cell>
          <cell r="C837" t="str">
            <v>M2</v>
          </cell>
          <cell r="D837">
            <v>0</v>
          </cell>
        </row>
        <row r="838">
          <cell r="A838" t="str">
            <v>1.12.42</v>
          </cell>
          <cell r="B838" t="str">
            <v>SUMINISTRO E INSTALACIÓN CANALETA 43 L= 5.50 mts.</v>
          </cell>
          <cell r="C838" t="str">
            <v>M2</v>
          </cell>
          <cell r="D838">
            <v>0</v>
          </cell>
        </row>
        <row r="839">
          <cell r="A839" t="str">
            <v>1.12.43</v>
          </cell>
          <cell r="B839" t="str">
            <v>SUMINISTRO E INSTALACIÓN CANALETA 43 L= 6.00 mts.</v>
          </cell>
          <cell r="C839" t="str">
            <v>M2</v>
          </cell>
          <cell r="D839">
            <v>0</v>
          </cell>
        </row>
        <row r="840">
          <cell r="A840" t="str">
            <v>1.12.44</v>
          </cell>
          <cell r="B840" t="str">
            <v>SUMINISTRO E INTALACION CUBIERTA ARQUITECTONICA METALICA TIPO ACESCO O SIMILAR 0.73 X 3.66  M</v>
          </cell>
          <cell r="C840" t="str">
            <v>M2</v>
          </cell>
          <cell r="D840">
            <v>0</v>
          </cell>
        </row>
        <row r="841">
          <cell r="A841" t="str">
            <v>1.12.45</v>
          </cell>
          <cell r="B841" t="str">
            <v>SUMINISTRO E INSTALACIÓN ENTRAMADO PARA TEJA DE BARRO</v>
          </cell>
          <cell r="C841" t="str">
            <v>M2</v>
          </cell>
          <cell r="D841">
            <v>0</v>
          </cell>
        </row>
        <row r="842">
          <cell r="A842" t="str">
            <v>1.12.46</v>
          </cell>
          <cell r="B842" t="str">
            <v>SUMINISTRO E INSTALACIÓN ENTRAMADO PARA TEJA  ESPAÑOLA EN FIBROCEMENTO</v>
          </cell>
          <cell r="C842" t="str">
            <v>M2</v>
          </cell>
          <cell r="D842">
            <v>0</v>
          </cell>
        </row>
        <row r="843">
          <cell r="A843" t="str">
            <v>1.12.47</v>
          </cell>
          <cell r="B843" t="str">
            <v>SUMINISTRO E INSTALACIÓN ENTRAMADO PARA TEJA  ONDULADA</v>
          </cell>
          <cell r="C843" t="str">
            <v>M2</v>
          </cell>
          <cell r="D843">
            <v>0</v>
          </cell>
        </row>
        <row r="844">
          <cell r="A844" t="str">
            <v>1.12.48</v>
          </cell>
          <cell r="B844" t="str">
            <v>SUMINISTRO E INSTALACIÓN CABALLETE ARTICULADO TEJA ESPAÑOLA EN FIBROCEMENTO</v>
          </cell>
          <cell r="C844" t="str">
            <v>ML</v>
          </cell>
          <cell r="D844">
            <v>0</v>
          </cell>
        </row>
        <row r="845">
          <cell r="A845" t="str">
            <v>1.12.49</v>
          </cell>
          <cell r="B845" t="str">
            <v>ALISTADO E IMPERMEABILIZADO PARA TEJA BARRO</v>
          </cell>
          <cell r="C845" t="str">
            <v>M2</v>
          </cell>
          <cell r="D845">
            <v>0</v>
          </cell>
        </row>
        <row r="846">
          <cell r="A846" t="str">
            <v>1.12.50</v>
          </cell>
          <cell r="B846" t="str">
            <v>AFINADO CUBIERTAS PLANAS</v>
          </cell>
          <cell r="C846" t="str">
            <v>M2</v>
          </cell>
          <cell r="D846">
            <v>0</v>
          </cell>
        </row>
        <row r="847">
          <cell r="A847" t="str">
            <v>1.12.51</v>
          </cell>
          <cell r="B847" t="str">
            <v>SUMINISTRO E INSTALACIÓN TEJA DE BARRO TIPO ESPAÑOLA</v>
          </cell>
          <cell r="C847" t="str">
            <v>M2</v>
          </cell>
          <cell r="D847">
            <v>0</v>
          </cell>
        </row>
        <row r="848">
          <cell r="A848" t="str">
            <v>1.12.52</v>
          </cell>
          <cell r="B848" t="str">
            <v>SUMINISTRO E INSTALACIÓN TEJA  ESPAÑOLA ETERNIT (NO INCLUYE ENTRAMADO)</v>
          </cell>
          <cell r="C848" t="str">
            <v>M2</v>
          </cell>
          <cell r="D848">
            <v>0</v>
          </cell>
        </row>
        <row r="849">
          <cell r="A849" t="str">
            <v>1.12.53</v>
          </cell>
          <cell r="B849" t="str">
            <v>SUMINISTRO E INSTALACION TEJA DE BARRO SOBRE ETERNIT.</v>
          </cell>
          <cell r="C849" t="str">
            <v>M2</v>
          </cell>
          <cell r="D849">
            <v>0</v>
          </cell>
        </row>
        <row r="850">
          <cell r="A850" t="str">
            <v>1.15.4</v>
          </cell>
          <cell r="B850" t="str">
            <v>SUMINISTRO E INSTALACIÓN PUERTA VENTANA EN LAMINA CAL 18 INC. ANTICORR.</v>
          </cell>
          <cell r="C850" t="str">
            <v>M2</v>
          </cell>
          <cell r="D850">
            <v>0</v>
          </cell>
        </row>
        <row r="851">
          <cell r="A851" t="str">
            <v>1.15.5</v>
          </cell>
          <cell r="B851" t="str">
            <v>VENTANA EN ALUMINIO  CORREDIZA</v>
          </cell>
          <cell r="C851" t="str">
            <v>M2</v>
          </cell>
          <cell r="D851">
            <v>0</v>
          </cell>
        </row>
        <row r="852">
          <cell r="A852" t="str">
            <v>1.15.6</v>
          </cell>
          <cell r="B852" t="str">
            <v>VENTANA EN ALUMINIO  PROYECTANTE</v>
          </cell>
          <cell r="C852" t="str">
            <v>M2</v>
          </cell>
          <cell r="D852">
            <v>0</v>
          </cell>
        </row>
        <row r="853">
          <cell r="A853" t="str">
            <v>1.15.7</v>
          </cell>
          <cell r="B853" t="str">
            <v xml:space="preserve"> PUERTA DE ACCESO EN ALUMINIO PERFIL  1 1/2" X 1 1/2"</v>
          </cell>
          <cell r="C853" t="str">
            <v>M2</v>
          </cell>
          <cell r="D853">
            <v>0</v>
          </cell>
        </row>
        <row r="854">
          <cell r="A854" t="str">
            <v>1.15.8</v>
          </cell>
          <cell r="B854" t="str">
            <v>SUMINISTRO E INSTALACIÓN REJA  BANCARIA INC. ANTICORROSIVO</v>
          </cell>
          <cell r="C854" t="str">
            <v>M2</v>
          </cell>
          <cell r="D854">
            <v>0</v>
          </cell>
        </row>
        <row r="855">
          <cell r="A855" t="str">
            <v>1.15.9</v>
          </cell>
          <cell r="B855" t="str">
            <v>SUMINISTRO E INSTALACIÓN REJA EN LAMINA CAL. 18 INC. ANTICORROSIVO</v>
          </cell>
          <cell r="C855" t="str">
            <v>M2</v>
          </cell>
          <cell r="D855">
            <v>0</v>
          </cell>
        </row>
        <row r="856">
          <cell r="A856" t="str">
            <v>1.15.10</v>
          </cell>
          <cell r="B856" t="str">
            <v>ESCALERA DE GATO INC. ANTICORR. TUBO D=1"</v>
          </cell>
          <cell r="C856" t="str">
            <v>M2</v>
          </cell>
          <cell r="D856">
            <v>0</v>
          </cell>
        </row>
        <row r="857">
          <cell r="A857" t="str">
            <v>1.15.11</v>
          </cell>
          <cell r="B857" t="str">
            <v>SUMINISTRO E INSTALACION PUERTA Y MARCO CAL. 18  1 X 2  INCLUYE  ANTICORROSIVO</v>
          </cell>
          <cell r="C857" t="str">
            <v>UN</v>
          </cell>
          <cell r="D857">
            <v>0</v>
          </cell>
        </row>
        <row r="858">
          <cell r="A858" t="str">
            <v>1.15.12</v>
          </cell>
          <cell r="B858" t="str">
            <v xml:space="preserve"> CORREA 2 D=1/2" 1 D=1/2" CELOSIA EN 3/8" INC. ANTICORR.</v>
          </cell>
          <cell r="C858" t="str">
            <v>ML</v>
          </cell>
          <cell r="D858">
            <v>0</v>
          </cell>
        </row>
        <row r="859">
          <cell r="A859" t="str">
            <v>1.15.13</v>
          </cell>
          <cell r="B859" t="str">
            <v>CORREA 2 D=1/2" 1 D=5/8" CELOSIA EN 3/8 INC. ANTICORR.</v>
          </cell>
          <cell r="C859" t="str">
            <v>ML</v>
          </cell>
          <cell r="D859">
            <v>0</v>
          </cell>
        </row>
        <row r="860">
          <cell r="A860" t="str">
            <v>1.15.14</v>
          </cell>
          <cell r="B860" t="str">
            <v>SUMINISTRO E INSTALACION TEMPLETES INC. ANTICORR.</v>
          </cell>
          <cell r="C860" t="str">
            <v>ML</v>
          </cell>
          <cell r="D860">
            <v>0</v>
          </cell>
        </row>
        <row r="861">
          <cell r="A861" t="str">
            <v>1.15.15</v>
          </cell>
          <cell r="B861" t="str">
            <v>DIVISIONES PARA BAÑO EN ALUMINIO Y VIDRIO TEMPLADO DE 0,05 MM</v>
          </cell>
          <cell r="C861" t="str">
            <v>M2</v>
          </cell>
          <cell r="D861">
            <v>0</v>
          </cell>
        </row>
        <row r="862">
          <cell r="A862" t="str">
            <v>1.15.16</v>
          </cell>
          <cell r="B862" t="str">
            <v>DIVISIONES PARA BAÑOS EN ALUMINIO Y ACRILICO 0.05 MM</v>
          </cell>
          <cell r="C862" t="str">
            <v>M2</v>
          </cell>
          <cell r="D862">
            <v>0</v>
          </cell>
        </row>
        <row r="863">
          <cell r="A863" t="str">
            <v>1.16.1</v>
          </cell>
          <cell r="B863" t="str">
            <v>APARATOS SANITARIOS BAJO CONSUMO CON VALVULA ANTIVANDALICA</v>
          </cell>
          <cell r="C863" t="str">
            <v>UN</v>
          </cell>
          <cell r="D863">
            <v>0</v>
          </cell>
        </row>
        <row r="864">
          <cell r="A864" t="str">
            <v>1.16.2</v>
          </cell>
          <cell r="B864" t="str">
            <v>SUMINISTRO E INSTALACION DE SECADOR ELECTRICO PARA MANOS, AUTOMATICO (MANOS LIBRES)</v>
          </cell>
          <cell r="C864" t="str">
            <v>UN</v>
          </cell>
          <cell r="D864">
            <v>0</v>
          </cell>
        </row>
        <row r="865">
          <cell r="A865" t="str">
            <v>1.16.3</v>
          </cell>
          <cell r="B865" t="str">
            <v>SUMINISTRO E INSTALACION DE DISPENSADOR DE JABON</v>
          </cell>
          <cell r="C865" t="str">
            <v>UN</v>
          </cell>
          <cell r="D865">
            <v>0</v>
          </cell>
        </row>
        <row r="866">
          <cell r="A866" t="str">
            <v>1.16.4</v>
          </cell>
          <cell r="B866" t="str">
            <v>SUMINISTRO EN INSTALACION DE PROTECTOR DE PAPEL HIGIENICO</v>
          </cell>
          <cell r="C866" t="str">
            <v>UN</v>
          </cell>
          <cell r="D866">
            <v>0</v>
          </cell>
        </row>
        <row r="867">
          <cell r="A867" t="str">
            <v>1.16.5</v>
          </cell>
          <cell r="B867" t="str">
            <v>SUMINISTRO E INSTALACION DE GABINETES PARA TOALLAS DE PAPEL PARA BAÑOS EN  ACERO INOXIDABLE</v>
          </cell>
          <cell r="C867" t="str">
            <v>UN</v>
          </cell>
          <cell r="D867">
            <v>0</v>
          </cell>
        </row>
        <row r="868">
          <cell r="A868" t="str">
            <v>1.16.6</v>
          </cell>
          <cell r="B868" t="str">
            <v>DUCHA MEZCLADORA BAÑERA TAYRONA O SIMILAR</v>
          </cell>
          <cell r="C868" t="str">
            <v>UN</v>
          </cell>
          <cell r="D868">
            <v>0</v>
          </cell>
        </row>
        <row r="869">
          <cell r="A869" t="str">
            <v>1.16.7</v>
          </cell>
          <cell r="B869" t="str">
            <v>SUMINISTRO E INSTALACIÓN LAVAMANOS ACUACER BLANCO DE COLGAR INC. GRIFERIA</v>
          </cell>
          <cell r="C869" t="str">
            <v>UN</v>
          </cell>
          <cell r="D869">
            <v>0</v>
          </cell>
        </row>
        <row r="870">
          <cell r="A870" t="str">
            <v>1.16.8</v>
          </cell>
          <cell r="B870" t="str">
            <v>SUMINISTRO E INSTALACIÓN LAVAMANOS SOBREPONER ENNA COLOR BLANCO INC. GRIFERIA</v>
          </cell>
          <cell r="C870" t="str">
            <v>UN</v>
          </cell>
          <cell r="D870">
            <v>0</v>
          </cell>
        </row>
        <row r="871">
          <cell r="A871" t="str">
            <v>1.16.9</v>
          </cell>
          <cell r="B871" t="str">
            <v>SUMININISTRO E INSTALACIÓN. LAVAMANOS AVANTI CON PEDESTAL COLOR BLANCO INC. GRIFERIA</v>
          </cell>
          <cell r="C871" t="str">
            <v>UN</v>
          </cell>
          <cell r="D871">
            <v>0</v>
          </cell>
        </row>
        <row r="872">
          <cell r="A872" t="str">
            <v>1.16.10</v>
          </cell>
          <cell r="B872" t="str">
            <v>SUMINISTRO E INSTALACIÓN LAVAMANOS ENSO CON PEDESTAL INC. GRIFERIA</v>
          </cell>
          <cell r="C872" t="str">
            <v>UN</v>
          </cell>
          <cell r="D872">
            <v>0</v>
          </cell>
        </row>
        <row r="873">
          <cell r="A873" t="str">
            <v>1.16.11</v>
          </cell>
          <cell r="B873" t="str">
            <v>SUMINISTRO E INSTALACIÓN SANITARIO AVANTI PLUS BLANCO LAVAMANOS CON PEDESTAL, SANITARIO, GRIFERIA  E INCRUSTACIONES</v>
          </cell>
          <cell r="C873" t="str">
            <v>UN</v>
          </cell>
          <cell r="D873">
            <v>0</v>
          </cell>
        </row>
        <row r="874">
          <cell r="A874" t="str">
            <v>1.16.12</v>
          </cell>
          <cell r="B874" t="str">
            <v>SUMINISTRO E INSTALACIÓN COMBO ACUACER LAVAMANOS, SANITARIO, GRIFERIA  E INCRUSTACIONES</v>
          </cell>
          <cell r="C874" t="str">
            <v>UN</v>
          </cell>
          <cell r="D874">
            <v>0</v>
          </cell>
        </row>
        <row r="875">
          <cell r="A875" t="str">
            <v>1.16.13</v>
          </cell>
          <cell r="B875" t="str">
            <v xml:space="preserve"> SUMINISTRO E INSTALACIÓN COMBO SENSACION LAVAMANOS, SANITARIO, GRIFERIA E INCRUSTACIONES</v>
          </cell>
          <cell r="C875" t="str">
            <v>UN</v>
          </cell>
          <cell r="D875">
            <v>0</v>
          </cell>
        </row>
        <row r="876">
          <cell r="A876" t="str">
            <v>1.16.14</v>
          </cell>
          <cell r="B876" t="str">
            <v xml:space="preserve"> SUMINISTRO E INSTALACIÓN SANITARIO GANAMAX II  LAVAMANOS SEMIPEDESTAL, SANITARIO, GRIFERIA E INCRUSTACIONES</v>
          </cell>
          <cell r="C876" t="str">
            <v>UN</v>
          </cell>
          <cell r="D876">
            <v>0</v>
          </cell>
        </row>
        <row r="877">
          <cell r="A877" t="str">
            <v>1.16.15</v>
          </cell>
          <cell r="B877" t="str">
            <v>SUMINISTRO E INSTALACIÓN ORINAL MEDIANO COMPLETO. GRIF TRADICIONAL CROMO</v>
          </cell>
          <cell r="C877" t="str">
            <v>UN</v>
          </cell>
          <cell r="D877">
            <v>0</v>
          </cell>
        </row>
        <row r="878">
          <cell r="A878" t="str">
            <v>1.16.16</v>
          </cell>
          <cell r="B878" t="str">
            <v>SUMINISTRO E INSTALACIÓN DUCHA SENCILLA</v>
          </cell>
          <cell r="C878" t="str">
            <v>UN</v>
          </cell>
          <cell r="D878">
            <v>0</v>
          </cell>
        </row>
        <row r="879">
          <cell r="A879" t="str">
            <v>6.4.2.130</v>
          </cell>
          <cell r="B879" t="str">
            <v>SUMINISTRO E INSTALACION VALVULA COMPUERTA 6" VASTAGO ASCENDENTE</v>
          </cell>
          <cell r="C879" t="str">
            <v>UN</v>
          </cell>
          <cell r="D879">
            <v>0</v>
          </cell>
        </row>
        <row r="880">
          <cell r="A880" t="str">
            <v>1.17.1</v>
          </cell>
          <cell r="B880" t="str">
            <v xml:space="preserve">  VIDRIO 4 MM</v>
          </cell>
          <cell r="C880" t="str">
            <v>M2</v>
          </cell>
          <cell r="D880">
            <v>0</v>
          </cell>
        </row>
        <row r="881">
          <cell r="A881" t="str">
            <v>1.17.2</v>
          </cell>
          <cell r="B881" t="str">
            <v>VIDRIO 5 MM</v>
          </cell>
          <cell r="C881" t="str">
            <v>M2</v>
          </cell>
          <cell r="D881">
            <v>0</v>
          </cell>
        </row>
        <row r="882">
          <cell r="A882" t="str">
            <v>1.17.3</v>
          </cell>
          <cell r="B882" t="str">
            <v xml:space="preserve"> ESPEJO 4 MM SIN BICEL</v>
          </cell>
          <cell r="C882" t="str">
            <v>M2</v>
          </cell>
          <cell r="D882">
            <v>0</v>
          </cell>
        </row>
        <row r="883">
          <cell r="A883" t="str">
            <v>1.17.4</v>
          </cell>
          <cell r="B883" t="str">
            <v xml:space="preserve"> CERRADURA BAÑO</v>
          </cell>
          <cell r="C883" t="str">
            <v>UN</v>
          </cell>
          <cell r="D883">
            <v>0</v>
          </cell>
        </row>
        <row r="884">
          <cell r="A884" t="str">
            <v>1.17.5</v>
          </cell>
          <cell r="B884" t="str">
            <v xml:space="preserve"> CERADURA ALCOBA  </v>
          </cell>
          <cell r="C884" t="str">
            <v>UN</v>
          </cell>
          <cell r="D884">
            <v>0</v>
          </cell>
        </row>
        <row r="885">
          <cell r="A885" t="str">
            <v>1.17.6</v>
          </cell>
          <cell r="B885" t="str">
            <v xml:space="preserve"> CERRADURA ENTRADA DOBLE CILINDRO  </v>
          </cell>
          <cell r="C885" t="str">
            <v>UN</v>
          </cell>
          <cell r="D885">
            <v>0</v>
          </cell>
        </row>
        <row r="886">
          <cell r="A886" t="str">
            <v>1.18.1</v>
          </cell>
          <cell r="B886" t="str">
            <v xml:space="preserve">  FACHADA EN GRANIPLAS</v>
          </cell>
          <cell r="C886" t="str">
            <v>M2</v>
          </cell>
          <cell r="D886">
            <v>0</v>
          </cell>
        </row>
        <row r="887">
          <cell r="A887" t="str">
            <v>1.18.2</v>
          </cell>
          <cell r="B887" t="str">
            <v>ESTUCO Y PINTURA DE FACHADAS</v>
          </cell>
          <cell r="C887" t="str">
            <v>M2</v>
          </cell>
          <cell r="D887">
            <v>0</v>
          </cell>
        </row>
        <row r="888">
          <cell r="A888" t="str">
            <v>1.18.3</v>
          </cell>
          <cell r="B888" t="str">
            <v>MURO CARA DOBLE EN ETEBOARD 10 MM</v>
          </cell>
          <cell r="C888" t="str">
            <v>M2</v>
          </cell>
          <cell r="D888">
            <v>0</v>
          </cell>
        </row>
        <row r="889">
          <cell r="A889" t="str">
            <v>1.18.4</v>
          </cell>
          <cell r="B889" t="str">
            <v xml:space="preserve"> CONCRETO SARDINELES H=0.40 -  A=0.20   17.5 MPa - (2500 PSI)</v>
          </cell>
          <cell r="C889" t="str">
            <v>ML</v>
          </cell>
          <cell r="D889">
            <v>0</v>
          </cell>
        </row>
        <row r="890">
          <cell r="A890" t="str">
            <v>1.18.5</v>
          </cell>
          <cell r="B890" t="str">
            <v xml:space="preserve"> CONCRETO ANDENES 0.10m 17.5 MPa - (2500PSI)</v>
          </cell>
          <cell r="C890" t="str">
            <v>M2</v>
          </cell>
          <cell r="D890">
            <v>0</v>
          </cell>
        </row>
        <row r="891">
          <cell r="A891" t="str">
            <v>1.18.6</v>
          </cell>
          <cell r="B891" t="str">
            <v>CONCRETO ESTRIADO RAMPAS 17.5 MPa - (2500 PSI)</v>
          </cell>
          <cell r="C891" t="str">
            <v>M2</v>
          </cell>
          <cell r="D891">
            <v>0</v>
          </cell>
        </row>
        <row r="892">
          <cell r="A892" t="str">
            <v>1.18.7</v>
          </cell>
          <cell r="B892" t="str">
            <v xml:space="preserve">  PISO EN GRAMA INCL. TIERRA NEGRA</v>
          </cell>
          <cell r="C892" t="str">
            <v>M2</v>
          </cell>
          <cell r="D892">
            <v>0</v>
          </cell>
        </row>
        <row r="893">
          <cell r="A893" t="str">
            <v>1.18.8</v>
          </cell>
          <cell r="B893" t="str">
            <v xml:space="preserve"> PRADIZACION (PASTO)</v>
          </cell>
          <cell r="C893" t="str">
            <v>M2</v>
          </cell>
          <cell r="D893">
            <v>0</v>
          </cell>
        </row>
        <row r="894">
          <cell r="A894" t="str">
            <v>1.18.9</v>
          </cell>
          <cell r="B894" t="str">
            <v>ASEO GENERAL ENTREGA</v>
          </cell>
          <cell r="C894" t="str">
            <v>M2</v>
          </cell>
          <cell r="D894">
            <v>0</v>
          </cell>
        </row>
        <row r="895">
          <cell r="A895" t="str">
            <v>1.18.10</v>
          </cell>
          <cell r="B895" t="str">
            <v xml:space="preserve"> SUMIDERO EN CONCRETO 17.5 MPa - (2500 PSI) DE 0,7 X 0,3 MTS</v>
          </cell>
          <cell r="C895" t="str">
            <v>UN</v>
          </cell>
          <cell r="D895">
            <v>0</v>
          </cell>
        </row>
        <row r="896">
          <cell r="A896" t="str">
            <v>1.20.1</v>
          </cell>
          <cell r="B896" t="str">
            <v>ACABADO MESON PARA BAÑOS Y COCINA EN MARMOL</v>
          </cell>
          <cell r="C896" t="str">
            <v>M2</v>
          </cell>
          <cell r="D896">
            <v>0</v>
          </cell>
        </row>
        <row r="897">
          <cell r="A897" t="str">
            <v>1.20.2</v>
          </cell>
          <cell r="B897" t="str">
            <v>ACABADO MESON PARA BAÑOS Y COCINA EN GRANITO PULIDO</v>
          </cell>
          <cell r="C897" t="str">
            <v>M2</v>
          </cell>
          <cell r="D897">
            <v>0</v>
          </cell>
        </row>
        <row r="898">
          <cell r="A898" t="str">
            <v>1.20.3</v>
          </cell>
          <cell r="B898" t="str">
            <v>ACABADO MESON PARA BAÑOS Y COCINA EN ACERO INOXIDABLE</v>
          </cell>
          <cell r="C898" t="str">
            <v>ML</v>
          </cell>
          <cell r="D898">
            <v>0</v>
          </cell>
        </row>
        <row r="899">
          <cell r="A899" t="str">
            <v>1.20.4</v>
          </cell>
          <cell r="B899" t="str">
            <v>SUMINISTRO E INSTALACION DE CANECA EN MALLA METALICA M-120, INCLUYE ESTRUCTURA DE APOYO Y ANCLAJE</v>
          </cell>
          <cell r="C899" t="str">
            <v>UN</v>
          </cell>
          <cell r="D899">
            <v>0</v>
          </cell>
        </row>
        <row r="900">
          <cell r="A900" t="str">
            <v>1.20.5</v>
          </cell>
          <cell r="B900" t="str">
            <v xml:space="preserve"> BORDE CONTENEDOR DE RAÍCES A-70</v>
          </cell>
          <cell r="C900" t="str">
            <v>ML</v>
          </cell>
          <cell r="D900">
            <v>0</v>
          </cell>
        </row>
        <row r="901">
          <cell r="A901" t="str">
            <v>1.20.6</v>
          </cell>
          <cell r="B901" t="str">
            <v>BORDILLO EN ADOQUIN HILADA PARADA TIPO TOLETE PERFORADO (0-25 CONFINADO) PREFABRICADO, REFORZADO. INCLUYE EXCAVACION, RETIRO DE SOBRANTES, CONCRETO POBRE, RELLENO CON GROUTING Y REFUERZO.</v>
          </cell>
          <cell r="C901" t="str">
            <v>ML</v>
          </cell>
          <cell r="D901">
            <v>0</v>
          </cell>
        </row>
        <row r="902">
          <cell r="A902" t="str">
            <v>1.20.7</v>
          </cell>
          <cell r="B902" t="str">
            <v>CERRAMIENTO EN MALLA ESLABONADA CAL 10 MM (INCLUYE TUBO AGUA NEGRA DE 2"  Y ANGULO 1"X1"X3/16") H=2.1</v>
          </cell>
          <cell r="C902" t="str">
            <v>M2</v>
          </cell>
          <cell r="D902">
            <v>0</v>
          </cell>
        </row>
        <row r="903">
          <cell r="A903" t="str">
            <v>1.20.8</v>
          </cell>
          <cell r="B903" t="str">
            <v>ACABADO MESON PARA BAÑOS Y COCINA EN FIBRA DE VIDRIO 60 CMS</v>
          </cell>
          <cell r="C903" t="str">
            <v>ML</v>
          </cell>
          <cell r="D903">
            <v>0</v>
          </cell>
        </row>
        <row r="904">
          <cell r="A904" t="str">
            <v>1.20.9</v>
          </cell>
          <cell r="B904" t="str">
            <v>SUMINISTRO E INSTALACION TUBO AGUA NEGRA TIPO PESADO D=2"</v>
          </cell>
          <cell r="C904" t="str">
            <v>ML</v>
          </cell>
          <cell r="D904">
            <v>0</v>
          </cell>
        </row>
        <row r="905">
          <cell r="A905" t="str">
            <v>1.20.10</v>
          </cell>
          <cell r="B905" t="str">
            <v xml:space="preserve">  SUMINISTRO E INSTALACION ALAMBRE DE PUAS</v>
          </cell>
          <cell r="C905" t="str">
            <v>ML</v>
          </cell>
          <cell r="D905">
            <v>0</v>
          </cell>
        </row>
        <row r="906">
          <cell r="A906" t="str">
            <v>1.20.11</v>
          </cell>
          <cell r="B906" t="str">
            <v>CERRAMIENTO MALLA ESLABONADA C. 10 INC. ANGULO</v>
          </cell>
          <cell r="C906" t="str">
            <v>M2</v>
          </cell>
          <cell r="D906">
            <v>0</v>
          </cell>
        </row>
        <row r="907">
          <cell r="A907" t="str">
            <v>2.1.1</v>
          </cell>
          <cell r="B907" t="str">
            <v>RELLENO CON MATERIAL SELECCIONADO PROVENIENTE DE EXCAVACION COMPACTADO CON PLANCHA VIBRADORA</v>
          </cell>
          <cell r="C907" t="str">
            <v>M3</v>
          </cell>
          <cell r="D907">
            <v>0</v>
          </cell>
        </row>
        <row r="908">
          <cell r="A908" t="str">
            <v>2.1.2</v>
          </cell>
          <cell r="B908" t="str">
            <v>SUMINISTRO E INSTALACIÓN TUBERÍA  PVC D= 3"  RDE 9 UNIÓN MECÁNICA</v>
          </cell>
          <cell r="C908" t="str">
            <v>ML</v>
          </cell>
          <cell r="D908">
            <v>0</v>
          </cell>
        </row>
        <row r="909">
          <cell r="A909" t="str">
            <v>2.1.3</v>
          </cell>
          <cell r="B909" t="str">
            <v>SUMINISTRO E INSTALACIÓN TUBERÍA  PVC D= 4"  RDE 9 UNIÓN MECÁNICA</v>
          </cell>
          <cell r="C909" t="str">
            <v>ML</v>
          </cell>
          <cell r="D909">
            <v>0</v>
          </cell>
        </row>
        <row r="910">
          <cell r="A910" t="str">
            <v>2.1.4</v>
          </cell>
          <cell r="B910" t="str">
            <v xml:space="preserve"> SUMINISTRO E INSTALACIÓN TUBERÍA  PVC D= 6"  RDE 9 UNIÓN MECÁNICA</v>
          </cell>
          <cell r="C910" t="str">
            <v>ML</v>
          </cell>
          <cell r="D910">
            <v>0</v>
          </cell>
        </row>
        <row r="911">
          <cell r="A911" t="str">
            <v>2.1.5</v>
          </cell>
          <cell r="B911" t="str">
            <v>SUMINISTRO E INSTALACIÓN TUBERÍA  PVC D= 3"  RDE 11 UNIÓN MECÁNICA</v>
          </cell>
          <cell r="C911" t="str">
            <v>ML</v>
          </cell>
          <cell r="D911">
            <v>0</v>
          </cell>
        </row>
        <row r="912">
          <cell r="A912" t="str">
            <v>2.1.6</v>
          </cell>
          <cell r="B912" t="str">
            <v>SUMINISTRO E INSTALACIÓN TUBERÍA  PVC D= 4"  RDE 11 UNIÓN MECÁNICA</v>
          </cell>
          <cell r="C912" t="str">
            <v>ML</v>
          </cell>
          <cell r="D912">
            <v>0</v>
          </cell>
        </row>
        <row r="913">
          <cell r="A913" t="str">
            <v>2.1.7</v>
          </cell>
          <cell r="B913" t="str">
            <v>SUMINISTRO E INSTALACIÓN TUBERÍA  PVC D= 6"  RDE 11 UNIÓN MECÁNICA</v>
          </cell>
          <cell r="C913" t="str">
            <v>ML</v>
          </cell>
          <cell r="D913">
            <v>0</v>
          </cell>
        </row>
        <row r="914">
          <cell r="A914" t="str">
            <v>2.1.8</v>
          </cell>
          <cell r="B914" t="str">
            <v>SUMINISTRO E INSTALACIÓN TUBERÍA  PVC D= 8"  RDE 11 UNIÓN MECÁNICA</v>
          </cell>
          <cell r="C914" t="str">
            <v>ML</v>
          </cell>
          <cell r="D914">
            <v>0</v>
          </cell>
        </row>
        <row r="915">
          <cell r="A915" t="str">
            <v>2.1.9</v>
          </cell>
          <cell r="B915" t="str">
            <v>SUMINISTRO E INSTALACIÓN TUBERÍA  PVC D= 3"  RDE 13.5 UNIÓN MECÁNICA</v>
          </cell>
          <cell r="C915" t="str">
            <v>ML</v>
          </cell>
          <cell r="D915">
            <v>0</v>
          </cell>
        </row>
        <row r="916">
          <cell r="A916" t="str">
            <v>2.1.10</v>
          </cell>
          <cell r="B916" t="str">
            <v>SUMINISTRO E INSTALACIÓN TUBERÍA  PVC D= 4"  RDE 13.5 UNIÓN MECÁNICA</v>
          </cell>
          <cell r="C916" t="str">
            <v>ML</v>
          </cell>
          <cell r="D916">
            <v>0</v>
          </cell>
        </row>
        <row r="917">
          <cell r="A917" t="str">
            <v>2.1.11</v>
          </cell>
          <cell r="B917" t="str">
            <v>SUMINISTRO E INSTALACIÓN TUBERÍA  PVC D= 6"  RDE 13.5 UNIÓN MECÁNICA</v>
          </cell>
          <cell r="C917" t="str">
            <v>ML</v>
          </cell>
          <cell r="D917">
            <v>0</v>
          </cell>
        </row>
        <row r="918">
          <cell r="A918" t="str">
            <v>2.1.12</v>
          </cell>
          <cell r="B918" t="str">
            <v xml:space="preserve"> SUMINISTRO E INSTALACIÓN TUBERÍA  PVC D= 8"  RDE 13.5 UNIÓN MECÁNICA</v>
          </cell>
          <cell r="C918" t="str">
            <v>ML</v>
          </cell>
          <cell r="D918">
            <v>0</v>
          </cell>
        </row>
        <row r="919">
          <cell r="A919" t="str">
            <v>2.1.13</v>
          </cell>
          <cell r="B919" t="str">
            <v xml:space="preserve">  SUMINISTRO E INSTALACIÓN TUBERÍA  PVC D= 2"  RDE 21 UNIÓN MECÁNICA</v>
          </cell>
          <cell r="C919" t="str">
            <v>ML</v>
          </cell>
          <cell r="D919">
            <v>0</v>
          </cell>
        </row>
        <row r="920">
          <cell r="A920" t="str">
            <v>2.1.14</v>
          </cell>
          <cell r="B920" t="str">
            <v>SUMINISTRO E INSTALACIÓN TUBERÍA  PVC D= 12"  RDE 21 UNIÓN MECÁNICA</v>
          </cell>
          <cell r="C920" t="str">
            <v>ML</v>
          </cell>
          <cell r="D920">
            <v>0</v>
          </cell>
        </row>
        <row r="921">
          <cell r="A921" t="str">
            <v>2.1.15</v>
          </cell>
          <cell r="B921" t="str">
            <v>SUMINISTRO E INSTALACIÓN TUBERÍA  PVC D= 16"  RDE 21 UNIÓN MECÁNICA</v>
          </cell>
          <cell r="C921" t="str">
            <v>ML</v>
          </cell>
          <cell r="D921">
            <v>0</v>
          </cell>
        </row>
        <row r="922">
          <cell r="A922" t="str">
            <v>2.1.17</v>
          </cell>
          <cell r="B922" t="str">
            <v xml:space="preserve"> ENTIBADOS EN MADERA TIPO 2 PARA EXCAVACIONES 1 A 7 USOS</v>
          </cell>
          <cell r="C922" t="str">
            <v>M2</v>
          </cell>
          <cell r="D922">
            <v>0</v>
          </cell>
        </row>
        <row r="923">
          <cell r="A923" t="str">
            <v>2.1.20</v>
          </cell>
          <cell r="B923" t="str">
            <v>RELLENO GRAVILLA  COMPACTADO CON PLANCHA VIBRADORA</v>
          </cell>
          <cell r="C923" t="str">
            <v>M3</v>
          </cell>
          <cell r="D923">
            <v>0</v>
          </cell>
        </row>
        <row r="924">
          <cell r="A924" t="str">
            <v>2.1.21</v>
          </cell>
          <cell r="B924" t="str">
            <v>RELLENO ARENA DE PEÑA  COMPACTADO CON PLANCHA VIBRADORA</v>
          </cell>
          <cell r="C924" t="str">
            <v>M3</v>
          </cell>
          <cell r="D924">
            <v>0</v>
          </cell>
        </row>
        <row r="925">
          <cell r="A925" t="str">
            <v>2.1.22</v>
          </cell>
          <cell r="B925" t="str">
            <v>RELLENO ARENA DE RIO  COMPACTADO CON PLANCHA VIBRADORA</v>
          </cell>
          <cell r="C925" t="str">
            <v>M3</v>
          </cell>
          <cell r="D925">
            <v>0</v>
          </cell>
        </row>
        <row r="926">
          <cell r="A926" t="str">
            <v>2.1.23</v>
          </cell>
          <cell r="B926" t="str">
            <v>BOMBEO AGUAS NIVEL FREATICO Y ESCORRENTIA CON MOTOBOMBA D=3"</v>
          </cell>
          <cell r="C926" t="str">
            <v>HR</v>
          </cell>
          <cell r="D926">
            <v>0</v>
          </cell>
        </row>
        <row r="927">
          <cell r="A927" t="str">
            <v>2.1.24</v>
          </cell>
          <cell r="B927" t="str">
            <v>SUMINISTRO E INSTALACIÓN TUBERÍA  PVC BIAXIAL D= 3"  RDE 46 PR 160 PSI</v>
          </cell>
          <cell r="C927" t="str">
            <v>ML</v>
          </cell>
          <cell r="D927">
            <v>0</v>
          </cell>
        </row>
        <row r="928">
          <cell r="A928" t="str">
            <v>2.1.25</v>
          </cell>
          <cell r="B928" t="str">
            <v>SUMINISTRO E INSTALACIÓN TUBERÍA  PVC BIAXIAL D= 4"  RDE 46 PR 160 PSI</v>
          </cell>
          <cell r="C928" t="str">
            <v>ML</v>
          </cell>
          <cell r="D928">
            <v>0</v>
          </cell>
        </row>
        <row r="929">
          <cell r="A929" t="str">
            <v>2.1.26</v>
          </cell>
          <cell r="B929" t="str">
            <v>SUMINISTRO E INSTALACIÓN TUBERÍA  PVC BIAXIAL D= 6"  RDE 46 PR 160 PSI</v>
          </cell>
          <cell r="C929" t="str">
            <v>ML</v>
          </cell>
          <cell r="D929">
            <v>0</v>
          </cell>
        </row>
        <row r="930">
          <cell r="A930" t="str">
            <v>2.1.27</v>
          </cell>
          <cell r="B930" t="str">
            <v>SUMINISTRO E INSTALACIÓN TUBERÍA  PVC PRESIÓN D = ½"  RDE 9</v>
          </cell>
          <cell r="C930" t="str">
            <v>ML</v>
          </cell>
          <cell r="D930">
            <v>0</v>
          </cell>
        </row>
        <row r="931">
          <cell r="A931" t="str">
            <v>2.1.28</v>
          </cell>
          <cell r="B931" t="str">
            <v>SUMINISTRO E INSTALACIÓN TUBERÍA  PVC PRESIÓN  D = 3/4"  RDE 11 E.L.</v>
          </cell>
          <cell r="C931" t="str">
            <v>ML</v>
          </cell>
          <cell r="D931">
            <v>0</v>
          </cell>
        </row>
        <row r="932">
          <cell r="A932" t="str">
            <v>2.1.29</v>
          </cell>
          <cell r="B932" t="str">
            <v>SUMINISTRO E INSTALACIÓN TUBERÍA  PVC PRESIÓN  D = ½"  RDE 13.5  E.L.</v>
          </cell>
          <cell r="C932" t="str">
            <v>ML</v>
          </cell>
          <cell r="D932">
            <v>0</v>
          </cell>
        </row>
        <row r="933">
          <cell r="A933" t="str">
            <v>2.1.30</v>
          </cell>
          <cell r="B933" t="str">
            <v>SUMINISTRO E INSTALACIÓN TUBERÍA  PVC PRESIÓN D = 1"  RDE 13.5 E.L.</v>
          </cell>
          <cell r="C933" t="str">
            <v>ML</v>
          </cell>
          <cell r="D933">
            <v>0</v>
          </cell>
        </row>
        <row r="934">
          <cell r="A934" t="str">
            <v>2.1.31</v>
          </cell>
          <cell r="B934" t="str">
            <v>SUMINISTRO E INSTALACIÓN TUBERÍA  PVC. D = 3/4"  RDE 21  E.L</v>
          </cell>
          <cell r="C934" t="str">
            <v>ML</v>
          </cell>
          <cell r="D934">
            <v>0</v>
          </cell>
        </row>
        <row r="935">
          <cell r="A935" t="str">
            <v>2.1.32</v>
          </cell>
          <cell r="B935" t="str">
            <v>SUMINISTRO E INSTALACIÓN TUBERÍA  PVC. D =  1"  RDE 21  E.L.</v>
          </cell>
          <cell r="C935" t="str">
            <v>ML</v>
          </cell>
          <cell r="D935">
            <v>0</v>
          </cell>
        </row>
        <row r="936">
          <cell r="A936" t="str">
            <v>2.1.32B</v>
          </cell>
          <cell r="B936" t="str">
            <v>INSTALACION TUBERÍA  PVC. D = 1"  RDE 21  E.L.</v>
          </cell>
          <cell r="C936" t="str">
            <v>ML</v>
          </cell>
          <cell r="D936">
            <v>0</v>
          </cell>
        </row>
        <row r="937">
          <cell r="A937" t="str">
            <v>2.1.36</v>
          </cell>
          <cell r="B937" t="str">
            <v>SUMINISTRO E INSTALACIÓN TUBERÍA  PVC.  D = 2½"  RDE 21 UNIÓN MECANICA</v>
          </cell>
          <cell r="C937" t="str">
            <v>ML</v>
          </cell>
          <cell r="D937">
            <v>0</v>
          </cell>
        </row>
        <row r="938">
          <cell r="A938" t="str">
            <v>2.1.34</v>
          </cell>
          <cell r="B938" t="str">
            <v>SUMINISTRO E INSTALACIÓN TUBERÍA  PVC. D = 1 1/4"  RDE 21  E</v>
          </cell>
          <cell r="C938" t="str">
            <v>ML</v>
          </cell>
          <cell r="D938">
            <v>0</v>
          </cell>
        </row>
        <row r="939">
          <cell r="A939" t="str">
            <v>2.1.37</v>
          </cell>
          <cell r="B939" t="str">
            <v>SUMINISTRO E INSTALACIÓN TUBERÍA  PVC. D =  3"  RDE 21 UNIÓN MECANICA</v>
          </cell>
          <cell r="C939" t="str">
            <v>ML</v>
          </cell>
          <cell r="D939">
            <v>0</v>
          </cell>
        </row>
        <row r="940">
          <cell r="A940" t="str">
            <v>2.1.39</v>
          </cell>
          <cell r="B940" t="str">
            <v>SUMINISTRO E INSTALACIÓN TUBERÍA  PVC. D = 6"  RDE 21 UNIÓN MECANICA</v>
          </cell>
          <cell r="C940" t="str">
            <v>ML</v>
          </cell>
          <cell r="D940">
            <v>0</v>
          </cell>
        </row>
        <row r="941">
          <cell r="A941" t="str">
            <v>2.1.40</v>
          </cell>
          <cell r="B941" t="str">
            <v>SUMINISTRO E INSTALACIÓN TUBERÍA  PVC. D = 8"  RDE 21 UNIÓN MECANICA</v>
          </cell>
          <cell r="C941" t="str">
            <v>ML</v>
          </cell>
          <cell r="D941">
            <v>0</v>
          </cell>
        </row>
        <row r="942">
          <cell r="A942" t="str">
            <v>2.1.41</v>
          </cell>
          <cell r="B942" t="str">
            <v>SUMINISTRO E INSTALACIÓN TUBERÍA  PVC. D = 10"  RDE 21 UNIÓN MECANICA</v>
          </cell>
          <cell r="C942" t="str">
            <v>ML</v>
          </cell>
          <cell r="D942">
            <v>0</v>
          </cell>
        </row>
        <row r="943">
          <cell r="A943" t="str">
            <v>2.1.42</v>
          </cell>
          <cell r="B943" t="str">
            <v>SUMINISTRO E INSTALACIÓN TUBERÍA  PVC. D = 2"  RDE 26 UNIÓN MECANICA</v>
          </cell>
          <cell r="C943" t="str">
            <v>ML</v>
          </cell>
          <cell r="D943">
            <v>0</v>
          </cell>
        </row>
        <row r="944">
          <cell r="A944" t="str">
            <v>2.1.43</v>
          </cell>
          <cell r="B944" t="str">
            <v>SUMINISTRO E INSTALACIÓN TUBERÍA  PVC. D = 2½"  RDE 26 UNIÓN MECANICA</v>
          </cell>
          <cell r="C944" t="str">
            <v>ML</v>
          </cell>
          <cell r="D944">
            <v>0</v>
          </cell>
        </row>
        <row r="945">
          <cell r="A945" t="str">
            <v>2.1.44</v>
          </cell>
          <cell r="B945" t="str">
            <v>SUMINISTRO E INSTALACIÓN TUBERÍA  PVC.  D = 3"  RDE 26 UNIÓN MECANICA</v>
          </cell>
          <cell r="C945" t="str">
            <v>ML</v>
          </cell>
          <cell r="D945">
            <v>0</v>
          </cell>
        </row>
        <row r="946">
          <cell r="A946" t="str">
            <v>2.1.45</v>
          </cell>
          <cell r="B946" t="str">
            <v>SUMINISTRO E INSTALACIÓN TUBERÍA  PVC. D = 4"  RDE 26 UNIÓN MECANICA</v>
          </cell>
          <cell r="C946" t="str">
            <v>ML</v>
          </cell>
          <cell r="D946">
            <v>0</v>
          </cell>
        </row>
        <row r="947">
          <cell r="A947" t="str">
            <v>2.1.46</v>
          </cell>
          <cell r="B947" t="str">
            <v>SUMINISTRO E INSTALACIÓN TUBERÍA  PVC. D = 6"  RDE 26 UNIÓN MECANICA</v>
          </cell>
          <cell r="C947" t="str">
            <v>ML</v>
          </cell>
          <cell r="D947">
            <v>0</v>
          </cell>
        </row>
        <row r="948">
          <cell r="A948" t="str">
            <v>2.1.47</v>
          </cell>
          <cell r="B948" t="str">
            <v>SUMINISTRO E INSTALACIÓN TUBERÍA  PVC. D = 8"  RDE 26 UNIÓN MECANICA</v>
          </cell>
          <cell r="C948" t="str">
            <v>ML</v>
          </cell>
          <cell r="D948">
            <v>0</v>
          </cell>
        </row>
        <row r="949">
          <cell r="A949" t="str">
            <v>2.1.48</v>
          </cell>
          <cell r="B949" t="str">
            <v>SUMINISTRO E INSTALACIÓN TUBERÍA  PVC. D = 10"  RDE 26 UNIÓN MECANICA</v>
          </cell>
          <cell r="C949" t="str">
            <v>ML</v>
          </cell>
          <cell r="D949">
            <v>0</v>
          </cell>
        </row>
        <row r="950">
          <cell r="A950" t="str">
            <v>2.1.49</v>
          </cell>
          <cell r="B950" t="str">
            <v>SUMINISTRO E INSTALACIÓN TUBERÍA  PVC. D = 3"  RDE 32.5 UNIÓN MECANICA</v>
          </cell>
          <cell r="C950" t="str">
            <v>ML</v>
          </cell>
          <cell r="D950">
            <v>0</v>
          </cell>
        </row>
        <row r="951">
          <cell r="A951" t="str">
            <v>2.1.50</v>
          </cell>
          <cell r="B951" t="str">
            <v>SUMINISTRO E INSTALACIÓN TUBERÍA  PVC. D = 4"  RDE 32.5 UNIÓN MECANICA</v>
          </cell>
          <cell r="C951" t="str">
            <v>ML</v>
          </cell>
          <cell r="D951">
            <v>0</v>
          </cell>
        </row>
        <row r="952">
          <cell r="A952" t="str">
            <v>2.1.52</v>
          </cell>
          <cell r="B952" t="str">
            <v>SUMINISTRO E INSTALACIÓN TUBERÍA  PVC. D = 8"  RDE 32.5 UNIÓN MECANICA</v>
          </cell>
          <cell r="C952" t="str">
            <v>ML</v>
          </cell>
          <cell r="D952">
            <v>0</v>
          </cell>
        </row>
        <row r="953">
          <cell r="A953" t="str">
            <v>2.2.1</v>
          </cell>
          <cell r="B953" t="str">
            <v>SUMINISTRO E INSTALACIÓN TUBERÍA PN 10 DIAMETRO 63 mm</v>
          </cell>
          <cell r="C953" t="str">
            <v>ML</v>
          </cell>
          <cell r="D953">
            <v>0</v>
          </cell>
        </row>
        <row r="954">
          <cell r="A954" t="str">
            <v>2.2.2</v>
          </cell>
          <cell r="B954" t="str">
            <v>SUMINISTRO E INSTALACIÓN TUBERÍA PN 10 DIAMETRO 90 mm</v>
          </cell>
          <cell r="C954" t="str">
            <v>ML</v>
          </cell>
          <cell r="D954">
            <v>0</v>
          </cell>
        </row>
        <row r="955">
          <cell r="A955" t="str">
            <v>2.2.3</v>
          </cell>
          <cell r="B955" t="str">
            <v>SUMINISTRO E INSTALACIÓN TUBERÍA PN 10 DIAMETRO 110 mm</v>
          </cell>
          <cell r="C955" t="str">
            <v>ML</v>
          </cell>
          <cell r="D955">
            <v>0</v>
          </cell>
        </row>
        <row r="956">
          <cell r="A956" t="str">
            <v>2.2.4</v>
          </cell>
          <cell r="B956" t="str">
            <v>SUMINISTRO E INSTALACIÓN TUBERÍA PN 10 DIAMETRO 160 mm</v>
          </cell>
          <cell r="C956" t="str">
            <v>ML</v>
          </cell>
          <cell r="D956">
            <v>0</v>
          </cell>
        </row>
        <row r="957">
          <cell r="A957" t="str">
            <v>2.2.5</v>
          </cell>
          <cell r="B957" t="str">
            <v>SUMINISTRO E INSTALACIÓN TUBERÍA PN 10 DIAMETRO 200 mm</v>
          </cell>
          <cell r="C957" t="str">
            <v>ML</v>
          </cell>
          <cell r="D957">
            <v>0</v>
          </cell>
        </row>
        <row r="958">
          <cell r="A958" t="str">
            <v>2.2.6</v>
          </cell>
          <cell r="B958" t="str">
            <v>SUMINISTRO E INSTALACIÓN TUBERÍA PN 16 DIAMETRO 63 mm</v>
          </cell>
          <cell r="C958" t="str">
            <v>ML</v>
          </cell>
          <cell r="D958">
            <v>0</v>
          </cell>
        </row>
        <row r="959">
          <cell r="A959" t="str">
            <v>2.2.7</v>
          </cell>
          <cell r="B959" t="str">
            <v>SUMINISTRO E INSTALACIÓN TUBERÍA PN 16 DIAMETRO 90 mm</v>
          </cell>
          <cell r="C959" t="str">
            <v>ML</v>
          </cell>
          <cell r="D959">
            <v>0</v>
          </cell>
        </row>
        <row r="960">
          <cell r="A960" t="str">
            <v>2.2.8</v>
          </cell>
          <cell r="B960" t="str">
            <v>SUMINISTRO E INSTALACIÓN TUBERÍA PN 16 DIAMETRO 110 mm</v>
          </cell>
          <cell r="C960" t="str">
            <v>ML</v>
          </cell>
          <cell r="D960">
            <v>0</v>
          </cell>
        </row>
        <row r="961">
          <cell r="A961" t="str">
            <v>2.2.9</v>
          </cell>
          <cell r="B961" t="str">
            <v>SUMINISTRO E INSTALACIÓN TUBERÍA PN 16 DIAMETRO 160 mm</v>
          </cell>
          <cell r="C961" t="str">
            <v>ML</v>
          </cell>
          <cell r="D961">
            <v>0</v>
          </cell>
        </row>
        <row r="962">
          <cell r="A962" t="str">
            <v>2.2.10</v>
          </cell>
          <cell r="B962" t="str">
            <v>SUMINISTRO E INSTALACIÓN TUBERÍA PN 16 DIAMETRO 200 mm</v>
          </cell>
          <cell r="C962" t="str">
            <v>ML</v>
          </cell>
          <cell r="D962">
            <v>0</v>
          </cell>
        </row>
        <row r="963">
          <cell r="A963" t="str">
            <v>2.3.1</v>
          </cell>
          <cell r="B963" t="str">
            <v>SUMINISTRO E INSTALACIÓN TUBERÍA  H.G.  D = 6"</v>
          </cell>
          <cell r="C963" t="str">
            <v>ML</v>
          </cell>
          <cell r="D963">
            <v>0</v>
          </cell>
        </row>
        <row r="964">
          <cell r="A964" t="str">
            <v>2.3.2</v>
          </cell>
          <cell r="B964" t="str">
            <v>SUMINISTRO E INSTALACIÓN TUBERÍA  H.G.  D = 1½"</v>
          </cell>
          <cell r="C964" t="str">
            <v>ML</v>
          </cell>
          <cell r="D964">
            <v>0</v>
          </cell>
        </row>
        <row r="965">
          <cell r="A965" t="str">
            <v>2.3.3</v>
          </cell>
          <cell r="B965" t="str">
            <v>SUMINISTRO E INSTALACIÓN TUBERÍA  H.G.  D = 2"</v>
          </cell>
          <cell r="C965" t="str">
            <v>ML</v>
          </cell>
          <cell r="D965">
            <v>0</v>
          </cell>
        </row>
        <row r="966">
          <cell r="A966" t="str">
            <v>2.3.4</v>
          </cell>
          <cell r="B966" t="str">
            <v>SUMINISTRO E INSTALACIÓN TUBERÍA  H.G.  D = 2½"</v>
          </cell>
          <cell r="C966" t="str">
            <v>ML</v>
          </cell>
          <cell r="D966">
            <v>0</v>
          </cell>
        </row>
        <row r="967">
          <cell r="A967" t="str">
            <v>2.3.5</v>
          </cell>
          <cell r="B967" t="str">
            <v>SUMINISTRO E INSTALACIÓN TUBERÍA  H.G.  D = 3"</v>
          </cell>
          <cell r="C967" t="str">
            <v>ML</v>
          </cell>
          <cell r="D967">
            <v>0</v>
          </cell>
        </row>
        <row r="968">
          <cell r="A968" t="str">
            <v>2.3.6</v>
          </cell>
          <cell r="B968" t="str">
            <v>SUMINISTRO E INSTALACIÓN TUBERÍA  H.G.  D = 4"</v>
          </cell>
          <cell r="C968" t="str">
            <v>ML</v>
          </cell>
          <cell r="D968">
            <v>0</v>
          </cell>
        </row>
        <row r="969">
          <cell r="A969" t="str">
            <v>2.4.1</v>
          </cell>
          <cell r="B969" t="str">
            <v>CODO PVC DE 90° PRESIÓN SOLDAR DIÁMETRO 1/2"</v>
          </cell>
          <cell r="C969" t="str">
            <v>UN</v>
          </cell>
          <cell r="D969">
            <v>0</v>
          </cell>
        </row>
        <row r="970">
          <cell r="A970" t="str">
            <v>2.4.2</v>
          </cell>
          <cell r="B970" t="str">
            <v>CODO PVC DE 90° PRESIÓN SOLDAR DIÁMETRO 3/4"</v>
          </cell>
          <cell r="C970" t="str">
            <v>UN</v>
          </cell>
          <cell r="D970">
            <v>0</v>
          </cell>
        </row>
        <row r="971">
          <cell r="A971" t="str">
            <v>2.4.3</v>
          </cell>
          <cell r="B971" t="str">
            <v>CODO PVC DE 90° PRESIÓN SOLDAR DIÁMETRO 1"</v>
          </cell>
          <cell r="C971" t="str">
            <v>UN</v>
          </cell>
          <cell r="D971">
            <v>0</v>
          </cell>
        </row>
        <row r="972">
          <cell r="A972" t="str">
            <v>2.4.4</v>
          </cell>
          <cell r="B972" t="str">
            <v>CODO PVC DE 90° PRESIÓN SOLDAR DIÁMETRO 1 1/4"</v>
          </cell>
          <cell r="C972" t="str">
            <v>UN</v>
          </cell>
          <cell r="D972">
            <v>0</v>
          </cell>
        </row>
        <row r="973">
          <cell r="A973" t="str">
            <v>2.4.5</v>
          </cell>
          <cell r="B973" t="str">
            <v>CODO PVC DE 90° PRESIÓN SOLDAR DIÁMETRO 1 1/2"</v>
          </cell>
          <cell r="C973" t="str">
            <v>UN</v>
          </cell>
          <cell r="D973">
            <v>0</v>
          </cell>
        </row>
        <row r="974">
          <cell r="A974" t="str">
            <v>2.4.6</v>
          </cell>
          <cell r="B974" t="str">
            <v>CODO PVC DE 45° PRESIÓN SOLDAR DIÁMETRO 1/2"</v>
          </cell>
          <cell r="C974" t="str">
            <v>UN</v>
          </cell>
          <cell r="D974">
            <v>0</v>
          </cell>
        </row>
        <row r="975">
          <cell r="A975" t="str">
            <v>2.4.7</v>
          </cell>
          <cell r="B975" t="str">
            <v>CODO PVC DE 45° PRESIÓN SOLDAR DIÁMETRO 3/4"</v>
          </cell>
          <cell r="C975" t="str">
            <v>UN</v>
          </cell>
          <cell r="D975">
            <v>0</v>
          </cell>
        </row>
        <row r="976">
          <cell r="A976" t="str">
            <v>2.4.8</v>
          </cell>
          <cell r="B976" t="str">
            <v>CODO PVC DE 45° PRESIÓN SOLDAR DIÁMETRO 1"</v>
          </cell>
          <cell r="C976" t="str">
            <v>UN</v>
          </cell>
          <cell r="D976">
            <v>0</v>
          </cell>
        </row>
        <row r="977">
          <cell r="A977" t="str">
            <v>2.4.9</v>
          </cell>
          <cell r="B977" t="str">
            <v>CODO PVC DE 45° PRESIÓN SOLDAR DIÁMETRO 1 1/4"</v>
          </cell>
          <cell r="C977" t="str">
            <v>UN</v>
          </cell>
          <cell r="D977">
            <v>0</v>
          </cell>
        </row>
        <row r="978">
          <cell r="A978" t="str">
            <v>2.4.10</v>
          </cell>
          <cell r="B978" t="str">
            <v>CODO PVC DE 45° PRESIÓN SOLDAR DIÁMETRO 1 1/2"</v>
          </cell>
          <cell r="C978" t="str">
            <v>UN</v>
          </cell>
          <cell r="D978">
            <v>0</v>
          </cell>
        </row>
        <row r="979">
          <cell r="A979" t="str">
            <v>2.4.11</v>
          </cell>
          <cell r="B979" t="str">
            <v>CODO PVC GRAN RADIO 90° RDE 21   D =   2"</v>
          </cell>
          <cell r="C979" t="str">
            <v>UN</v>
          </cell>
          <cell r="D979">
            <v>0</v>
          </cell>
        </row>
        <row r="980">
          <cell r="A980" t="str">
            <v>2.4.12</v>
          </cell>
          <cell r="B980" t="str">
            <v>CODO PVC GRAN RADIO 90° RDE 21   D =   2 1/2"</v>
          </cell>
          <cell r="C980" t="str">
            <v>UN</v>
          </cell>
          <cell r="D980">
            <v>0</v>
          </cell>
        </row>
        <row r="981">
          <cell r="A981" t="str">
            <v>2.4.13</v>
          </cell>
          <cell r="B981" t="str">
            <v>CODO PVC GRAN RADIO 90° RDE 21   D =   3"</v>
          </cell>
          <cell r="C981" t="str">
            <v>UN</v>
          </cell>
          <cell r="D981">
            <v>0</v>
          </cell>
        </row>
        <row r="982">
          <cell r="A982" t="str">
            <v>2.4.16</v>
          </cell>
          <cell r="B982" t="str">
            <v>CODO PVC GRAN RADIO 90° RDE 21   D =   8"</v>
          </cell>
          <cell r="C982" t="str">
            <v>UN</v>
          </cell>
          <cell r="D982">
            <v>0</v>
          </cell>
        </row>
        <row r="983">
          <cell r="A983" t="str">
            <v>2.4.17</v>
          </cell>
          <cell r="B983" t="str">
            <v>CODO PVC GRAN RADIO 90° RDE 21   D =   10"</v>
          </cell>
          <cell r="C983" t="str">
            <v>UN</v>
          </cell>
          <cell r="D983">
            <v>0</v>
          </cell>
        </row>
        <row r="984">
          <cell r="A984" t="str">
            <v>2.4.18</v>
          </cell>
          <cell r="B984" t="str">
            <v>CODO PVC GRAN RADIO 90° RDE 21   D =   12"</v>
          </cell>
          <cell r="C984" t="str">
            <v>UN</v>
          </cell>
          <cell r="D984">
            <v>0</v>
          </cell>
        </row>
        <row r="985">
          <cell r="A985" t="str">
            <v>2.4.19</v>
          </cell>
          <cell r="B985" t="str">
            <v>CODO PVC GRAN RADIO 45° RDE 21   D =   2"</v>
          </cell>
          <cell r="C985" t="str">
            <v>UN</v>
          </cell>
          <cell r="D985">
            <v>0</v>
          </cell>
        </row>
        <row r="986">
          <cell r="A986" t="str">
            <v>2.4.20</v>
          </cell>
          <cell r="B986" t="str">
            <v>CODO PVC GRAN RADIO 45° RDE 21   D =   2 1/2"</v>
          </cell>
          <cell r="C986" t="str">
            <v>UN</v>
          </cell>
          <cell r="D986">
            <v>0</v>
          </cell>
        </row>
        <row r="987">
          <cell r="A987" t="str">
            <v>2.4.21</v>
          </cell>
          <cell r="B987" t="str">
            <v>CODO PVC GRAN RADIO 45° RDE 21   D =   3"</v>
          </cell>
          <cell r="C987" t="str">
            <v>UN</v>
          </cell>
          <cell r="D987">
            <v>0</v>
          </cell>
        </row>
        <row r="988">
          <cell r="A988" t="str">
            <v>2.4.22</v>
          </cell>
          <cell r="B988" t="str">
            <v>CODO PVC GRAN RADIO 45° RDE 21   D =   4"</v>
          </cell>
          <cell r="C988" t="str">
            <v>UN</v>
          </cell>
          <cell r="D988">
            <v>0</v>
          </cell>
        </row>
        <row r="989">
          <cell r="A989" t="str">
            <v>2.4.23</v>
          </cell>
          <cell r="B989" t="str">
            <v>CODO PVC GRAN RADIO 45° RDE 21   D =   6"</v>
          </cell>
          <cell r="C989" t="str">
            <v>UN</v>
          </cell>
          <cell r="D989">
            <v>0</v>
          </cell>
        </row>
        <row r="990">
          <cell r="A990" t="str">
            <v>2.4.24</v>
          </cell>
          <cell r="B990" t="str">
            <v>CODO PVC GRAN RADIO 45° RDE 21   D =   8"</v>
          </cell>
          <cell r="C990" t="str">
            <v>UN</v>
          </cell>
          <cell r="D990">
            <v>0</v>
          </cell>
        </row>
        <row r="991">
          <cell r="A991" t="str">
            <v>2.4.25</v>
          </cell>
          <cell r="B991" t="str">
            <v>CODO PVC GRAN RADIO 45° RDE 21   D =   10"</v>
          </cell>
          <cell r="C991" t="str">
            <v>UN</v>
          </cell>
          <cell r="D991">
            <v>0</v>
          </cell>
        </row>
        <row r="992">
          <cell r="A992" t="str">
            <v>2.4.26</v>
          </cell>
          <cell r="B992" t="str">
            <v>CODO PVC GRAN RADIO 45° RDE 21   D =   12"</v>
          </cell>
          <cell r="C992" t="str">
            <v>UN</v>
          </cell>
          <cell r="D992">
            <v>0</v>
          </cell>
        </row>
        <row r="993">
          <cell r="A993" t="str">
            <v>2.4.27</v>
          </cell>
          <cell r="B993" t="str">
            <v>CODO PVC GRAN RADIO 22 1/2° RDE 21   D =   2"</v>
          </cell>
          <cell r="C993" t="str">
            <v>UN</v>
          </cell>
          <cell r="D993">
            <v>0</v>
          </cell>
        </row>
        <row r="994">
          <cell r="A994" t="str">
            <v>2.4.28</v>
          </cell>
          <cell r="B994" t="str">
            <v>CODO PVC GRAN RADIO 22 1/2° RDE 21   D =   3"</v>
          </cell>
          <cell r="C994" t="str">
            <v>UN</v>
          </cell>
          <cell r="D994">
            <v>0</v>
          </cell>
        </row>
        <row r="995">
          <cell r="A995" t="str">
            <v>2.4.29</v>
          </cell>
          <cell r="B995" t="str">
            <v>CODO PVC GRAN RADIO 22 1/2° RDE 21   D =   4"</v>
          </cell>
          <cell r="C995" t="str">
            <v>UN</v>
          </cell>
          <cell r="D995">
            <v>0</v>
          </cell>
        </row>
        <row r="996">
          <cell r="A996" t="str">
            <v>2.4.30</v>
          </cell>
          <cell r="B996" t="str">
            <v>CODO PVC GRAN RADIO 22 1/2° RDE 21   D =   6"</v>
          </cell>
          <cell r="C996" t="str">
            <v>UN</v>
          </cell>
          <cell r="D996">
            <v>0</v>
          </cell>
        </row>
        <row r="997">
          <cell r="A997" t="str">
            <v>2.4.31</v>
          </cell>
          <cell r="B997" t="str">
            <v>CODO PVC GRAN RADIO 22 1/2° RDE 21   D =   8"</v>
          </cell>
          <cell r="C997" t="str">
            <v>UN</v>
          </cell>
          <cell r="D997">
            <v>0</v>
          </cell>
        </row>
        <row r="998">
          <cell r="A998" t="str">
            <v>2.4.32</v>
          </cell>
          <cell r="B998" t="str">
            <v>CODO PVC GRAN RADIO 22 1/2° RDE 21   D =   10"</v>
          </cell>
          <cell r="C998" t="str">
            <v>UN</v>
          </cell>
          <cell r="D998">
            <v>0</v>
          </cell>
        </row>
        <row r="999">
          <cell r="A999" t="str">
            <v>2.4.33</v>
          </cell>
          <cell r="B999" t="str">
            <v>CODO PVC GRAN RADIO 22 1/2° RDE 21   D =   12"</v>
          </cell>
          <cell r="C999" t="str">
            <v>UN</v>
          </cell>
          <cell r="D999">
            <v>0</v>
          </cell>
        </row>
        <row r="1000">
          <cell r="A1000" t="str">
            <v>2.4.34</v>
          </cell>
          <cell r="B1000" t="str">
            <v>CODO PVC GRAN RADIO 22 1/2° RDE 21   D =   2 1/2"</v>
          </cell>
          <cell r="C1000" t="str">
            <v>UN</v>
          </cell>
          <cell r="D1000">
            <v>0</v>
          </cell>
        </row>
        <row r="1001">
          <cell r="A1001" t="str">
            <v>2.4.35</v>
          </cell>
          <cell r="B1001" t="str">
            <v>CODO PVC GRAN RADIO 11 1/4° RDE 21   D =   2"</v>
          </cell>
          <cell r="C1001" t="str">
            <v>UN</v>
          </cell>
          <cell r="D1001">
            <v>0</v>
          </cell>
        </row>
        <row r="1002">
          <cell r="A1002" t="str">
            <v>2.4.36</v>
          </cell>
          <cell r="B1002" t="str">
            <v>CODO PVC GRAN RADIO 11 1/4° RDE 21   D =   2  1/2"</v>
          </cell>
          <cell r="C1002" t="str">
            <v>UN</v>
          </cell>
          <cell r="D1002">
            <v>0</v>
          </cell>
        </row>
        <row r="1003">
          <cell r="A1003" t="str">
            <v>2.4.37</v>
          </cell>
          <cell r="B1003" t="str">
            <v>CODO PVC GRAN RADIO 11 1/4° RDE 21   D =   3"</v>
          </cell>
          <cell r="C1003" t="str">
            <v>UN</v>
          </cell>
          <cell r="D1003">
            <v>0</v>
          </cell>
        </row>
        <row r="1004">
          <cell r="A1004" t="str">
            <v>2.4.38</v>
          </cell>
          <cell r="B1004" t="str">
            <v>CODO PVC GRAN RADIO 11 1/4° RDE 21   D =   4"</v>
          </cell>
          <cell r="C1004" t="str">
            <v>UN</v>
          </cell>
          <cell r="D1004">
            <v>0</v>
          </cell>
        </row>
        <row r="1005">
          <cell r="A1005" t="str">
            <v>2.4.39</v>
          </cell>
          <cell r="B1005" t="str">
            <v>CODO PVC GRAN RADIO 11 1/4° RDE 21   D =   6"</v>
          </cell>
          <cell r="C1005" t="str">
            <v>UN</v>
          </cell>
          <cell r="D1005">
            <v>0</v>
          </cell>
        </row>
        <row r="1006">
          <cell r="A1006" t="str">
            <v>2.4.40</v>
          </cell>
          <cell r="B1006" t="str">
            <v>CODO PVC GRAN RADIO 11 1/4° RDE 21   D =   8"</v>
          </cell>
          <cell r="C1006" t="str">
            <v>UN</v>
          </cell>
          <cell r="D1006">
            <v>0</v>
          </cell>
        </row>
        <row r="1007">
          <cell r="A1007" t="str">
            <v>2.4.41</v>
          </cell>
          <cell r="B1007" t="str">
            <v>CODO PVC GRAN RADIO 11 1/4° RDE 21   D =   10"</v>
          </cell>
          <cell r="C1007" t="str">
            <v>UN</v>
          </cell>
          <cell r="D1007">
            <v>0</v>
          </cell>
        </row>
        <row r="1008">
          <cell r="A1008" t="str">
            <v>2.4.42</v>
          </cell>
          <cell r="B1008" t="str">
            <v>CODO PVC GRAN RADIO 11 1/4° RDE 21   D =   12"</v>
          </cell>
          <cell r="C1008" t="str">
            <v>UN</v>
          </cell>
          <cell r="D1008">
            <v>0</v>
          </cell>
        </row>
        <row r="1009">
          <cell r="A1009" t="str">
            <v>2.4.43</v>
          </cell>
          <cell r="B1009" t="str">
            <v>CODO PVC GRAN RADIO 6°   D =   8"</v>
          </cell>
          <cell r="C1009" t="str">
            <v>UN</v>
          </cell>
          <cell r="D1009">
            <v>0</v>
          </cell>
        </row>
        <row r="1010">
          <cell r="A1010" t="str">
            <v>2.4.44</v>
          </cell>
          <cell r="B1010" t="str">
            <v>CODO PVC GRAN RADIO 6°   D =   10"</v>
          </cell>
          <cell r="C1010" t="str">
            <v>UN</v>
          </cell>
          <cell r="D1010">
            <v>0</v>
          </cell>
        </row>
        <row r="1011">
          <cell r="A1011" t="str">
            <v>2.4.45</v>
          </cell>
          <cell r="B1011" t="str">
            <v>CODO PVC GRAN RADIO 6°   D =   12"</v>
          </cell>
          <cell r="C1011" t="str">
            <v>UN</v>
          </cell>
          <cell r="D1011">
            <v>0</v>
          </cell>
        </row>
        <row r="1012">
          <cell r="A1012" t="str">
            <v>2.4.46</v>
          </cell>
          <cell r="B1012" t="str">
            <v>CODO PVC RADIO CORTO 90°   D =   1 1/2"</v>
          </cell>
          <cell r="C1012" t="str">
            <v>UN</v>
          </cell>
          <cell r="D1012">
            <v>0</v>
          </cell>
        </row>
        <row r="1013">
          <cell r="A1013" t="str">
            <v>2.4.47</v>
          </cell>
          <cell r="B1013" t="str">
            <v>CODO PVC RADIO CORTO 90°   D =   2"</v>
          </cell>
          <cell r="C1013" t="str">
            <v>UN</v>
          </cell>
          <cell r="D1013">
            <v>0</v>
          </cell>
        </row>
        <row r="1014">
          <cell r="A1014" t="str">
            <v>2.4.48</v>
          </cell>
          <cell r="B1014" t="str">
            <v>CODO PVC RADIO CORTO 90°   D =   2  1/2"</v>
          </cell>
          <cell r="C1014" t="str">
            <v>UN</v>
          </cell>
          <cell r="D1014">
            <v>0</v>
          </cell>
        </row>
        <row r="1015">
          <cell r="A1015" t="str">
            <v>2.4.49</v>
          </cell>
          <cell r="B1015" t="str">
            <v>CODO PVC RADIO CORTO 90°   D =   4"</v>
          </cell>
          <cell r="C1015" t="str">
            <v>UN</v>
          </cell>
          <cell r="D1015">
            <v>0</v>
          </cell>
        </row>
        <row r="1016">
          <cell r="A1016" t="str">
            <v>2.4.50</v>
          </cell>
          <cell r="B1016" t="str">
            <v>CODO PVC RADIO CORTO 90°   D =   6"</v>
          </cell>
          <cell r="C1016" t="str">
            <v>UN</v>
          </cell>
          <cell r="D1016">
            <v>0</v>
          </cell>
        </row>
        <row r="1017">
          <cell r="A1017" t="str">
            <v>2.4.51</v>
          </cell>
          <cell r="B1017" t="str">
            <v xml:space="preserve"> CODO PVC RADIO CORTO 90°   D =   8"</v>
          </cell>
          <cell r="C1017" t="str">
            <v>UN</v>
          </cell>
          <cell r="D1017">
            <v>0</v>
          </cell>
        </row>
        <row r="1018">
          <cell r="A1018" t="str">
            <v>2.4.52</v>
          </cell>
          <cell r="B1018" t="str">
            <v>CODO PVC RADIO CORTO 45°   D =   2"</v>
          </cell>
          <cell r="C1018" t="str">
            <v>UN</v>
          </cell>
          <cell r="D1018">
            <v>0</v>
          </cell>
        </row>
        <row r="1019">
          <cell r="A1019" t="str">
            <v>2.4.53</v>
          </cell>
          <cell r="B1019" t="str">
            <v>CODO PVC RADIO CORTO 45°   D =   2 1/2"</v>
          </cell>
          <cell r="C1019" t="str">
            <v>UN</v>
          </cell>
          <cell r="D1019">
            <v>0</v>
          </cell>
        </row>
        <row r="1020">
          <cell r="A1020" t="str">
            <v>2.4.54</v>
          </cell>
          <cell r="B1020" t="str">
            <v>CODO PVC RADIO CORTO 45°   D =   3"</v>
          </cell>
          <cell r="C1020" t="str">
            <v>UN</v>
          </cell>
          <cell r="D1020">
            <v>0</v>
          </cell>
        </row>
        <row r="1021">
          <cell r="A1021" t="str">
            <v>2.4.55</v>
          </cell>
          <cell r="B1021" t="str">
            <v>CODO PVC RADIO CORTO 45°   D =   4"</v>
          </cell>
          <cell r="C1021" t="str">
            <v>UN</v>
          </cell>
          <cell r="D1021">
            <v>0</v>
          </cell>
        </row>
        <row r="1022">
          <cell r="A1022" t="str">
            <v>2.4.56</v>
          </cell>
          <cell r="B1022" t="str">
            <v>CODO PVC RADIO CORTO 45°   D =   6"</v>
          </cell>
          <cell r="C1022" t="str">
            <v>UN</v>
          </cell>
          <cell r="D1022">
            <v>0</v>
          </cell>
        </row>
        <row r="1023">
          <cell r="A1023" t="str">
            <v>2.4.57</v>
          </cell>
          <cell r="B1023" t="str">
            <v>CODO PVC RADIO CORTO 45°   D =   8"</v>
          </cell>
          <cell r="C1023" t="str">
            <v>UN</v>
          </cell>
          <cell r="D1023">
            <v>0</v>
          </cell>
        </row>
        <row r="1024">
          <cell r="A1024" t="str">
            <v>2.4.58</v>
          </cell>
          <cell r="B1024" t="str">
            <v>COLLAR PVC DE DERIVACIÓN DE 2"*1/2"</v>
          </cell>
          <cell r="C1024" t="str">
            <v>UN</v>
          </cell>
          <cell r="D1024">
            <v>0</v>
          </cell>
        </row>
        <row r="1025">
          <cell r="A1025" t="str">
            <v>2.4.59</v>
          </cell>
          <cell r="B1025" t="str">
            <v>COLLAR PVC DE DERIVACIÓN DE 2"*3/4"</v>
          </cell>
          <cell r="C1025" t="str">
            <v>UN</v>
          </cell>
          <cell r="D1025">
            <v>0</v>
          </cell>
        </row>
        <row r="1026">
          <cell r="A1026" t="str">
            <v>2.4.60</v>
          </cell>
          <cell r="B1026" t="str">
            <v>COLLAR PVC DE DERIVACIÓN DE 2 1/2"*1/2"</v>
          </cell>
          <cell r="C1026" t="str">
            <v>UN</v>
          </cell>
          <cell r="D1026">
            <v>0</v>
          </cell>
        </row>
        <row r="1027">
          <cell r="A1027" t="str">
            <v>2.4.61</v>
          </cell>
          <cell r="B1027" t="str">
            <v>COLLAR PVC DE DERIVACIÓN DE 2 1/2"*3/4"</v>
          </cell>
          <cell r="C1027" t="str">
            <v>UN</v>
          </cell>
          <cell r="D1027">
            <v>0</v>
          </cell>
        </row>
        <row r="1028">
          <cell r="A1028" t="str">
            <v>2.4.62</v>
          </cell>
          <cell r="B1028" t="str">
            <v>COLLAR PVC DE DERIVACIÓN DE 3"*1/2"</v>
          </cell>
          <cell r="C1028" t="str">
            <v>UN</v>
          </cell>
          <cell r="D1028">
            <v>0</v>
          </cell>
        </row>
        <row r="1029">
          <cell r="A1029" t="str">
            <v>2.4.63</v>
          </cell>
          <cell r="B1029" t="str">
            <v>COLLAR PVC DE DERIVACIÓN DE 3"*3/4"</v>
          </cell>
          <cell r="C1029" t="str">
            <v>UN</v>
          </cell>
          <cell r="D1029">
            <v>0</v>
          </cell>
        </row>
        <row r="1030">
          <cell r="A1030" t="str">
            <v>2.4.64</v>
          </cell>
          <cell r="B1030" t="str">
            <v>COLLAR PVC DE DERIVACIÓN DE 4"*1/2"</v>
          </cell>
          <cell r="C1030" t="str">
            <v>UN</v>
          </cell>
          <cell r="D1030">
            <v>0</v>
          </cell>
        </row>
        <row r="1031">
          <cell r="A1031" t="str">
            <v>2.4.65</v>
          </cell>
          <cell r="B1031" t="str">
            <v>COLLAR PVC DE DERIVACIÓN DE 4"*3/4"</v>
          </cell>
          <cell r="C1031" t="str">
            <v>UN</v>
          </cell>
          <cell r="D1031">
            <v>0</v>
          </cell>
        </row>
        <row r="1032">
          <cell r="A1032" t="str">
            <v>2.4.66</v>
          </cell>
          <cell r="B1032" t="str">
            <v>COLLAR PVC DE DERIVACIÓN DE 6"*1/2"</v>
          </cell>
          <cell r="C1032" t="str">
            <v>UN</v>
          </cell>
          <cell r="D1032">
            <v>0</v>
          </cell>
        </row>
        <row r="1033">
          <cell r="A1033" t="str">
            <v>2.4.67</v>
          </cell>
          <cell r="B1033" t="str">
            <v>COLLAR PVC DE DERIVACIÓN DE 6"*3/4"</v>
          </cell>
          <cell r="C1033" t="str">
            <v>UN</v>
          </cell>
          <cell r="D1033">
            <v>0</v>
          </cell>
        </row>
        <row r="1034">
          <cell r="A1034" t="str">
            <v>2.4.68</v>
          </cell>
          <cell r="B1034" t="str">
            <v>COLLAR PVC DE DERIVACIÓN DE 8"*1"</v>
          </cell>
          <cell r="C1034" t="str">
            <v>UN</v>
          </cell>
          <cell r="D1034">
            <v>0</v>
          </cell>
        </row>
        <row r="1035">
          <cell r="A1035" t="str">
            <v>2.4.69</v>
          </cell>
          <cell r="B1035" t="str">
            <v>ADAPTADOR PVC MACHO   D = 1/2"</v>
          </cell>
          <cell r="C1035" t="str">
            <v>UN</v>
          </cell>
          <cell r="D1035">
            <v>0</v>
          </cell>
        </row>
        <row r="1036">
          <cell r="A1036" t="str">
            <v>2.4.70</v>
          </cell>
          <cell r="B1036" t="str">
            <v>ADAPTADOR PVC MACHO   D = 3/4"</v>
          </cell>
          <cell r="C1036" t="str">
            <v>UN</v>
          </cell>
          <cell r="D1036">
            <v>0</v>
          </cell>
        </row>
        <row r="1037">
          <cell r="A1037" t="str">
            <v>2.4.71</v>
          </cell>
          <cell r="B1037" t="str">
            <v>ADAPTADOR PVC MACHO   D = 1"</v>
          </cell>
          <cell r="C1037" t="str">
            <v>UN</v>
          </cell>
          <cell r="D1037">
            <v>0</v>
          </cell>
        </row>
        <row r="1038">
          <cell r="A1038" t="str">
            <v>2.4.72</v>
          </cell>
          <cell r="B1038" t="str">
            <v>ADAPTADOR PVC MACHO   D = 1 1/4"</v>
          </cell>
          <cell r="C1038" t="str">
            <v>UN</v>
          </cell>
          <cell r="D1038">
            <v>0</v>
          </cell>
        </row>
        <row r="1039">
          <cell r="A1039" t="str">
            <v>2.4.73</v>
          </cell>
          <cell r="B1039" t="str">
            <v>ADAPTADOR PVC MACHO   D = 1 1/2"</v>
          </cell>
          <cell r="C1039" t="str">
            <v>UN</v>
          </cell>
          <cell r="D1039">
            <v>0</v>
          </cell>
        </row>
        <row r="1040">
          <cell r="A1040" t="str">
            <v>2.4.74</v>
          </cell>
          <cell r="B1040" t="str">
            <v>ADAPTADOR PVC HEMBRA   D =  1/2"</v>
          </cell>
          <cell r="C1040" t="str">
            <v>UN</v>
          </cell>
          <cell r="D1040">
            <v>0</v>
          </cell>
        </row>
        <row r="1041">
          <cell r="A1041" t="str">
            <v>2.4.75</v>
          </cell>
          <cell r="B1041" t="str">
            <v>ADAPTADOR PVC HEMBRA   D =  3/4"</v>
          </cell>
          <cell r="C1041" t="str">
            <v>UN</v>
          </cell>
          <cell r="D1041">
            <v>0</v>
          </cell>
        </row>
        <row r="1042">
          <cell r="A1042" t="str">
            <v>2.4.76</v>
          </cell>
          <cell r="B1042" t="str">
            <v>ADAPTADOR PVC HEMBRA   D =  1"</v>
          </cell>
          <cell r="C1042" t="str">
            <v>UN</v>
          </cell>
          <cell r="D1042">
            <v>0</v>
          </cell>
        </row>
        <row r="1043">
          <cell r="A1043" t="str">
            <v>2.4.77</v>
          </cell>
          <cell r="B1043" t="str">
            <v>ADAPTADOR PVC  HEMBRA   D =  1 1/4"</v>
          </cell>
          <cell r="C1043" t="str">
            <v>UN</v>
          </cell>
          <cell r="D1043">
            <v>0</v>
          </cell>
        </row>
        <row r="1044">
          <cell r="A1044" t="str">
            <v>2.4.78</v>
          </cell>
          <cell r="B1044" t="str">
            <v>ADAPTADOR PVC HEMBRA   D =  1 1/2"</v>
          </cell>
          <cell r="C1044" t="str">
            <v>UN</v>
          </cell>
          <cell r="D1044">
            <v>0</v>
          </cell>
        </row>
        <row r="1045">
          <cell r="A1045" t="str">
            <v>2.4.79</v>
          </cell>
          <cell r="B1045" t="str">
            <v>ADAPTADOR PVC  MACHO UNION MECANICA PF + UAD D = 1/2"</v>
          </cell>
          <cell r="C1045" t="str">
            <v>UN</v>
          </cell>
          <cell r="D1045">
            <v>0</v>
          </cell>
        </row>
        <row r="1046">
          <cell r="A1046" t="str">
            <v>2.4.80</v>
          </cell>
          <cell r="B1046" t="str">
            <v>ADAPTADOR PVC  HEMBRA UNION MECANICA PF + UAD D = 1/2"</v>
          </cell>
          <cell r="C1046" t="str">
            <v>UN</v>
          </cell>
          <cell r="D1046">
            <v>0</v>
          </cell>
        </row>
        <row r="1047">
          <cell r="A1047" t="str">
            <v>2.4.81</v>
          </cell>
          <cell r="B1047" t="str">
            <v>UNION PVC  PRESION SOLDAR D = 1/2"</v>
          </cell>
          <cell r="C1047" t="str">
            <v>UN</v>
          </cell>
          <cell r="D1047">
            <v>0</v>
          </cell>
        </row>
        <row r="1048">
          <cell r="A1048" t="str">
            <v>2.4.82</v>
          </cell>
          <cell r="B1048" t="str">
            <v>UNION PVC  PRESION SOLDAR D = 3/4"</v>
          </cell>
          <cell r="C1048" t="str">
            <v>UN</v>
          </cell>
          <cell r="D1048">
            <v>0</v>
          </cell>
        </row>
        <row r="1049">
          <cell r="A1049" t="str">
            <v>2.4.83</v>
          </cell>
          <cell r="B1049" t="str">
            <v>UNION PVC PRESION SOLDAR D = 1"</v>
          </cell>
          <cell r="C1049" t="str">
            <v>UN</v>
          </cell>
          <cell r="D1049">
            <v>0</v>
          </cell>
        </row>
        <row r="1050">
          <cell r="A1050" t="str">
            <v>2.4.84</v>
          </cell>
          <cell r="B1050" t="str">
            <v>UNION PVC  PRESION SOLDAR D = 1 1/4"</v>
          </cell>
          <cell r="C1050" t="str">
            <v>UN</v>
          </cell>
          <cell r="D1050">
            <v>0</v>
          </cell>
        </row>
        <row r="1051">
          <cell r="A1051" t="str">
            <v>2.4.85</v>
          </cell>
          <cell r="B1051" t="str">
            <v>UNION PVC  PRESION SOLDAR D = 1 1/2"</v>
          </cell>
          <cell r="C1051" t="str">
            <v>UN</v>
          </cell>
          <cell r="D1051">
            <v>0</v>
          </cell>
        </row>
        <row r="1052">
          <cell r="A1052" t="str">
            <v>2.4.86</v>
          </cell>
          <cell r="B1052" t="str">
            <v>UNION PVC   MECANICA D = 2"</v>
          </cell>
          <cell r="C1052" t="str">
            <v>UN</v>
          </cell>
          <cell r="D1052">
            <v>0</v>
          </cell>
        </row>
        <row r="1053">
          <cell r="A1053" t="str">
            <v>2.4.87</v>
          </cell>
          <cell r="B1053" t="str">
            <v>UNION PVC  MECANICA D = 2 1/2"</v>
          </cell>
          <cell r="C1053" t="str">
            <v>UN</v>
          </cell>
          <cell r="D1053">
            <v>0</v>
          </cell>
        </row>
        <row r="1054">
          <cell r="A1054" t="str">
            <v>2.4.88</v>
          </cell>
          <cell r="B1054" t="str">
            <v>UNION PVC  MECANICA D = 3"</v>
          </cell>
          <cell r="C1054" t="str">
            <v>UN</v>
          </cell>
          <cell r="D1054">
            <v>0</v>
          </cell>
        </row>
        <row r="1055">
          <cell r="A1055" t="str">
            <v>2.4.89</v>
          </cell>
          <cell r="B1055" t="str">
            <v>UNION PVC  MECANICA D = 4"</v>
          </cell>
          <cell r="C1055" t="str">
            <v>UN</v>
          </cell>
          <cell r="D1055">
            <v>0</v>
          </cell>
        </row>
        <row r="1056">
          <cell r="A1056" t="str">
            <v>2.4.90</v>
          </cell>
          <cell r="B1056" t="str">
            <v>UNION PVC  MECANICA D = 6"</v>
          </cell>
          <cell r="C1056" t="str">
            <v>UN</v>
          </cell>
          <cell r="D1056">
            <v>0</v>
          </cell>
        </row>
        <row r="1057">
          <cell r="A1057" t="str">
            <v>2.4.91</v>
          </cell>
          <cell r="B1057" t="str">
            <v>UNION PVC  MECANICA D = 8"</v>
          </cell>
          <cell r="C1057" t="str">
            <v>UN</v>
          </cell>
          <cell r="D1057">
            <v>0</v>
          </cell>
        </row>
        <row r="1058">
          <cell r="A1058" t="str">
            <v>2.4.92</v>
          </cell>
          <cell r="B1058" t="str">
            <v>UNION PVC  MECANICA D = 10"</v>
          </cell>
          <cell r="C1058" t="str">
            <v>UN</v>
          </cell>
          <cell r="D1058">
            <v>0</v>
          </cell>
        </row>
        <row r="1059">
          <cell r="A1059" t="str">
            <v>2.4.93</v>
          </cell>
          <cell r="B1059" t="str">
            <v>UNION PVC  MECANICA D = 12"</v>
          </cell>
          <cell r="C1059" t="str">
            <v>UN</v>
          </cell>
          <cell r="D1059">
            <v>0</v>
          </cell>
        </row>
        <row r="1060">
          <cell r="A1060" t="str">
            <v>2.4.94</v>
          </cell>
          <cell r="B1060" t="str">
            <v>UNION PVC  MECANICA RAPIDA D = 2"</v>
          </cell>
          <cell r="C1060" t="str">
            <v>UN</v>
          </cell>
          <cell r="D1060">
            <v>0</v>
          </cell>
        </row>
        <row r="1061">
          <cell r="A1061" t="str">
            <v>2.4.95</v>
          </cell>
          <cell r="B1061" t="str">
            <v>UNION PVC  MECANICA RAPIDA D = 2 1/2"</v>
          </cell>
          <cell r="C1061" t="str">
            <v>UN</v>
          </cell>
          <cell r="D1061">
            <v>0</v>
          </cell>
        </row>
        <row r="1062">
          <cell r="A1062" t="str">
            <v>2.4.96</v>
          </cell>
          <cell r="B1062" t="str">
            <v>UNION PVC  MECANICA RAPIDA D = 3"</v>
          </cell>
          <cell r="C1062" t="str">
            <v>UN</v>
          </cell>
          <cell r="D1062">
            <v>0</v>
          </cell>
        </row>
        <row r="1063">
          <cell r="A1063" t="str">
            <v>2.4.97</v>
          </cell>
          <cell r="B1063" t="str">
            <v>UNION PVC  MECANICA RAPIDA D = 4"</v>
          </cell>
          <cell r="C1063" t="str">
            <v>UN</v>
          </cell>
          <cell r="D1063">
            <v>0</v>
          </cell>
        </row>
        <row r="1064">
          <cell r="A1064" t="str">
            <v>2.4.98</v>
          </cell>
          <cell r="B1064" t="str">
            <v>UNION PVC  MECANICA RAPIDA D = 6"</v>
          </cell>
          <cell r="C1064" t="str">
            <v>UN</v>
          </cell>
          <cell r="D1064">
            <v>0</v>
          </cell>
        </row>
        <row r="1065">
          <cell r="A1065" t="str">
            <v>2.4.99</v>
          </cell>
          <cell r="B1065" t="str">
            <v>UNION PVC  MECANICA RAPIDA D = 8"</v>
          </cell>
          <cell r="C1065" t="str">
            <v>UN</v>
          </cell>
          <cell r="D1065">
            <v>0</v>
          </cell>
        </row>
        <row r="1066">
          <cell r="A1066" t="str">
            <v>2.4.100</v>
          </cell>
          <cell r="B1066" t="str">
            <v>UNION PVC  MECANICA RAPIDA D = 10"</v>
          </cell>
          <cell r="C1066" t="str">
            <v>UN</v>
          </cell>
          <cell r="D1066">
            <v>0</v>
          </cell>
        </row>
        <row r="1067">
          <cell r="A1067" t="str">
            <v>2.4.181</v>
          </cell>
          <cell r="B1067" t="str">
            <v>SUMINISTRO E INSTALACION TEE PRESION PVC REDUCCION  D=3/4" x 1/2"</v>
          </cell>
          <cell r="C1067" t="str">
            <v>UN</v>
          </cell>
          <cell r="D1067">
            <v>0</v>
          </cell>
        </row>
        <row r="1068">
          <cell r="A1068" t="str">
            <v>6.4.2.131</v>
          </cell>
          <cell r="B1068" t="str">
            <v>SUMINISTRO E INSTALACION DE PASAMURO HD SOLDADO EL x EL L:0,20m D=2"</v>
          </cell>
          <cell r="C1068" t="str">
            <v>UN</v>
          </cell>
          <cell r="D1068">
            <v>0</v>
          </cell>
        </row>
        <row r="1069">
          <cell r="A1069" t="str">
            <v>6.4.2.132</v>
          </cell>
          <cell r="B1069" t="str">
            <v>SUMINISTRO E INSTALACION DE PASAMURO HD SOLDADO EL x EL L:0,20m D=3"</v>
          </cell>
          <cell r="C1069" t="str">
            <v>UN</v>
          </cell>
          <cell r="D1069">
            <v>0</v>
          </cell>
        </row>
        <row r="1070">
          <cell r="A1070" t="str">
            <v>6.4.2.133</v>
          </cell>
          <cell r="B1070" t="str">
            <v>PASAMURO HD SOLDADO EL x EL L:0,35m D=6"</v>
          </cell>
          <cell r="C1070" t="str">
            <v>UN</v>
          </cell>
          <cell r="D1070">
            <v>0</v>
          </cell>
        </row>
        <row r="1071">
          <cell r="A1071" t="str">
            <v>6.4.2.134</v>
          </cell>
          <cell r="B1071" t="str">
            <v>SUMINISTRO E INSTALACION DE PASAMURO HD SOLDADO EL x EL L:0,35m D=3"</v>
          </cell>
          <cell r="C1071" t="str">
            <v>UN</v>
          </cell>
          <cell r="D1071">
            <v>0</v>
          </cell>
        </row>
        <row r="1072">
          <cell r="A1072" t="str">
            <v>6.4.2.135</v>
          </cell>
          <cell r="B1072" t="str">
            <v>SUMINISTRO E INSTALACION DE PASAMURO HD SOLDADO EL x EL L:0,25m D=6"</v>
          </cell>
          <cell r="C1072" t="str">
            <v>UN</v>
          </cell>
          <cell r="D1072">
            <v>0</v>
          </cell>
        </row>
        <row r="1073">
          <cell r="A1073" t="str">
            <v>6.4.2.136</v>
          </cell>
          <cell r="B1073" t="str">
            <v>SUMINISTRO E INSTALACION DE MACROMEDIDOR Ø:2".</v>
          </cell>
          <cell r="C1073" t="str">
            <v>UN</v>
          </cell>
          <cell r="D1073">
            <v>0</v>
          </cell>
        </row>
        <row r="1074">
          <cell r="A1074" t="str">
            <v>6.4.2.137</v>
          </cell>
          <cell r="B1074" t="str">
            <v>LAMINA EN FIBRA DE VIDRIO PARA SEDIMENTADOR 0,90m x 1,50m.</v>
          </cell>
          <cell r="C1074" t="str">
            <v>UN</v>
          </cell>
          <cell r="D1074">
            <v>0</v>
          </cell>
        </row>
        <row r="1075">
          <cell r="A1075" t="str">
            <v>6.4.2.138</v>
          </cell>
          <cell r="B1075" t="str">
            <v>POCETA EN ACERO INOXIDABLE DE SOBREPONER INCLUYE SALPICADOR Y GRIFERIA</v>
          </cell>
          <cell r="C1075" t="str">
            <v>UN</v>
          </cell>
          <cell r="D1075">
            <v>0</v>
          </cell>
        </row>
        <row r="1076">
          <cell r="A1076" t="str">
            <v>3.15.15A</v>
          </cell>
          <cell r="B1076" t="str">
            <v>MONTAJE DE ESTRUCTURA METALICA</v>
          </cell>
          <cell r="C1076" t="str">
            <v>KG</v>
          </cell>
          <cell r="D1076">
            <v>0</v>
          </cell>
        </row>
        <row r="1077">
          <cell r="A1077" t="str">
            <v>6.4.2.139</v>
          </cell>
          <cell r="B1077" t="str">
            <v>SUMINISTRO E INSTALACIÓN TABIQUE EN PRFV e:10 mm. (2,95m x 0,30m). Según diseño.</v>
          </cell>
          <cell r="C1077" t="str">
            <v>UN</v>
          </cell>
          <cell r="D1077">
            <v>0</v>
          </cell>
        </row>
        <row r="1078">
          <cell r="A1078" t="str">
            <v>6.4.2.140</v>
          </cell>
          <cell r="B1078" t="str">
            <v>SUMINISTRO E INSTALACION DE TEE 6X3" PVC</v>
          </cell>
          <cell r="C1078" t="str">
            <v>UN</v>
          </cell>
          <cell r="D1078">
            <v>0</v>
          </cell>
        </row>
        <row r="1079">
          <cell r="A1079" t="str">
            <v>6.2.4</v>
          </cell>
          <cell r="B1079" t="str">
            <v>CONCRETO CLASE D 21 MPa -(3000 PSI)</v>
          </cell>
          <cell r="C1079" t="str">
            <v>M3</v>
          </cell>
          <cell r="D1079">
            <v>0</v>
          </cell>
        </row>
        <row r="1080">
          <cell r="A1080" t="str">
            <v>6.2.2</v>
          </cell>
          <cell r="B1080" t="str">
            <v>CONCRETO FLUIDO - 28.0MPa - (4000 PSI)</v>
          </cell>
          <cell r="C1080" t="str">
            <v>M3</v>
          </cell>
          <cell r="D1080">
            <v>0</v>
          </cell>
        </row>
        <row r="1081">
          <cell r="A1081" t="str">
            <v>6.4.2.141</v>
          </cell>
          <cell r="B1081" t="str">
            <v>SUMINISTRO E INSTALACION TAPA EN CONCRETO e= 0,10m L=1,20m A=0,60m (incluye dos manijas metálicas)</v>
          </cell>
          <cell r="C1081" t="str">
            <v>UN</v>
          </cell>
          <cell r="D1081">
            <v>0</v>
          </cell>
        </row>
        <row r="1082">
          <cell r="A1082" t="str">
            <v>1.1.12A</v>
          </cell>
          <cell r="B1082" t="str">
            <v>DEMOLICIÓN MURO CONCRETO E=25 cm</v>
          </cell>
          <cell r="C1082" t="str">
            <v>M2</v>
          </cell>
          <cell r="D1082">
            <v>0</v>
          </cell>
        </row>
        <row r="1083">
          <cell r="A1083" t="str">
            <v>6.4.2.142</v>
          </cell>
          <cell r="B1083" t="str">
            <v>SUMINISTRO E INSTALACION DE TEE 6X4" PVC</v>
          </cell>
          <cell r="C1083" t="str">
            <v>UN</v>
          </cell>
          <cell r="D1083">
            <v>0</v>
          </cell>
        </row>
        <row r="1084">
          <cell r="A1084" t="str">
            <v>6.4.2.143</v>
          </cell>
          <cell r="B1084" t="str">
            <v>SUMINISTRO E INSTALACION DE TEE 6" PVC</v>
          </cell>
          <cell r="C1084" t="str">
            <v>UN</v>
          </cell>
          <cell r="D1084">
            <v>0</v>
          </cell>
        </row>
        <row r="1085">
          <cell r="A1085" t="str">
            <v>1.1.83A</v>
          </cell>
          <cell r="B1085" t="str">
            <v xml:space="preserve">  DEMOLICION PLACA DE PISO E=0,20 Mts.</v>
          </cell>
          <cell r="C1085" t="str">
            <v>M2</v>
          </cell>
          <cell r="D1085">
            <v>0</v>
          </cell>
        </row>
        <row r="1086">
          <cell r="A1086" t="str">
            <v>6.4.2.144</v>
          </cell>
          <cell r="B1086" t="str">
            <v>VARILLA PARA REFUERZO LOGITUDINAL PARA COLUMNETA N 4, L=0,5 m, 0,996 kg</v>
          </cell>
          <cell r="C1086" t="str">
            <v>UN</v>
          </cell>
          <cell r="D1086">
            <v>0</v>
          </cell>
        </row>
        <row r="1087">
          <cell r="A1087" t="str">
            <v>6.4.2.145</v>
          </cell>
          <cell r="B1087" t="str">
            <v>VARILLA PARA REFUERZO TRANSVERSAL PARA COLUMNETAS N 3, L=0,7 m, 0,557 kg</v>
          </cell>
          <cell r="C1087" t="str">
            <v>UN</v>
          </cell>
          <cell r="D1087">
            <v>0</v>
          </cell>
        </row>
        <row r="1088">
          <cell r="A1088" t="str">
            <v>6.4.2.146</v>
          </cell>
          <cell r="B1088" t="str">
            <v>VARILLA PARA REFUERZO LOGITUDINAL PARA VIGUETAS N 2 , L=3,65 m, 0,251 kg</v>
          </cell>
          <cell r="C1088" t="str">
            <v>UN</v>
          </cell>
          <cell r="D1088">
            <v>0</v>
          </cell>
        </row>
        <row r="1089">
          <cell r="A1089" t="str">
            <v>6.4.2.147</v>
          </cell>
          <cell r="B1089" t="str">
            <v>VARILLA PARA REFUERZO TRANSVERSAL PARA VIGUETAS N 2 , L=0,25 m, 0,251 kg</v>
          </cell>
          <cell r="C1089" t="str">
            <v>UN</v>
          </cell>
          <cell r="D1089">
            <v>0</v>
          </cell>
        </row>
        <row r="1090">
          <cell r="A1090" t="str">
            <v>6.4.2.148</v>
          </cell>
          <cell r="B1090" t="str">
            <v>PASO DE ESCALERA EN ACERO EN VARILLA N°6 incluye anticorrosivo L= 1.40 m</v>
          </cell>
          <cell r="C1090" t="str">
            <v>UN</v>
          </cell>
          <cell r="D1090">
            <v>0</v>
          </cell>
        </row>
        <row r="1091">
          <cell r="A1091" t="str">
            <v>6.4.2.149</v>
          </cell>
          <cell r="B1091" t="str">
            <v>SUMINISTRO E INSTALACION CODO 90° presion PVC Ø3"</v>
          </cell>
          <cell r="C1091" t="str">
            <v>UN</v>
          </cell>
          <cell r="D1091">
            <v>0</v>
          </cell>
        </row>
        <row r="1092">
          <cell r="A1092" t="str">
            <v>6.4.2.150</v>
          </cell>
          <cell r="B1092" t="str">
            <v>TAPA DE ALFAJOR 0,80 X 0,90 M E= 1/4" CAL. 12 CURRUGADA, BISAGRA EN HIERRO FUNDIDO, MARCO EN PERFIL DE 1 1/4" X 3/16" Y MANIJA DE AGARRE EN VARILLA DE 1/2"</v>
          </cell>
          <cell r="C1092" t="str">
            <v xml:space="preserve">UN </v>
          </cell>
          <cell r="D1092">
            <v>0</v>
          </cell>
        </row>
        <row r="1093">
          <cell r="A1093" t="str">
            <v>6.4.2.151</v>
          </cell>
          <cell r="B1093" t="str">
            <v>TAPA DE ALFAJOR 1.0 X 1.0 M E= 1/4" CAL. 12 CURRUGADA, BISAGRA EN HIERRO FUNDIDO, MARCO EN PERFIL DE 1 1/4" X 3/16" Y MANIJA DE AGARRE EN VARILLA DE 1/2"</v>
          </cell>
          <cell r="C1093" t="str">
            <v>UN</v>
          </cell>
          <cell r="D1093">
            <v>0</v>
          </cell>
        </row>
        <row r="1094">
          <cell r="A1094" t="str">
            <v>6.4.2.152</v>
          </cell>
          <cell r="B1094" t="str">
            <v>SUMINISTRO E INSTALACIÓN ADAPTADOR PVC/AC D=6"</v>
          </cell>
          <cell r="C1094" t="str">
            <v>UN</v>
          </cell>
          <cell r="D1094">
            <v>0</v>
          </cell>
        </row>
        <row r="1095">
          <cell r="A1095" t="str">
            <v>6.4.2.153</v>
          </cell>
          <cell r="B1095" t="str">
            <v>SUMINISTRO E INSTALACIÓN NIPLE D=3" PVC 0,30 M</v>
          </cell>
          <cell r="C1095" t="str">
            <v>UN</v>
          </cell>
          <cell r="D1095">
            <v>0</v>
          </cell>
        </row>
        <row r="1096">
          <cell r="A1096" t="str">
            <v>6.4.2.154</v>
          </cell>
          <cell r="B1096" t="str">
            <v>SUMINISTRO E INSTALACIÓN UNIVERSAL D=2" HD</v>
          </cell>
          <cell r="C1096" t="str">
            <v>UN</v>
          </cell>
          <cell r="D1096">
            <v>0</v>
          </cell>
        </row>
        <row r="1097">
          <cell r="A1097" t="str">
            <v>6.4.2.155</v>
          </cell>
          <cell r="B1097" t="str">
            <v xml:space="preserve"> SUMINISTRO E INSTALACIÓN NIPLE BRIDA - LISO D=2" HD 1,0 m</v>
          </cell>
          <cell r="C1097" t="str">
            <v>UN</v>
          </cell>
          <cell r="D1097">
            <v>0</v>
          </cell>
        </row>
        <row r="1098">
          <cell r="A1098" t="str">
            <v>6.4.2.156</v>
          </cell>
          <cell r="B1098" t="str">
            <v>SUMINISTRO E INSTALACIÓN REDUCCION 3X2" PVC</v>
          </cell>
          <cell r="C1098" t="str">
            <v>UN</v>
          </cell>
          <cell r="D1098">
            <v>0</v>
          </cell>
        </row>
        <row r="1099">
          <cell r="A1099" t="str">
            <v>6.4.2.157</v>
          </cell>
          <cell r="B1099" t="str">
            <v>SUMINISTRO E INSTALACIÓN NIPLE D=2" PVC 0,20 M</v>
          </cell>
          <cell r="C1099" t="str">
            <v>UN</v>
          </cell>
          <cell r="D1099">
            <v>0</v>
          </cell>
        </row>
        <row r="1100">
          <cell r="A1100" t="str">
            <v>6.4.2.158</v>
          </cell>
          <cell r="B1100" t="str">
            <v>SUMINISTRO E INSTALACIÓN NIPLE D=2" PVC 0,10 M</v>
          </cell>
          <cell r="C1100" t="str">
            <v>UN</v>
          </cell>
          <cell r="D1100">
            <v>0</v>
          </cell>
        </row>
        <row r="1101">
          <cell r="A1101" t="str">
            <v>6.4.2.159</v>
          </cell>
          <cell r="B1101" t="str">
            <v>SUMINISTRO E INSTALACIÓN NIPLE PVC D=6" L=1 m</v>
          </cell>
          <cell r="C1101" t="str">
            <v>UN</v>
          </cell>
          <cell r="D1101">
            <v>0</v>
          </cell>
        </row>
        <row r="1102">
          <cell r="A1102" t="str">
            <v>6.4.2.160</v>
          </cell>
          <cell r="B1102" t="str">
            <v>SUMINISTRO E INSTALACIÓN PASAMURO HD ELxEL L=0,20 M  D=3"</v>
          </cell>
          <cell r="C1102" t="str">
            <v>UN</v>
          </cell>
          <cell r="D1102">
            <v>0</v>
          </cell>
        </row>
        <row r="1103">
          <cell r="A1103" t="str">
            <v>6.4.2.161</v>
          </cell>
          <cell r="B1103" t="str">
            <v>SUMINISTRO E INSTALACIÓN ABRAZADERA ACERO GALVANIZADO DE 2 AGUJEROS D=4"</v>
          </cell>
          <cell r="C1103" t="str">
            <v>UN</v>
          </cell>
          <cell r="D1103">
            <v>0</v>
          </cell>
        </row>
        <row r="1104">
          <cell r="A1104" t="str">
            <v>6.4.2.162</v>
          </cell>
          <cell r="B1104" t="str">
            <v>SUMINISTRO E INSTALACIÓN NIPLE PVC D=4" L= 0,1 m</v>
          </cell>
          <cell r="C1104" t="str">
            <v>UN</v>
          </cell>
          <cell r="D1104">
            <v>0</v>
          </cell>
        </row>
        <row r="1105">
          <cell r="A1105" t="str">
            <v>6.4.2.163</v>
          </cell>
          <cell r="B1105" t="str">
            <v>SUMINISTRO E INSTALACIÓN MACROMEDIDOR DE 6"</v>
          </cell>
          <cell r="C1105" t="str">
            <v>UN</v>
          </cell>
          <cell r="D1105">
            <v>0</v>
          </cell>
        </row>
        <row r="1106">
          <cell r="A1106" t="str">
            <v>6.4.2.164</v>
          </cell>
          <cell r="B1106" t="str">
            <v>SUMINISTRO E INSTALACIÓN DE TEE PVC D=4"</v>
          </cell>
          <cell r="C1106" t="str">
            <v>UN</v>
          </cell>
          <cell r="D1106">
            <v>0</v>
          </cell>
        </row>
        <row r="1107">
          <cell r="A1107" t="str">
            <v>6.4.2.165</v>
          </cell>
          <cell r="B1107" t="str">
            <v>DESMONTAJE SISTEMA DE BOMBEO DE 36 PH</v>
          </cell>
          <cell r="C1107" t="str">
            <v>UN</v>
          </cell>
          <cell r="D1107">
            <v>0</v>
          </cell>
        </row>
        <row r="1108">
          <cell r="A1108" t="str">
            <v>6.4.2.166</v>
          </cell>
          <cell r="B1108" t="str">
            <v>DESMONTAJE SISTEMA DE BOMBEO DE 100 PH INCLUYENDO SUCCIÓN E IMPULSIÓN, ACCESORIOS REQUERIDOS Y TRASLADO DE TABLERO DE FUERZA, MEDIDOR Y LINEA DE FUERZA AL TABLERO.</v>
          </cell>
          <cell r="C1108" t="str">
            <v>UN</v>
          </cell>
          <cell r="D1108">
            <v>0</v>
          </cell>
        </row>
        <row r="1109">
          <cell r="A1109" t="str">
            <v>6.4.2.167</v>
          </cell>
          <cell r="B1109" t="str">
            <v>TRASLADO DE VÁLVULA ANTICIPADORA</v>
          </cell>
          <cell r="C1109" t="str">
            <v>UN</v>
          </cell>
          <cell r="D1109">
            <v>0</v>
          </cell>
        </row>
        <row r="1110">
          <cell r="A1110" t="str">
            <v>6.4.2.168</v>
          </cell>
          <cell r="B1110" t="str">
            <v>DESMONTAJE BRIDA CIEGA O TAPÓN DE LA LINEA DE 100 HP</v>
          </cell>
          <cell r="C1110" t="str">
            <v>UN</v>
          </cell>
          <cell r="D1110">
            <v>0</v>
          </cell>
        </row>
        <row r="1111">
          <cell r="A1111" t="str">
            <v>6.4.2.169</v>
          </cell>
          <cell r="B1111" t="str">
            <v>DEMOLICION DE CUBIERTA TEJA GALVANIZADA</v>
          </cell>
          <cell r="C1111" t="str">
            <v>M2</v>
          </cell>
          <cell r="D1111">
            <v>0</v>
          </cell>
        </row>
        <row r="1112">
          <cell r="A1112" t="str">
            <v>6.4.2.170</v>
          </cell>
          <cell r="B1112" t="str">
            <v>CORREA  PHR C 203 X 67 MM, E=3,0 MM</v>
          </cell>
          <cell r="C1112" t="str">
            <v>ML</v>
          </cell>
          <cell r="D1112">
            <v>0</v>
          </cell>
        </row>
        <row r="1113">
          <cell r="A1113" t="str">
            <v>1.12.58</v>
          </cell>
          <cell r="B1113" t="str">
            <v>SUMINISTRO E INSTALACIÓN TEJA THERMOACUSTICA TIPO TRAPEZOIDAL a 360</v>
          </cell>
          <cell r="C1113" t="str">
            <v>M2</v>
          </cell>
          <cell r="D1113">
            <v>0</v>
          </cell>
        </row>
        <row r="1114">
          <cell r="A1114" t="str">
            <v>6.4.2.171</v>
          </cell>
          <cell r="B1114" t="str">
            <v>ESCALERA VERTICAL CON PROTECCION EN TUBO D= 2" HG L= 6,15</v>
          </cell>
          <cell r="C1114" t="str">
            <v>UN</v>
          </cell>
          <cell r="D1114">
            <v>0</v>
          </cell>
        </row>
        <row r="1115">
          <cell r="A1115" t="str">
            <v>6.4.2.172</v>
          </cell>
          <cell r="B1115" t="str">
            <v>SUMINISTRO E INSTALACION CODO  90°  Ø3" PVC.</v>
          </cell>
          <cell r="C1115" t="str">
            <v>UN</v>
          </cell>
          <cell r="D1115">
            <v>0</v>
          </cell>
        </row>
        <row r="1116">
          <cell r="A1116" t="str">
            <v>6.4.2.173</v>
          </cell>
          <cell r="B1116" t="str">
            <v>SUMINISTRO E INSTALACIÓN MACROMEDIDOR DE 3"</v>
          </cell>
          <cell r="C1116" t="str">
            <v>UN</v>
          </cell>
          <cell r="D1116">
            <v>0</v>
          </cell>
        </row>
        <row r="1117">
          <cell r="A1117" t="str">
            <v>6.4.2.174</v>
          </cell>
          <cell r="B1117" t="str">
            <v>SUMINISTRO E INSTALACIÓN PASAMURO HG ELxEL L=0,15 M  D=2,5"</v>
          </cell>
          <cell r="C1117" t="str">
            <v>UN</v>
          </cell>
          <cell r="D1117">
            <v>0</v>
          </cell>
        </row>
        <row r="1118">
          <cell r="A1118" t="str">
            <v>6.4.2.175</v>
          </cell>
          <cell r="B1118" t="str">
            <v>SUMINISTRO E INSTALACIÓN PASAMURO HG ELxEL L=0,25 M  D=4"</v>
          </cell>
          <cell r="C1118" t="str">
            <v>UN</v>
          </cell>
          <cell r="D1118">
            <v>0</v>
          </cell>
        </row>
        <row r="1119">
          <cell r="A1119" t="str">
            <v>6.4.2.176</v>
          </cell>
          <cell r="B1119" t="str">
            <v>SUMINISTRO E INSTALACIÓN PASAMURO HG ELxEL L=0,20 M  D=4"</v>
          </cell>
          <cell r="C1119" t="str">
            <v>UN</v>
          </cell>
          <cell r="D1119">
            <v>0</v>
          </cell>
        </row>
        <row r="1120">
          <cell r="A1120" t="str">
            <v>6.4.2.177</v>
          </cell>
          <cell r="B1120" t="str">
            <v>SUMINISTRO E INSTALACIÓN PASAMURO HG ELxEB L=0,20 M  D=3"</v>
          </cell>
          <cell r="C1120" t="str">
            <v>UN</v>
          </cell>
          <cell r="D1120">
            <v>0</v>
          </cell>
        </row>
        <row r="1121">
          <cell r="A1121" t="str">
            <v>6.4.2.178</v>
          </cell>
          <cell r="B1121" t="str">
            <v>SUMINISTRO E INSTALACIÓN PASAMURO HG ELxEL L=0,20 M  D=3"</v>
          </cell>
          <cell r="C1121" t="str">
            <v>UN</v>
          </cell>
          <cell r="D1121">
            <v>0</v>
          </cell>
        </row>
        <row r="1122">
          <cell r="A1122" t="str">
            <v>6.4.2.179</v>
          </cell>
          <cell r="B1122" t="str">
            <v>SUMINISTRO E INSTALACIÓN TUBERÍA PRESION PVC D= 3" (Caja de Inspeccion)</v>
          </cell>
          <cell r="C1122" t="str">
            <v>ML</v>
          </cell>
          <cell r="D1122">
            <v>0</v>
          </cell>
        </row>
        <row r="1123">
          <cell r="A1123" t="str">
            <v>6.4.2.180</v>
          </cell>
          <cell r="B1123" t="str">
            <v>SUMINISTRO E INSTALACIÓN TUBERÍA PRESION PVC D= 3" (Filtro y edim a C. I)</v>
          </cell>
          <cell r="C1123" t="str">
            <v>ML</v>
          </cell>
          <cell r="D1123">
            <v>0</v>
          </cell>
        </row>
        <row r="1124">
          <cell r="A1124" t="str">
            <v>6.4.2.181</v>
          </cell>
          <cell r="B1124" t="str">
            <v xml:space="preserve">SUMINISTRO E INSTALACION LAMINA  EN PRFV esp=12mm, ancho=0,25m, H=0,26m, ANCLADO AL MURO EN ANGULO DE 1 1/2". </v>
          </cell>
          <cell r="C1124" t="str">
            <v>M2</v>
          </cell>
          <cell r="D1124">
            <v>0</v>
          </cell>
        </row>
        <row r="1125">
          <cell r="A1125" t="str">
            <v>6.4.2.182</v>
          </cell>
          <cell r="B1125" t="str">
            <v>SUMINISTRO E INSTALACION NIPLE PVC Ø1" L=0,40 m. (tubo conector para medida nivel)</v>
          </cell>
          <cell r="C1125" t="str">
            <v>UN</v>
          </cell>
          <cell r="D1125">
            <v>0</v>
          </cell>
        </row>
        <row r="1126">
          <cell r="A1126" t="str">
            <v>6.4.2.183</v>
          </cell>
          <cell r="B1126" t="str">
            <v>SUMINISTRO E INSTALACION NIPLE PVC Ø2" L=0,35 m. (tubo para medida nivel)</v>
          </cell>
          <cell r="C1126" t="str">
            <v>UN</v>
          </cell>
          <cell r="D1126">
            <v>0</v>
          </cell>
        </row>
        <row r="1127">
          <cell r="A1127" t="str">
            <v>6.4.2.184</v>
          </cell>
          <cell r="B1127" t="str">
            <v>CANAL PARSHALL PREFRABRICADO EN PRFV esp=8 mm anclado a muro, según diseño.</v>
          </cell>
          <cell r="C1127" t="str">
            <v>UN</v>
          </cell>
          <cell r="D1127">
            <v>0</v>
          </cell>
        </row>
        <row r="1128">
          <cell r="A1128" t="str">
            <v>6.4.2.185</v>
          </cell>
          <cell r="B1128" t="str">
            <v xml:space="preserve">MARCO EN DOBLE ANGULO 1 1/4" x 3/16". PARA SOPORTE BAFLE EN  PRFV, L= 4,6 m. según diseño.
</v>
          </cell>
          <cell r="C1128" t="str">
            <v>UN</v>
          </cell>
          <cell r="D1128">
            <v>0</v>
          </cell>
        </row>
        <row r="1129">
          <cell r="A1129" t="str">
            <v>6.4.2.186</v>
          </cell>
          <cell r="B1129" t="str">
            <v>BAFLE PRFV B=0,6m H=2,00m Esp= 2cm. Incluye orificio superior, inferior y rendija según diseño. (SECCION A)</v>
          </cell>
          <cell r="C1129" t="str">
            <v>UN</v>
          </cell>
          <cell r="D1129">
            <v>0</v>
          </cell>
        </row>
        <row r="1130">
          <cell r="A1130" t="str">
            <v>6.4.2.187</v>
          </cell>
          <cell r="B1130" t="str">
            <v>BAFLE PRFV B=0,6m H=2,00m Esp= 2cm. Incluye orificio superior, inferior y rendija según diseño. (SECCION B)</v>
          </cell>
          <cell r="C1130" t="str">
            <v>UN</v>
          </cell>
          <cell r="D1130">
            <v>0</v>
          </cell>
        </row>
        <row r="1131">
          <cell r="A1131" t="str">
            <v>6.4.2.188</v>
          </cell>
          <cell r="B1131" t="str">
            <v>BAFLE PRFV B=0,6m H=2,00m Esp= 2cm. Incluye orificio superior, inferior y rendija según diseño. (SECCION C)</v>
          </cell>
          <cell r="C1131" t="str">
            <v>UN</v>
          </cell>
          <cell r="D1131">
            <v>0</v>
          </cell>
        </row>
        <row r="1132">
          <cell r="A1132" t="str">
            <v>6.4.2.189</v>
          </cell>
          <cell r="B1132" t="str">
            <v>CANALETA DE LAVADO EN PRFV ancho efectivo= 0,20m altura efectiva= 0,13m y esp= 0,02m. L=1,7m.</v>
          </cell>
          <cell r="C1132" t="str">
            <v>UN</v>
          </cell>
          <cell r="D1132">
            <v>0</v>
          </cell>
        </row>
        <row r="1133">
          <cell r="A1133" t="str">
            <v>2.4.169A</v>
          </cell>
          <cell r="B1133" t="str">
            <v>GRAVA PARA LECHO FILTRANTE TAMAÑO 38,1 mm</v>
          </cell>
          <cell r="C1133" t="str">
            <v>M3</v>
          </cell>
          <cell r="D1133">
            <v>0</v>
          </cell>
        </row>
        <row r="1134">
          <cell r="A1134" t="str">
            <v>2.4.172A</v>
          </cell>
          <cell r="B1134" t="str">
            <v>ANTRACITA PARA FILTRO TE = 0,8 mm</v>
          </cell>
          <cell r="C1134" t="str">
            <v>M3</v>
          </cell>
          <cell r="D1134">
            <v>0</v>
          </cell>
        </row>
        <row r="1135">
          <cell r="A1135" t="str">
            <v>2.4.258A</v>
          </cell>
          <cell r="B1135" t="str">
            <v>ARENAPARA FILTRO TE= 0,55 mm</v>
          </cell>
          <cell r="C1135" t="str">
            <v>M3</v>
          </cell>
          <cell r="D1135">
            <v>0</v>
          </cell>
        </row>
        <row r="1136">
          <cell r="A1136" t="str">
            <v>6.4.2.190</v>
          </cell>
          <cell r="B1136" t="str">
            <v>VIGA TRIANGULAR BASE= 0,30 m, ALTURA= 0,25 m, e= 0,10 m. INCLUYE NIPLE EN PVC UBICADO HORIZONTALMENTE D= 1/2", CADA 0,075 m. L= 1,34 SEGÚN DISEÑO</v>
          </cell>
          <cell r="C1136" t="str">
            <v>UN</v>
          </cell>
          <cell r="D1136">
            <v>0</v>
          </cell>
        </row>
        <row r="1137">
          <cell r="A1137" t="str">
            <v>6.4.2.191</v>
          </cell>
          <cell r="B1137" t="str">
            <v>MULTIPLES DE ALIMENTACION PVC D= 3" L= 0,25 m</v>
          </cell>
          <cell r="C1137" t="str">
            <v>UN</v>
          </cell>
          <cell r="D1137">
            <v>0</v>
          </cell>
        </row>
        <row r="1138">
          <cell r="A1138" t="str">
            <v>6.4.2.192</v>
          </cell>
          <cell r="B1138" t="str">
            <v>MULTIPLES SUCCIONADORES PVC 2" C/ 0,4 m L= 0,50 m</v>
          </cell>
          <cell r="C1138" t="str">
            <v>UN</v>
          </cell>
          <cell r="D1138">
            <v>0</v>
          </cell>
        </row>
        <row r="1139">
          <cell r="A1139" t="str">
            <v>6.4.2.193</v>
          </cell>
          <cell r="B1139" t="str">
            <v xml:space="preserve">PLACAS EN FIBROCEMENTO H= 0,05 M, ANCHO=0,10 M, L= 1,2 M SOPORTADAS POR DOS SECCIONES DE ANGULO DE 2 1/2" X 3/16". L= 1,1 M, ANCLADAS CON PERNOS EXPANSIVOS A LOS MUROS Y LAS PLACAS.
</v>
          </cell>
          <cell r="C1139" t="str">
            <v>UN</v>
          </cell>
          <cell r="D1139">
            <v>0</v>
          </cell>
        </row>
        <row r="1140">
          <cell r="A1140" t="str">
            <v>6.4.2.194</v>
          </cell>
          <cell r="B1140" t="str">
            <v>MÚLTIPLE DE RECOLECCIÓN Ø 2,5" C/0,506 m, CON 7 ORIFICIOS DE Ø1/2" C/0,15 m. L=1,20M. (EN UN EXTREMO CON ADAPTADOR MACHO Y CON TAPON POR EL OPUESTO)</v>
          </cell>
          <cell r="C1140" t="str">
            <v>UN</v>
          </cell>
          <cell r="D1140">
            <v>0</v>
          </cell>
        </row>
        <row r="1141">
          <cell r="A1141" t="str">
            <v>6.4.2.195</v>
          </cell>
          <cell r="B1141" t="str">
            <v>MODULO HEXAGONAL INCLINACIÓN = 60° en PAD cal. 60, e=6mm.</v>
          </cell>
          <cell r="C1141" t="str">
            <v>UN</v>
          </cell>
          <cell r="D1141">
            <v>0</v>
          </cell>
        </row>
        <row r="1142">
          <cell r="A1142" t="str">
            <v>3.17.10A</v>
          </cell>
          <cell r="B1142" t="str">
            <v xml:space="preserve">POZO DE INSPECCIÓN D=1.50 M, H  3.50  &lt; H &lt; 4,5 </v>
          </cell>
          <cell r="C1142" t="str">
            <v>UN</v>
          </cell>
          <cell r="D1142">
            <v>0</v>
          </cell>
        </row>
        <row r="1143">
          <cell r="A1143" t="str">
            <v>3.17.10B</v>
          </cell>
          <cell r="B1143" t="str">
            <v>POZO DE INSPECCIÓN D=1.50 M, H  5.50  &lt; H &lt; 6.50</v>
          </cell>
          <cell r="C1143" t="str">
            <v>UN</v>
          </cell>
          <cell r="D1143">
            <v>0</v>
          </cell>
        </row>
        <row r="1144">
          <cell r="A1144" t="str">
            <v>6.4.2.196</v>
          </cell>
          <cell r="B1144" t="str">
            <v>SUMINISTRO E INSTALACION TUBERÍA DE ALCANTARILALDO Ø=18"</v>
          </cell>
          <cell r="C1144" t="str">
            <v>ML</v>
          </cell>
          <cell r="D1144">
            <v>0</v>
          </cell>
        </row>
        <row r="1145">
          <cell r="A1145" t="str">
            <v>6.4.2.197</v>
          </cell>
          <cell r="B1145" t="str">
            <v>SUMINISTRO E INSTALACION TUBERÍA DE ALCANTARILALDO Ø=27"</v>
          </cell>
          <cell r="C1145" t="str">
            <v>ML</v>
          </cell>
          <cell r="D1145">
            <v>0</v>
          </cell>
        </row>
        <row r="1146">
          <cell r="A1146" t="str">
            <v>6.4.2.198</v>
          </cell>
          <cell r="B1146" t="str">
            <v>SUMINISTRO E INSTALACION TUBERÍA DE ALCANTARILALDO Ø=30"</v>
          </cell>
          <cell r="C1146" t="str">
            <v>ML</v>
          </cell>
          <cell r="D1146">
            <v>0</v>
          </cell>
        </row>
        <row r="1147">
          <cell r="A1147" t="str">
            <v>3.17.3</v>
          </cell>
          <cell r="B1147" t="str">
            <v>PLACA DE FONDO O BASE DE POZO DE INSPECCION DIAMETRO = 1,95 m</v>
          </cell>
          <cell r="C1147" t="str">
            <v>UN</v>
          </cell>
          <cell r="D1147">
            <v>0</v>
          </cell>
        </row>
        <row r="1148">
          <cell r="A1148" t="str">
            <v>6.4.2.199</v>
          </cell>
          <cell r="B1148" t="str">
            <v>CAÑUELA POZO DE INSPECCION PARA TUBERIA ENTRE 24" Y 34" (Concreto fc´= 28 Mpa elab. En obra)</v>
          </cell>
          <cell r="C1148" t="str">
            <v>ML</v>
          </cell>
          <cell r="D1148">
            <v>0</v>
          </cell>
        </row>
        <row r="1149">
          <cell r="A1149" t="str">
            <v>3.11.2</v>
          </cell>
          <cell r="B1149" t="str">
            <v>CARGUE Y TRANSPORTE DE MATERIALES SUELTOS,  PRODUCTO DE SOBRANTES Y/O DERRUMBES (INCLUYE ACARREO LIBRE 5 KM.)</v>
          </cell>
          <cell r="C1149" t="str">
            <v>M3</v>
          </cell>
          <cell r="D1149">
            <v>0</v>
          </cell>
        </row>
        <row r="1150">
          <cell r="A1150" t="str">
            <v>3.5.1</v>
          </cell>
          <cell r="B1150" t="str">
            <v>SUMINISTRO, EXTENDIDA MATERIAL GRANULAR (RECEBO) PARA AFIRMADO, SIN COMPACTAR HASTA UN DIÁMETRO DE 5" Y UN ÍNDICE PLÁSTICO MENOR O IGUAL 9%  (**)</v>
          </cell>
          <cell r="C1150" t="str">
            <v>M3</v>
          </cell>
          <cell r="D1150">
            <v>0</v>
          </cell>
        </row>
        <row r="1151">
          <cell r="A1151" t="str">
            <v>6.4.2.200</v>
          </cell>
          <cell r="B1151" t="str">
            <v>VALVULA DE COMPUERTA COLUMNA DE SUSPENSION PSS RECTANGULAR de 0,15 x 0,15 m. de Vástago ascendente L= 0,20 m. D= 6"</v>
          </cell>
          <cell r="C1151" t="str">
            <v>UN</v>
          </cell>
          <cell r="D1151">
            <v>0</v>
          </cell>
        </row>
        <row r="1152">
          <cell r="A1152" t="str">
            <v>6.4.2.201</v>
          </cell>
          <cell r="B1152" t="str">
            <v>VALVULA DE COMPUERTA COLUMNA DE SUSPENSION PSS RECTANGULAR de 0,15 x 0,15 m. de Vástago ascendente L= 0,60 m. D= 6"</v>
          </cell>
          <cell r="C1152" t="str">
            <v>UN</v>
          </cell>
          <cell r="D1152">
            <v>0</v>
          </cell>
        </row>
        <row r="1153">
          <cell r="A1153" t="str">
            <v>6.4.2.202</v>
          </cell>
          <cell r="B1153" t="str">
            <v>VALVULA DE COMPUERTA COLUMNA DE SUSPENSION PSS RECTANGULAR de 0,20 x 0,20 m. de Vástago ascendente L= 2,56 m. D= 8"</v>
          </cell>
          <cell r="C1153" t="str">
            <v>UN</v>
          </cell>
          <cell r="D1153">
            <v>0</v>
          </cell>
        </row>
        <row r="1154">
          <cell r="A1154" t="str">
            <v>6.4.2.203</v>
          </cell>
          <cell r="B1154" t="str">
            <v>VALVULA DE COMPUERTA COLUMNA DE SUSPENSION PSS RECTANGULAR de 0,15 x 0,15 m. de Vástago ascendente L= 1,30 m. D= 6"</v>
          </cell>
          <cell r="C1154" t="str">
            <v>UN</v>
          </cell>
          <cell r="D1154">
            <v>0</v>
          </cell>
        </row>
        <row r="1155">
          <cell r="A1155" t="str">
            <v>6.4.2.204</v>
          </cell>
          <cell r="B1155" t="str">
            <v>PASAMURO HG 4" EL x ER L= 0,45 m   Z= 0,125 EL</v>
          </cell>
          <cell r="C1155" t="str">
            <v>UN</v>
          </cell>
          <cell r="D1155">
            <v>0</v>
          </cell>
        </row>
        <row r="1156">
          <cell r="A1156" t="str">
            <v>6.4.2.205</v>
          </cell>
          <cell r="B1156" t="str">
            <v>SUMINISTRO E INSTALACION DE REGLILLA DE MEDICION CANALETA PARSHALL EN ACRILICO COLOR AZUL segun detalle.</v>
          </cell>
          <cell r="C1156" t="str">
            <v>UN</v>
          </cell>
          <cell r="D1156">
            <v>0</v>
          </cell>
        </row>
        <row r="1157">
          <cell r="A1157" t="str">
            <v>6.4.2.206</v>
          </cell>
          <cell r="B1157" t="str">
            <v>PLATINA CABLE SUPERIOR EN ACERO 250MM X 250MM, ESP: 1".</v>
          </cell>
          <cell r="C1157" t="str">
            <v>UN</v>
          </cell>
          <cell r="D1157">
            <v>0</v>
          </cell>
        </row>
        <row r="1158">
          <cell r="A1158" t="str">
            <v>6.4.2.207</v>
          </cell>
          <cell r="B1158" t="str">
            <v>PLATINA CABLE INFERIOR EN ACERO 250MM X 250MM, ESP: 1".</v>
          </cell>
          <cell r="C1158" t="str">
            <v>UN</v>
          </cell>
          <cell r="D1158">
            <v>0</v>
          </cell>
        </row>
        <row r="1159">
          <cell r="A1159" t="str">
            <v>6.4.2.208</v>
          </cell>
          <cell r="B1159" t="str">
            <v>VARILLA DE ANCLAJE A CABLE SUPERIOR, 1 1/4".L=2,70 M.</v>
          </cell>
          <cell r="C1159" t="str">
            <v>UN</v>
          </cell>
          <cell r="D1159">
            <v>0</v>
          </cell>
        </row>
        <row r="1160">
          <cell r="A1160" t="str">
            <v>6.4.2.209</v>
          </cell>
          <cell r="B1160" t="str">
            <v>VARILLA DE ANCLAJE A CABLE INFERIOR 1". L=1,70 M.</v>
          </cell>
          <cell r="C1160" t="str">
            <v>UN</v>
          </cell>
          <cell r="D1160">
            <v>0</v>
          </cell>
        </row>
        <row r="1161">
          <cell r="A1161" t="str">
            <v>6.4.2.210</v>
          </cell>
          <cell r="B1161" t="str">
            <v xml:space="preserve">CABLE SUPERIOR PRINCIPAL EN ACERO FU: 1770 MPA. (REF. 6 X 37, 6 TORONES X 37 ALAMBRES C/U) 32MM. </v>
          </cell>
          <cell r="C1161" t="str">
            <v>ML.</v>
          </cell>
          <cell r="D1161">
            <v>0</v>
          </cell>
        </row>
        <row r="1162">
          <cell r="A1162" t="str">
            <v>6.4.2.211</v>
          </cell>
          <cell r="B1162" t="str">
            <v xml:space="preserve">CABLE INFERIOR SECUNDARIO EN ACERO FU: 1770 MPA. |(REF. 6 X 19, 6 TORONES X 19 ALAMBRES C/U) 24MM. </v>
          </cell>
          <cell r="C1162" t="str">
            <v>ML.</v>
          </cell>
          <cell r="D1162">
            <v>0</v>
          </cell>
        </row>
        <row r="1163">
          <cell r="A1163" t="str">
            <v>6.4.2.212</v>
          </cell>
          <cell r="B1163" t="str">
            <v>CABLE EN ACERO 10 MM FU: 1770 MPA. PARA PENDOLONES SUPERIORES.</v>
          </cell>
          <cell r="C1163" t="str">
            <v>ML.</v>
          </cell>
          <cell r="D1163">
            <v>0</v>
          </cell>
        </row>
        <row r="1164">
          <cell r="A1164" t="str">
            <v>6.4.2.213</v>
          </cell>
          <cell r="B1164" t="str">
            <v>CABLE EN ACERO 6 MM FU: 1770 MPA. PARA PENDOLONES INFERIORES.</v>
          </cell>
          <cell r="C1164" t="str">
            <v>ML.</v>
          </cell>
          <cell r="D1164">
            <v>0</v>
          </cell>
        </row>
        <row r="1165">
          <cell r="A1165" t="str">
            <v>6.4.2.214</v>
          </cell>
          <cell r="B1165" t="str">
            <v>ABRAZADERA PLATINA 1/2" INCLUYE 2 ARMELLAS SOLDADAS A PLATINA DE 5/8" Y PERNO DE 5/8".</v>
          </cell>
          <cell r="C1165" t="str">
            <v>UN</v>
          </cell>
          <cell r="D1165">
            <v>0</v>
          </cell>
        </row>
        <row r="1166">
          <cell r="A1166" t="str">
            <v>6.4.2.215</v>
          </cell>
          <cell r="B1166" t="str">
            <v>SUJETACABLES EN ACERO DE 1 1/4".</v>
          </cell>
          <cell r="C1166" t="str">
            <v>UN</v>
          </cell>
          <cell r="D1166">
            <v>0</v>
          </cell>
        </row>
        <row r="1167">
          <cell r="A1167" t="str">
            <v>6.4.2.216</v>
          </cell>
          <cell r="B1167" t="str">
            <v>SUJETACABLES EN ACERO DE 1".</v>
          </cell>
          <cell r="C1167" t="str">
            <v>UN</v>
          </cell>
          <cell r="D1167">
            <v>0</v>
          </cell>
        </row>
        <row r="1168">
          <cell r="A1168" t="str">
            <v>6.4.2.217</v>
          </cell>
          <cell r="B1168" t="str">
            <v>SUJETACABLES EN ACERO DE 10MM.</v>
          </cell>
          <cell r="C1168" t="str">
            <v>UN</v>
          </cell>
          <cell r="D1168">
            <v>0</v>
          </cell>
        </row>
        <row r="1169">
          <cell r="A1169" t="str">
            <v>6.4.2.218</v>
          </cell>
          <cell r="B1169" t="str">
            <v>SUJETACABLES EN ACERO DE 8MM.</v>
          </cell>
          <cell r="C1169" t="str">
            <v>UN</v>
          </cell>
          <cell r="D1169">
            <v>0</v>
          </cell>
        </row>
        <row r="1170">
          <cell r="A1170" t="str">
            <v>6.4.2.219</v>
          </cell>
          <cell r="B1170" t="str">
            <v>COLUMNA EN PERFIL CIRCULAR Ø 6", 4MM. SEGÚN DISEÑO.</v>
          </cell>
          <cell r="C1170" t="str">
            <v>KG</v>
          </cell>
          <cell r="D1170">
            <v>0</v>
          </cell>
        </row>
        <row r="1171">
          <cell r="A1171" t="str">
            <v>6.4.2.220</v>
          </cell>
          <cell r="B1171" t="str">
            <v>PLATINA PLACA BASE DE TORRE EN ACERO 350MM X 350MM, ESP: 5/16", 4 ATIESADORES PL 3/8", 4 PERNOS DE ANCLAJE L= 40CM. Ø 3/4" Y BASE ARMADA ENBEBIDA EN EL CONCRETO 4L 1,5X1,5X1/4". SEGÚN DISEÑO.</v>
          </cell>
          <cell r="C1171" t="str">
            <v>UN</v>
          </cell>
          <cell r="D1171">
            <v>0</v>
          </cell>
        </row>
        <row r="1172">
          <cell r="A1172" t="str">
            <v>6.4.2.221</v>
          </cell>
          <cell r="B1172" t="str">
            <v xml:space="preserve">
SUMINISTRO E INSTALACIÓN DE TUBERÍA DE ACERO 16”*3/8 , QUE SERVIRÁ COMO CAMISA PARA INSTALACIÓN TUBERÍA DE 12" EN PVC.
</v>
          </cell>
          <cell r="C1172" t="str">
            <v>ML</v>
          </cell>
          <cell r="D1172">
            <v>0</v>
          </cell>
        </row>
        <row r="1173">
          <cell r="A1173" t="str">
            <v>3.3.4</v>
          </cell>
          <cell r="B1173" t="str">
            <v>SUMINISTRO E INSTALACIÓN CONCRETO DE 14 Mpa - (2000 P.S.I).  POBRE</v>
          </cell>
          <cell r="C1173" t="str">
            <v>M3</v>
          </cell>
          <cell r="D1173">
            <v>0</v>
          </cell>
        </row>
        <row r="1174">
          <cell r="A1174">
            <v>0</v>
          </cell>
          <cell r="B1174">
            <v>0</v>
          </cell>
          <cell r="C1174">
            <v>0</v>
          </cell>
          <cell r="D1174">
            <v>0</v>
          </cell>
        </row>
        <row r="1175">
          <cell r="A1175">
            <v>0</v>
          </cell>
          <cell r="B1175">
            <v>0</v>
          </cell>
          <cell r="C1175">
            <v>0</v>
          </cell>
          <cell r="D1175">
            <v>0</v>
          </cell>
        </row>
        <row r="1176">
          <cell r="A1176">
            <v>0</v>
          </cell>
          <cell r="B1176">
            <v>0</v>
          </cell>
          <cell r="C1176">
            <v>0</v>
          </cell>
          <cell r="D1176">
            <v>0</v>
          </cell>
        </row>
        <row r="1177">
          <cell r="A1177">
            <v>0</v>
          </cell>
          <cell r="B1177">
            <v>0</v>
          </cell>
          <cell r="C1177">
            <v>0</v>
          </cell>
          <cell r="D1177">
            <v>0</v>
          </cell>
        </row>
        <row r="1178">
          <cell r="A1178">
            <v>0</v>
          </cell>
          <cell r="B1178">
            <v>0</v>
          </cell>
          <cell r="C1178">
            <v>0</v>
          </cell>
          <cell r="D1178">
            <v>0</v>
          </cell>
        </row>
        <row r="1179">
          <cell r="A1179">
            <v>0</v>
          </cell>
          <cell r="B1179">
            <v>0</v>
          </cell>
          <cell r="C1179">
            <v>0</v>
          </cell>
          <cell r="D1179">
            <v>0</v>
          </cell>
        </row>
        <row r="1180">
          <cell r="A1180">
            <v>0</v>
          </cell>
          <cell r="B1180">
            <v>0</v>
          </cell>
          <cell r="C1180">
            <v>0</v>
          </cell>
          <cell r="D1180">
            <v>0</v>
          </cell>
        </row>
        <row r="1181">
          <cell r="A1181">
            <v>0</v>
          </cell>
          <cell r="B1181">
            <v>0</v>
          </cell>
          <cell r="C1181">
            <v>0</v>
          </cell>
          <cell r="D1181">
            <v>0</v>
          </cell>
        </row>
        <row r="1182">
          <cell r="A1182">
            <v>0</v>
          </cell>
          <cell r="B1182">
            <v>0</v>
          </cell>
          <cell r="C1182">
            <v>0</v>
          </cell>
          <cell r="D1182">
            <v>0</v>
          </cell>
        </row>
        <row r="1183">
          <cell r="A1183">
            <v>0</v>
          </cell>
          <cell r="B1183">
            <v>0</v>
          </cell>
          <cell r="C1183">
            <v>0</v>
          </cell>
          <cell r="D1183">
            <v>0</v>
          </cell>
        </row>
        <row r="1184">
          <cell r="A1184">
            <v>0</v>
          </cell>
          <cell r="B1184">
            <v>0</v>
          </cell>
          <cell r="C1184">
            <v>0</v>
          </cell>
          <cell r="D1184">
            <v>0</v>
          </cell>
        </row>
        <row r="1185">
          <cell r="A1185">
            <v>0</v>
          </cell>
          <cell r="B1185">
            <v>0</v>
          </cell>
          <cell r="C1185">
            <v>0</v>
          </cell>
          <cell r="D1185">
            <v>0</v>
          </cell>
        </row>
        <row r="1186">
          <cell r="A1186">
            <v>0</v>
          </cell>
          <cell r="B1186">
            <v>0</v>
          </cell>
          <cell r="C1186">
            <v>0</v>
          </cell>
          <cell r="D1186">
            <v>0</v>
          </cell>
        </row>
        <row r="1187">
          <cell r="A1187">
            <v>0</v>
          </cell>
          <cell r="B1187">
            <v>0</v>
          </cell>
          <cell r="C1187">
            <v>0</v>
          </cell>
          <cell r="D1187">
            <v>0</v>
          </cell>
        </row>
        <row r="1188">
          <cell r="A1188">
            <v>0</v>
          </cell>
          <cell r="B1188">
            <v>0</v>
          </cell>
          <cell r="C1188">
            <v>0</v>
          </cell>
          <cell r="D1188">
            <v>0</v>
          </cell>
        </row>
        <row r="1189">
          <cell r="A1189">
            <v>0</v>
          </cell>
          <cell r="B1189">
            <v>0</v>
          </cell>
          <cell r="C1189">
            <v>0</v>
          </cell>
          <cell r="D1189">
            <v>0</v>
          </cell>
        </row>
        <row r="1190">
          <cell r="A1190">
            <v>0</v>
          </cell>
          <cell r="B1190">
            <v>0</v>
          </cell>
          <cell r="C1190">
            <v>0</v>
          </cell>
          <cell r="D1190">
            <v>0</v>
          </cell>
        </row>
        <row r="1191">
          <cell r="A1191">
            <v>0</v>
          </cell>
          <cell r="B1191">
            <v>0</v>
          </cell>
          <cell r="C1191">
            <v>0</v>
          </cell>
          <cell r="D1191">
            <v>0</v>
          </cell>
        </row>
        <row r="1192">
          <cell r="A1192">
            <v>0</v>
          </cell>
          <cell r="B1192">
            <v>0</v>
          </cell>
          <cell r="C1192">
            <v>0</v>
          </cell>
          <cell r="D1192">
            <v>0</v>
          </cell>
        </row>
        <row r="1193">
          <cell r="A1193">
            <v>0</v>
          </cell>
          <cell r="B1193">
            <v>0</v>
          </cell>
          <cell r="C1193">
            <v>0</v>
          </cell>
          <cell r="D1193">
            <v>0</v>
          </cell>
        </row>
        <row r="1194">
          <cell r="A1194">
            <v>0</v>
          </cell>
          <cell r="B1194">
            <v>0</v>
          </cell>
          <cell r="C1194">
            <v>0</v>
          </cell>
          <cell r="D1194">
            <v>0</v>
          </cell>
        </row>
        <row r="1195">
          <cell r="A1195">
            <v>0</v>
          </cell>
          <cell r="B1195">
            <v>0</v>
          </cell>
          <cell r="C1195">
            <v>0</v>
          </cell>
          <cell r="D1195">
            <v>0</v>
          </cell>
        </row>
        <row r="1196">
          <cell r="A1196">
            <v>0</v>
          </cell>
          <cell r="B1196">
            <v>0</v>
          </cell>
          <cell r="C1196">
            <v>0</v>
          </cell>
          <cell r="D1196">
            <v>0</v>
          </cell>
        </row>
        <row r="1197">
          <cell r="A1197">
            <v>0</v>
          </cell>
          <cell r="B1197">
            <v>0</v>
          </cell>
          <cell r="C1197">
            <v>0</v>
          </cell>
          <cell r="D1197">
            <v>0</v>
          </cell>
        </row>
        <row r="1198">
          <cell r="A1198">
            <v>0</v>
          </cell>
          <cell r="B1198">
            <v>0</v>
          </cell>
          <cell r="C1198">
            <v>0</v>
          </cell>
          <cell r="D1198">
            <v>0</v>
          </cell>
        </row>
        <row r="1199">
          <cell r="A1199">
            <v>0</v>
          </cell>
          <cell r="B1199">
            <v>0</v>
          </cell>
          <cell r="C1199">
            <v>0</v>
          </cell>
          <cell r="D1199">
            <v>0</v>
          </cell>
        </row>
        <row r="1200">
          <cell r="A1200">
            <v>0</v>
          </cell>
          <cell r="B1200">
            <v>0</v>
          </cell>
          <cell r="C1200">
            <v>0</v>
          </cell>
          <cell r="D1200">
            <v>0</v>
          </cell>
        </row>
        <row r="1201">
          <cell r="A1201">
            <v>0</v>
          </cell>
          <cell r="B1201">
            <v>0</v>
          </cell>
          <cell r="C1201">
            <v>0</v>
          </cell>
          <cell r="D1201">
            <v>0</v>
          </cell>
        </row>
        <row r="1202">
          <cell r="A1202">
            <v>0</v>
          </cell>
          <cell r="B1202">
            <v>0</v>
          </cell>
          <cell r="C1202">
            <v>0</v>
          </cell>
          <cell r="D1202">
            <v>0</v>
          </cell>
        </row>
        <row r="1203">
          <cell r="A1203">
            <v>0</v>
          </cell>
          <cell r="B1203">
            <v>0</v>
          </cell>
          <cell r="C1203">
            <v>0</v>
          </cell>
          <cell r="D1203">
            <v>0</v>
          </cell>
        </row>
        <row r="1204">
          <cell r="A1204">
            <v>0</v>
          </cell>
          <cell r="B1204">
            <v>0</v>
          </cell>
          <cell r="C1204">
            <v>0</v>
          </cell>
          <cell r="D1204">
            <v>0</v>
          </cell>
        </row>
        <row r="1205">
          <cell r="A1205">
            <v>0</v>
          </cell>
          <cell r="B1205">
            <v>0</v>
          </cell>
          <cell r="C1205">
            <v>0</v>
          </cell>
          <cell r="D1205">
            <v>0</v>
          </cell>
        </row>
        <row r="1206">
          <cell r="A1206">
            <v>0</v>
          </cell>
          <cell r="B1206">
            <v>0</v>
          </cell>
          <cell r="C1206">
            <v>0</v>
          </cell>
          <cell r="D1206">
            <v>0</v>
          </cell>
        </row>
        <row r="1207">
          <cell r="A1207">
            <v>0</v>
          </cell>
          <cell r="B1207">
            <v>0</v>
          </cell>
          <cell r="C1207">
            <v>0</v>
          </cell>
          <cell r="D1207">
            <v>0</v>
          </cell>
        </row>
        <row r="1208">
          <cell r="A1208">
            <v>0</v>
          </cell>
          <cell r="B1208">
            <v>0</v>
          </cell>
          <cell r="C1208">
            <v>0</v>
          </cell>
          <cell r="D1208">
            <v>0</v>
          </cell>
        </row>
        <row r="1209">
          <cell r="A1209">
            <v>0</v>
          </cell>
          <cell r="B1209">
            <v>0</v>
          </cell>
          <cell r="C1209">
            <v>0</v>
          </cell>
          <cell r="D1209">
            <v>0</v>
          </cell>
        </row>
        <row r="1210">
          <cell r="A1210">
            <v>0</v>
          </cell>
          <cell r="B1210">
            <v>0</v>
          </cell>
          <cell r="C1210">
            <v>0</v>
          </cell>
          <cell r="D1210">
            <v>0</v>
          </cell>
        </row>
        <row r="1211">
          <cell r="A1211">
            <v>0</v>
          </cell>
          <cell r="B1211">
            <v>0</v>
          </cell>
          <cell r="C1211">
            <v>0</v>
          </cell>
          <cell r="D1211">
            <v>0</v>
          </cell>
        </row>
        <row r="1212">
          <cell r="A1212">
            <v>0</v>
          </cell>
          <cell r="B1212">
            <v>0</v>
          </cell>
          <cell r="C1212">
            <v>0</v>
          </cell>
          <cell r="D1212">
            <v>0</v>
          </cell>
        </row>
        <row r="1213">
          <cell r="A1213">
            <v>0</v>
          </cell>
          <cell r="B1213">
            <v>0</v>
          </cell>
          <cell r="C1213">
            <v>0</v>
          </cell>
          <cell r="D1213">
            <v>0</v>
          </cell>
        </row>
        <row r="1214">
          <cell r="A1214">
            <v>0</v>
          </cell>
          <cell r="B1214">
            <v>0</v>
          </cell>
          <cell r="C1214">
            <v>0</v>
          </cell>
          <cell r="D1214">
            <v>0</v>
          </cell>
        </row>
        <row r="1215">
          <cell r="A1215">
            <v>0</v>
          </cell>
          <cell r="B1215">
            <v>0</v>
          </cell>
          <cell r="C1215">
            <v>0</v>
          </cell>
          <cell r="D1215">
            <v>0</v>
          </cell>
        </row>
        <row r="1216">
          <cell r="A1216">
            <v>0</v>
          </cell>
          <cell r="B1216">
            <v>0</v>
          </cell>
          <cell r="C1216">
            <v>0</v>
          </cell>
          <cell r="D1216">
            <v>0</v>
          </cell>
        </row>
        <row r="1217">
          <cell r="A1217">
            <v>0</v>
          </cell>
          <cell r="B1217">
            <v>0</v>
          </cell>
          <cell r="C1217">
            <v>0</v>
          </cell>
          <cell r="D1217">
            <v>0</v>
          </cell>
        </row>
        <row r="1218">
          <cell r="A1218">
            <v>0</v>
          </cell>
          <cell r="B1218">
            <v>0</v>
          </cell>
          <cell r="C1218">
            <v>0</v>
          </cell>
          <cell r="D1218">
            <v>0</v>
          </cell>
        </row>
        <row r="1219">
          <cell r="A1219">
            <v>0</v>
          </cell>
          <cell r="B1219">
            <v>0</v>
          </cell>
          <cell r="C1219">
            <v>0</v>
          </cell>
          <cell r="D1219">
            <v>0</v>
          </cell>
        </row>
        <row r="1220">
          <cell r="A1220">
            <v>0</v>
          </cell>
          <cell r="B1220">
            <v>0</v>
          </cell>
          <cell r="C1220">
            <v>0</v>
          </cell>
          <cell r="D1220">
            <v>0</v>
          </cell>
        </row>
        <row r="1221">
          <cell r="A1221">
            <v>0</v>
          </cell>
          <cell r="B1221">
            <v>0</v>
          </cell>
          <cell r="C1221">
            <v>0</v>
          </cell>
          <cell r="D1221">
            <v>0</v>
          </cell>
        </row>
        <row r="1222">
          <cell r="A1222">
            <v>0</v>
          </cell>
          <cell r="B1222">
            <v>0</v>
          </cell>
          <cell r="C1222">
            <v>0</v>
          </cell>
          <cell r="D1222">
            <v>0</v>
          </cell>
        </row>
        <row r="1223">
          <cell r="A1223">
            <v>0</v>
          </cell>
          <cell r="B1223">
            <v>0</v>
          </cell>
          <cell r="C1223">
            <v>0</v>
          </cell>
          <cell r="D1223">
            <v>0</v>
          </cell>
        </row>
        <row r="1224">
          <cell r="A1224">
            <v>0</v>
          </cell>
          <cell r="B1224">
            <v>0</v>
          </cell>
          <cell r="C1224">
            <v>0</v>
          </cell>
          <cell r="D1224">
            <v>0</v>
          </cell>
        </row>
        <row r="1225">
          <cell r="A1225">
            <v>0</v>
          </cell>
          <cell r="B1225">
            <v>0</v>
          </cell>
          <cell r="C1225">
            <v>0</v>
          </cell>
          <cell r="D1225">
            <v>0</v>
          </cell>
        </row>
        <row r="1226">
          <cell r="A1226">
            <v>0</v>
          </cell>
          <cell r="B1226">
            <v>0</v>
          </cell>
          <cell r="C1226">
            <v>0</v>
          </cell>
          <cell r="D1226">
            <v>0</v>
          </cell>
        </row>
        <row r="1227">
          <cell r="A1227">
            <v>0</v>
          </cell>
          <cell r="B1227">
            <v>0</v>
          </cell>
          <cell r="C1227">
            <v>0</v>
          </cell>
          <cell r="D1227">
            <v>0</v>
          </cell>
        </row>
        <row r="1228">
          <cell r="A1228">
            <v>0</v>
          </cell>
          <cell r="B1228">
            <v>0</v>
          </cell>
          <cell r="C1228">
            <v>0</v>
          </cell>
          <cell r="D1228">
            <v>0</v>
          </cell>
        </row>
        <row r="1229">
          <cell r="A1229">
            <v>0</v>
          </cell>
          <cell r="B1229">
            <v>0</v>
          </cell>
          <cell r="C1229">
            <v>0</v>
          </cell>
          <cell r="D1229">
            <v>0</v>
          </cell>
        </row>
        <row r="1230">
          <cell r="A1230">
            <v>0</v>
          </cell>
          <cell r="B1230">
            <v>0</v>
          </cell>
          <cell r="C1230">
            <v>0</v>
          </cell>
          <cell r="D1230">
            <v>0</v>
          </cell>
        </row>
        <row r="1231">
          <cell r="A1231">
            <v>0</v>
          </cell>
          <cell r="B1231">
            <v>0</v>
          </cell>
          <cell r="C1231">
            <v>0</v>
          </cell>
          <cell r="D1231">
            <v>0</v>
          </cell>
        </row>
        <row r="1232">
          <cell r="A1232">
            <v>0</v>
          </cell>
          <cell r="B1232">
            <v>0</v>
          </cell>
          <cell r="C1232">
            <v>0</v>
          </cell>
          <cell r="D1232">
            <v>0</v>
          </cell>
        </row>
        <row r="1233">
          <cell r="A1233">
            <v>0</v>
          </cell>
          <cell r="B1233">
            <v>0</v>
          </cell>
          <cell r="C1233">
            <v>0</v>
          </cell>
          <cell r="D1233">
            <v>0</v>
          </cell>
        </row>
        <row r="1234">
          <cell r="A1234">
            <v>0</v>
          </cell>
          <cell r="B1234">
            <v>0</v>
          </cell>
          <cell r="C1234">
            <v>0</v>
          </cell>
          <cell r="D1234">
            <v>0</v>
          </cell>
        </row>
        <row r="1235">
          <cell r="A1235">
            <v>0</v>
          </cell>
          <cell r="B1235">
            <v>0</v>
          </cell>
          <cell r="C1235">
            <v>0</v>
          </cell>
          <cell r="D1235">
            <v>0</v>
          </cell>
        </row>
        <row r="1236">
          <cell r="A1236">
            <v>0</v>
          </cell>
          <cell r="B1236">
            <v>0</v>
          </cell>
          <cell r="C1236">
            <v>0</v>
          </cell>
          <cell r="D1236">
            <v>0</v>
          </cell>
        </row>
        <row r="1237">
          <cell r="A1237">
            <v>0</v>
          </cell>
          <cell r="B1237">
            <v>0</v>
          </cell>
          <cell r="C1237">
            <v>0</v>
          </cell>
          <cell r="D1237">
            <v>0</v>
          </cell>
        </row>
        <row r="1238">
          <cell r="A1238">
            <v>0</v>
          </cell>
          <cell r="B1238">
            <v>0</v>
          </cell>
          <cell r="C1238">
            <v>0</v>
          </cell>
          <cell r="D1238">
            <v>0</v>
          </cell>
        </row>
        <row r="1239">
          <cell r="A1239">
            <v>0</v>
          </cell>
          <cell r="B1239">
            <v>0</v>
          </cell>
          <cell r="C1239">
            <v>0</v>
          </cell>
          <cell r="D1239">
            <v>0</v>
          </cell>
        </row>
        <row r="1240">
          <cell r="A1240">
            <v>0</v>
          </cell>
          <cell r="B1240">
            <v>0</v>
          </cell>
          <cell r="C1240">
            <v>0</v>
          </cell>
          <cell r="D1240">
            <v>0</v>
          </cell>
        </row>
        <row r="1241">
          <cell r="A1241">
            <v>0</v>
          </cell>
          <cell r="B1241">
            <v>0</v>
          </cell>
          <cell r="C1241">
            <v>0</v>
          </cell>
          <cell r="D1241">
            <v>0</v>
          </cell>
        </row>
        <row r="1242">
          <cell r="A1242">
            <v>0</v>
          </cell>
          <cell r="B1242">
            <v>0</v>
          </cell>
          <cell r="C1242">
            <v>0</v>
          </cell>
          <cell r="D1242">
            <v>0</v>
          </cell>
        </row>
        <row r="1243">
          <cell r="A1243">
            <v>0</v>
          </cell>
          <cell r="B1243">
            <v>0</v>
          </cell>
          <cell r="C1243">
            <v>0</v>
          </cell>
          <cell r="D1243">
            <v>0</v>
          </cell>
        </row>
        <row r="1244">
          <cell r="A1244">
            <v>0</v>
          </cell>
          <cell r="B1244">
            <v>0</v>
          </cell>
          <cell r="C1244">
            <v>0</v>
          </cell>
          <cell r="D1244">
            <v>0</v>
          </cell>
        </row>
        <row r="1245">
          <cell r="A1245">
            <v>0</v>
          </cell>
          <cell r="B1245">
            <v>0</v>
          </cell>
          <cell r="C1245">
            <v>0</v>
          </cell>
          <cell r="D1245">
            <v>0</v>
          </cell>
        </row>
        <row r="1246">
          <cell r="A1246">
            <v>0</v>
          </cell>
          <cell r="B1246">
            <v>0</v>
          </cell>
          <cell r="C1246">
            <v>0</v>
          </cell>
          <cell r="D1246">
            <v>0</v>
          </cell>
        </row>
        <row r="1247">
          <cell r="A1247">
            <v>0</v>
          </cell>
          <cell r="B1247">
            <v>0</v>
          </cell>
          <cell r="C1247">
            <v>0</v>
          </cell>
          <cell r="D1247">
            <v>0</v>
          </cell>
        </row>
        <row r="1248">
          <cell r="A1248">
            <v>0</v>
          </cell>
          <cell r="B1248">
            <v>0</v>
          </cell>
          <cell r="C1248">
            <v>0</v>
          </cell>
          <cell r="D1248">
            <v>0</v>
          </cell>
        </row>
        <row r="1249">
          <cell r="A1249">
            <v>0</v>
          </cell>
          <cell r="B1249">
            <v>0</v>
          </cell>
          <cell r="C1249">
            <v>0</v>
          </cell>
          <cell r="D1249">
            <v>0</v>
          </cell>
        </row>
        <row r="1250">
          <cell r="A1250">
            <v>0</v>
          </cell>
          <cell r="B1250">
            <v>0</v>
          </cell>
          <cell r="C1250">
            <v>0</v>
          </cell>
          <cell r="D1250">
            <v>0</v>
          </cell>
        </row>
        <row r="1251">
          <cell r="A1251">
            <v>0</v>
          </cell>
          <cell r="B1251">
            <v>0</v>
          </cell>
          <cell r="C1251">
            <v>0</v>
          </cell>
          <cell r="D1251">
            <v>0</v>
          </cell>
        </row>
        <row r="1252">
          <cell r="A1252">
            <v>0</v>
          </cell>
          <cell r="B1252">
            <v>0</v>
          </cell>
          <cell r="C1252">
            <v>0</v>
          </cell>
          <cell r="D1252">
            <v>0</v>
          </cell>
        </row>
        <row r="1253">
          <cell r="A1253">
            <v>0</v>
          </cell>
          <cell r="B1253">
            <v>0</v>
          </cell>
          <cell r="C1253">
            <v>0</v>
          </cell>
          <cell r="D1253">
            <v>0</v>
          </cell>
        </row>
        <row r="1254">
          <cell r="A1254">
            <v>0</v>
          </cell>
          <cell r="B1254">
            <v>0</v>
          </cell>
          <cell r="C1254">
            <v>0</v>
          </cell>
          <cell r="D1254">
            <v>0</v>
          </cell>
        </row>
        <row r="1255">
          <cell r="A1255">
            <v>0</v>
          </cell>
          <cell r="B1255">
            <v>0</v>
          </cell>
          <cell r="C1255">
            <v>0</v>
          </cell>
          <cell r="D1255">
            <v>0</v>
          </cell>
        </row>
        <row r="1256">
          <cell r="A1256">
            <v>0</v>
          </cell>
          <cell r="B1256">
            <v>0</v>
          </cell>
          <cell r="C1256">
            <v>0</v>
          </cell>
          <cell r="D1256">
            <v>0</v>
          </cell>
        </row>
        <row r="1257">
          <cell r="A1257">
            <v>0</v>
          </cell>
          <cell r="B1257">
            <v>0</v>
          </cell>
          <cell r="C1257">
            <v>0</v>
          </cell>
          <cell r="D1257">
            <v>0</v>
          </cell>
        </row>
        <row r="1258">
          <cell r="A1258">
            <v>0</v>
          </cell>
          <cell r="B1258">
            <v>0</v>
          </cell>
          <cell r="C1258">
            <v>0</v>
          </cell>
          <cell r="D1258">
            <v>0</v>
          </cell>
        </row>
        <row r="1259">
          <cell r="A1259">
            <v>0</v>
          </cell>
          <cell r="B1259">
            <v>0</v>
          </cell>
          <cell r="C1259">
            <v>0</v>
          </cell>
          <cell r="D1259">
            <v>0</v>
          </cell>
        </row>
        <row r="1260">
          <cell r="A1260">
            <v>0</v>
          </cell>
          <cell r="B1260">
            <v>0</v>
          </cell>
          <cell r="C1260">
            <v>0</v>
          </cell>
          <cell r="D1260">
            <v>0</v>
          </cell>
        </row>
        <row r="1261">
          <cell r="A1261">
            <v>0</v>
          </cell>
          <cell r="B1261">
            <v>0</v>
          </cell>
          <cell r="C1261">
            <v>0</v>
          </cell>
          <cell r="D1261">
            <v>0</v>
          </cell>
        </row>
        <row r="1262">
          <cell r="A1262">
            <v>0</v>
          </cell>
          <cell r="B1262">
            <v>0</v>
          </cell>
          <cell r="C1262">
            <v>0</v>
          </cell>
          <cell r="D1262">
            <v>0</v>
          </cell>
        </row>
        <row r="1263">
          <cell r="A1263">
            <v>0</v>
          </cell>
          <cell r="B1263">
            <v>0</v>
          </cell>
          <cell r="C1263">
            <v>0</v>
          </cell>
          <cell r="D1263">
            <v>0</v>
          </cell>
        </row>
        <row r="1264">
          <cell r="A1264">
            <v>0</v>
          </cell>
          <cell r="B1264">
            <v>0</v>
          </cell>
          <cell r="C1264">
            <v>0</v>
          </cell>
          <cell r="D1264">
            <v>0</v>
          </cell>
        </row>
        <row r="1265">
          <cell r="A1265">
            <v>0</v>
          </cell>
          <cell r="B1265">
            <v>0</v>
          </cell>
          <cell r="C1265">
            <v>0</v>
          </cell>
          <cell r="D1265">
            <v>0</v>
          </cell>
        </row>
        <row r="1266">
          <cell r="A1266">
            <v>0</v>
          </cell>
          <cell r="B1266">
            <v>0</v>
          </cell>
          <cell r="C1266">
            <v>0</v>
          </cell>
          <cell r="D1266">
            <v>0</v>
          </cell>
        </row>
        <row r="1267">
          <cell r="A1267">
            <v>0</v>
          </cell>
          <cell r="B1267">
            <v>0</v>
          </cell>
          <cell r="C1267">
            <v>0</v>
          </cell>
          <cell r="D1267">
            <v>0</v>
          </cell>
        </row>
        <row r="1268">
          <cell r="A1268">
            <v>0</v>
          </cell>
          <cell r="B1268">
            <v>0</v>
          </cell>
          <cell r="C1268">
            <v>0</v>
          </cell>
          <cell r="D1268">
            <v>0</v>
          </cell>
        </row>
        <row r="1269">
          <cell r="A1269">
            <v>0</v>
          </cell>
          <cell r="B1269">
            <v>0</v>
          </cell>
          <cell r="C1269">
            <v>0</v>
          </cell>
          <cell r="D1269">
            <v>0</v>
          </cell>
        </row>
        <row r="1270">
          <cell r="A1270">
            <v>0</v>
          </cell>
          <cell r="B1270">
            <v>0</v>
          </cell>
          <cell r="C1270">
            <v>0</v>
          </cell>
          <cell r="D1270">
            <v>0</v>
          </cell>
        </row>
        <row r="1271">
          <cell r="A1271">
            <v>0</v>
          </cell>
          <cell r="B1271">
            <v>0</v>
          </cell>
          <cell r="C1271">
            <v>0</v>
          </cell>
          <cell r="D1271">
            <v>0</v>
          </cell>
        </row>
        <row r="1272">
          <cell r="A1272">
            <v>0</v>
          </cell>
          <cell r="B1272">
            <v>0</v>
          </cell>
          <cell r="C1272">
            <v>0</v>
          </cell>
          <cell r="D1272">
            <v>0</v>
          </cell>
        </row>
        <row r="1273">
          <cell r="A1273">
            <v>0</v>
          </cell>
          <cell r="B1273">
            <v>0</v>
          </cell>
          <cell r="C1273">
            <v>0</v>
          </cell>
          <cell r="D1273">
            <v>0</v>
          </cell>
        </row>
        <row r="1274">
          <cell r="A1274">
            <v>0</v>
          </cell>
          <cell r="B1274">
            <v>0</v>
          </cell>
          <cell r="C1274">
            <v>0</v>
          </cell>
          <cell r="D1274">
            <v>0</v>
          </cell>
        </row>
        <row r="1275">
          <cell r="A1275">
            <v>0</v>
          </cell>
          <cell r="B1275">
            <v>0</v>
          </cell>
          <cell r="C1275">
            <v>0</v>
          </cell>
          <cell r="D1275">
            <v>0</v>
          </cell>
        </row>
        <row r="1276">
          <cell r="A1276">
            <v>0</v>
          </cell>
          <cell r="B1276">
            <v>0</v>
          </cell>
          <cell r="C1276">
            <v>0</v>
          </cell>
          <cell r="D1276">
            <v>0</v>
          </cell>
        </row>
        <row r="1277">
          <cell r="A1277">
            <v>0</v>
          </cell>
          <cell r="B1277">
            <v>0</v>
          </cell>
          <cell r="C1277">
            <v>0</v>
          </cell>
          <cell r="D1277">
            <v>0</v>
          </cell>
        </row>
        <row r="1278">
          <cell r="A1278">
            <v>0</v>
          </cell>
          <cell r="B1278">
            <v>0</v>
          </cell>
          <cell r="C1278">
            <v>0</v>
          </cell>
          <cell r="D1278">
            <v>0</v>
          </cell>
        </row>
        <row r="1279">
          <cell r="A1279">
            <v>0</v>
          </cell>
          <cell r="B1279">
            <v>0</v>
          </cell>
          <cell r="C1279">
            <v>0</v>
          </cell>
          <cell r="D1279">
            <v>0</v>
          </cell>
        </row>
        <row r="1280">
          <cell r="A1280">
            <v>0</v>
          </cell>
          <cell r="B1280">
            <v>0</v>
          </cell>
          <cell r="C1280">
            <v>0</v>
          </cell>
          <cell r="D1280">
            <v>0</v>
          </cell>
        </row>
        <row r="1281">
          <cell r="A1281">
            <v>0</v>
          </cell>
          <cell r="B1281">
            <v>0</v>
          </cell>
          <cell r="C1281">
            <v>0</v>
          </cell>
          <cell r="D1281">
            <v>0</v>
          </cell>
        </row>
        <row r="1282">
          <cell r="A1282">
            <v>0</v>
          </cell>
          <cell r="B1282">
            <v>0</v>
          </cell>
          <cell r="C1282">
            <v>0</v>
          </cell>
          <cell r="D1282">
            <v>0</v>
          </cell>
        </row>
        <row r="1283">
          <cell r="A1283">
            <v>0</v>
          </cell>
          <cell r="B1283">
            <v>0</v>
          </cell>
          <cell r="C1283">
            <v>0</v>
          </cell>
          <cell r="D1283">
            <v>0</v>
          </cell>
        </row>
        <row r="1284">
          <cell r="A1284">
            <v>0</v>
          </cell>
          <cell r="B1284">
            <v>0</v>
          </cell>
          <cell r="C1284">
            <v>0</v>
          </cell>
          <cell r="D1284">
            <v>0</v>
          </cell>
        </row>
        <row r="1285">
          <cell r="A1285">
            <v>0</v>
          </cell>
          <cell r="B1285">
            <v>0</v>
          </cell>
          <cell r="C1285">
            <v>0</v>
          </cell>
          <cell r="D1285">
            <v>0</v>
          </cell>
        </row>
        <row r="1286">
          <cell r="A1286">
            <v>0</v>
          </cell>
          <cell r="B1286">
            <v>0</v>
          </cell>
          <cell r="C1286">
            <v>0</v>
          </cell>
          <cell r="D1286">
            <v>0</v>
          </cell>
        </row>
        <row r="1287">
          <cell r="A1287">
            <v>0</v>
          </cell>
          <cell r="B1287">
            <v>0</v>
          </cell>
          <cell r="C1287">
            <v>0</v>
          </cell>
          <cell r="D1287">
            <v>0</v>
          </cell>
        </row>
        <row r="1288">
          <cell r="A1288">
            <v>0</v>
          </cell>
          <cell r="B1288">
            <v>0</v>
          </cell>
          <cell r="C1288">
            <v>0</v>
          </cell>
          <cell r="D1288">
            <v>0</v>
          </cell>
        </row>
        <row r="1289">
          <cell r="A1289">
            <v>0</v>
          </cell>
          <cell r="B1289">
            <v>0</v>
          </cell>
          <cell r="C1289">
            <v>0</v>
          </cell>
          <cell r="D1289">
            <v>0</v>
          </cell>
        </row>
        <row r="1290">
          <cell r="A1290">
            <v>0</v>
          </cell>
          <cell r="B1290">
            <v>0</v>
          </cell>
          <cell r="C1290">
            <v>0</v>
          </cell>
          <cell r="D1290">
            <v>0</v>
          </cell>
        </row>
        <row r="1291">
          <cell r="A1291">
            <v>0</v>
          </cell>
          <cell r="B1291">
            <v>0</v>
          </cell>
          <cell r="C1291">
            <v>0</v>
          </cell>
          <cell r="D1291">
            <v>0</v>
          </cell>
        </row>
        <row r="1292">
          <cell r="A1292">
            <v>0</v>
          </cell>
          <cell r="B1292">
            <v>0</v>
          </cell>
          <cell r="C1292">
            <v>0</v>
          </cell>
          <cell r="D1292">
            <v>0</v>
          </cell>
        </row>
        <row r="1293">
          <cell r="A1293">
            <v>0</v>
          </cell>
          <cell r="B1293">
            <v>0</v>
          </cell>
          <cell r="C1293">
            <v>0</v>
          </cell>
          <cell r="D1293">
            <v>0</v>
          </cell>
        </row>
        <row r="1294">
          <cell r="A1294">
            <v>0</v>
          </cell>
          <cell r="B1294">
            <v>0</v>
          </cell>
          <cell r="C1294">
            <v>0</v>
          </cell>
          <cell r="D1294">
            <v>0</v>
          </cell>
        </row>
        <row r="1295">
          <cell r="A1295">
            <v>0</v>
          </cell>
          <cell r="B1295">
            <v>0</v>
          </cell>
          <cell r="C1295">
            <v>0</v>
          </cell>
          <cell r="D1295">
            <v>0</v>
          </cell>
        </row>
        <row r="1296">
          <cell r="A1296">
            <v>0</v>
          </cell>
          <cell r="B1296">
            <v>0</v>
          </cell>
          <cell r="C1296">
            <v>0</v>
          </cell>
          <cell r="D1296">
            <v>0</v>
          </cell>
        </row>
        <row r="1297">
          <cell r="A1297">
            <v>0</v>
          </cell>
          <cell r="B1297">
            <v>0</v>
          </cell>
          <cell r="C1297">
            <v>0</v>
          </cell>
          <cell r="D1297">
            <v>0</v>
          </cell>
        </row>
        <row r="1298">
          <cell r="A1298">
            <v>0</v>
          </cell>
          <cell r="B1298">
            <v>0</v>
          </cell>
          <cell r="C1298">
            <v>0</v>
          </cell>
          <cell r="D1298">
            <v>0</v>
          </cell>
        </row>
        <row r="1299">
          <cell r="A1299">
            <v>0</v>
          </cell>
          <cell r="B1299">
            <v>0</v>
          </cell>
          <cell r="C1299">
            <v>0</v>
          </cell>
          <cell r="D1299">
            <v>0</v>
          </cell>
        </row>
        <row r="1300">
          <cell r="A1300">
            <v>0</v>
          </cell>
          <cell r="B1300">
            <v>0</v>
          </cell>
          <cell r="C1300">
            <v>0</v>
          </cell>
          <cell r="D1300">
            <v>0</v>
          </cell>
        </row>
        <row r="1301">
          <cell r="A1301">
            <v>0</v>
          </cell>
          <cell r="B1301">
            <v>0</v>
          </cell>
          <cell r="C1301">
            <v>0</v>
          </cell>
          <cell r="D1301">
            <v>0</v>
          </cell>
        </row>
        <row r="1302">
          <cell r="A1302">
            <v>0</v>
          </cell>
          <cell r="B1302">
            <v>0</v>
          </cell>
          <cell r="C1302">
            <v>0</v>
          </cell>
          <cell r="D1302">
            <v>0</v>
          </cell>
        </row>
        <row r="1303">
          <cell r="A1303">
            <v>0</v>
          </cell>
          <cell r="B1303">
            <v>0</v>
          </cell>
          <cell r="C1303">
            <v>0</v>
          </cell>
          <cell r="D1303">
            <v>0</v>
          </cell>
        </row>
        <row r="1304">
          <cell r="A1304">
            <v>0</v>
          </cell>
          <cell r="B1304">
            <v>0</v>
          </cell>
          <cell r="C1304">
            <v>0</v>
          </cell>
          <cell r="D1304">
            <v>0</v>
          </cell>
        </row>
        <row r="1305">
          <cell r="A1305">
            <v>0</v>
          </cell>
          <cell r="B1305">
            <v>0</v>
          </cell>
          <cell r="C1305">
            <v>0</v>
          </cell>
          <cell r="D1305">
            <v>0</v>
          </cell>
        </row>
        <row r="1306">
          <cell r="A1306">
            <v>0</v>
          </cell>
          <cell r="B1306">
            <v>0</v>
          </cell>
          <cell r="C1306">
            <v>0</v>
          </cell>
          <cell r="D1306">
            <v>0</v>
          </cell>
        </row>
        <row r="1307">
          <cell r="A1307">
            <v>0</v>
          </cell>
          <cell r="B1307">
            <v>0</v>
          </cell>
          <cell r="C1307">
            <v>0</v>
          </cell>
          <cell r="D1307">
            <v>0</v>
          </cell>
        </row>
        <row r="1308">
          <cell r="A1308">
            <v>0</v>
          </cell>
          <cell r="B1308">
            <v>0</v>
          </cell>
          <cell r="C1308">
            <v>0</v>
          </cell>
          <cell r="D1308">
            <v>0</v>
          </cell>
        </row>
        <row r="1309">
          <cell r="A1309">
            <v>0</v>
          </cell>
          <cell r="B1309">
            <v>0</v>
          </cell>
          <cell r="C1309">
            <v>0</v>
          </cell>
          <cell r="D1309">
            <v>0</v>
          </cell>
        </row>
        <row r="1310">
          <cell r="A1310">
            <v>0</v>
          </cell>
          <cell r="B1310">
            <v>0</v>
          </cell>
          <cell r="C1310">
            <v>0</v>
          </cell>
          <cell r="D1310">
            <v>0</v>
          </cell>
        </row>
        <row r="1311">
          <cell r="A1311">
            <v>0</v>
          </cell>
          <cell r="B1311">
            <v>0</v>
          </cell>
          <cell r="C1311">
            <v>0</v>
          </cell>
          <cell r="D1311">
            <v>0</v>
          </cell>
        </row>
        <row r="1312">
          <cell r="A1312">
            <v>0</v>
          </cell>
          <cell r="B1312">
            <v>0</v>
          </cell>
          <cell r="C1312">
            <v>0</v>
          </cell>
          <cell r="D1312">
            <v>0</v>
          </cell>
        </row>
        <row r="1313">
          <cell r="A1313">
            <v>0</v>
          </cell>
          <cell r="B1313">
            <v>0</v>
          </cell>
          <cell r="C1313">
            <v>0</v>
          </cell>
          <cell r="D1313">
            <v>0</v>
          </cell>
        </row>
        <row r="1314">
          <cell r="A1314">
            <v>0</v>
          </cell>
          <cell r="B1314">
            <v>0</v>
          </cell>
          <cell r="C1314">
            <v>0</v>
          </cell>
          <cell r="D1314">
            <v>0</v>
          </cell>
        </row>
        <row r="1315">
          <cell r="A1315">
            <v>0</v>
          </cell>
          <cell r="B1315">
            <v>0</v>
          </cell>
          <cell r="C1315">
            <v>0</v>
          </cell>
          <cell r="D1315">
            <v>0</v>
          </cell>
        </row>
        <row r="1316">
          <cell r="A1316">
            <v>0</v>
          </cell>
          <cell r="B1316">
            <v>0</v>
          </cell>
          <cell r="C1316">
            <v>0</v>
          </cell>
          <cell r="D1316">
            <v>0</v>
          </cell>
        </row>
        <row r="1317">
          <cell r="A1317">
            <v>0</v>
          </cell>
          <cell r="B1317">
            <v>0</v>
          </cell>
          <cell r="C1317">
            <v>0</v>
          </cell>
          <cell r="D1317">
            <v>0</v>
          </cell>
        </row>
        <row r="1318">
          <cell r="A1318">
            <v>0</v>
          </cell>
          <cell r="B1318">
            <v>0</v>
          </cell>
          <cell r="C1318">
            <v>0</v>
          </cell>
          <cell r="D1318">
            <v>0</v>
          </cell>
        </row>
        <row r="1319">
          <cell r="A1319">
            <v>0</v>
          </cell>
          <cell r="B1319">
            <v>0</v>
          </cell>
          <cell r="C1319">
            <v>0</v>
          </cell>
          <cell r="D1319">
            <v>0</v>
          </cell>
        </row>
        <row r="1320">
          <cell r="A1320">
            <v>0</v>
          </cell>
          <cell r="B1320">
            <v>0</v>
          </cell>
          <cell r="C1320">
            <v>0</v>
          </cell>
          <cell r="D1320">
            <v>0</v>
          </cell>
        </row>
        <row r="1321">
          <cell r="A1321">
            <v>0</v>
          </cell>
          <cell r="B1321">
            <v>0</v>
          </cell>
          <cell r="C1321">
            <v>0</v>
          </cell>
          <cell r="D1321">
            <v>0</v>
          </cell>
        </row>
        <row r="1322">
          <cell r="A1322">
            <v>0</v>
          </cell>
          <cell r="B1322">
            <v>0</v>
          </cell>
          <cell r="C1322">
            <v>0</v>
          </cell>
          <cell r="D1322">
            <v>0</v>
          </cell>
        </row>
        <row r="1323">
          <cell r="A1323">
            <v>0</v>
          </cell>
          <cell r="B1323">
            <v>0</v>
          </cell>
          <cell r="C1323">
            <v>0</v>
          </cell>
          <cell r="D1323">
            <v>0</v>
          </cell>
        </row>
        <row r="1324">
          <cell r="A1324">
            <v>0</v>
          </cell>
          <cell r="B1324">
            <v>0</v>
          </cell>
          <cell r="C1324">
            <v>0</v>
          </cell>
          <cell r="D1324">
            <v>0</v>
          </cell>
        </row>
        <row r="1325">
          <cell r="A1325">
            <v>0</v>
          </cell>
          <cell r="B1325">
            <v>0</v>
          </cell>
          <cell r="C1325">
            <v>0</v>
          </cell>
          <cell r="D1325">
            <v>0</v>
          </cell>
        </row>
        <row r="1326">
          <cell r="A1326">
            <v>0</v>
          </cell>
          <cell r="B1326">
            <v>0</v>
          </cell>
          <cell r="C1326">
            <v>0</v>
          </cell>
          <cell r="D1326">
            <v>0</v>
          </cell>
        </row>
        <row r="1327">
          <cell r="A1327">
            <v>0</v>
          </cell>
          <cell r="B1327">
            <v>0</v>
          </cell>
          <cell r="C1327">
            <v>0</v>
          </cell>
          <cell r="D1327">
            <v>0</v>
          </cell>
        </row>
        <row r="1328">
          <cell r="A1328">
            <v>0</v>
          </cell>
          <cell r="B1328">
            <v>0</v>
          </cell>
          <cell r="C1328">
            <v>0</v>
          </cell>
          <cell r="D1328">
            <v>0</v>
          </cell>
        </row>
        <row r="1329">
          <cell r="A1329">
            <v>0</v>
          </cell>
          <cell r="B1329">
            <v>0</v>
          </cell>
          <cell r="C1329">
            <v>0</v>
          </cell>
          <cell r="D1329">
            <v>0</v>
          </cell>
        </row>
        <row r="1330">
          <cell r="A1330">
            <v>0</v>
          </cell>
          <cell r="B1330">
            <v>0</v>
          </cell>
          <cell r="C1330">
            <v>0</v>
          </cell>
          <cell r="D1330">
            <v>0</v>
          </cell>
        </row>
        <row r="1331">
          <cell r="A1331">
            <v>0</v>
          </cell>
          <cell r="B1331">
            <v>0</v>
          </cell>
          <cell r="C1331">
            <v>0</v>
          </cell>
          <cell r="D1331">
            <v>0</v>
          </cell>
        </row>
        <row r="1332">
          <cell r="A1332">
            <v>0</v>
          </cell>
          <cell r="B1332">
            <v>0</v>
          </cell>
          <cell r="C1332">
            <v>0</v>
          </cell>
          <cell r="D1332">
            <v>0</v>
          </cell>
        </row>
        <row r="1333">
          <cell r="A1333">
            <v>0</v>
          </cell>
          <cell r="B1333">
            <v>0</v>
          </cell>
          <cell r="C1333">
            <v>0</v>
          </cell>
          <cell r="D1333">
            <v>0</v>
          </cell>
        </row>
        <row r="1334">
          <cell r="A1334">
            <v>0</v>
          </cell>
          <cell r="B1334">
            <v>0</v>
          </cell>
          <cell r="C1334">
            <v>0</v>
          </cell>
          <cell r="D1334">
            <v>0</v>
          </cell>
        </row>
        <row r="1335">
          <cell r="A1335">
            <v>0</v>
          </cell>
          <cell r="B1335">
            <v>0</v>
          </cell>
          <cell r="C1335">
            <v>0</v>
          </cell>
          <cell r="D1335">
            <v>0</v>
          </cell>
        </row>
        <row r="1336">
          <cell r="A1336">
            <v>0</v>
          </cell>
          <cell r="B1336">
            <v>0</v>
          </cell>
          <cell r="C1336">
            <v>0</v>
          </cell>
          <cell r="D1336">
            <v>0</v>
          </cell>
        </row>
        <row r="1337">
          <cell r="A1337">
            <v>0</v>
          </cell>
          <cell r="B1337">
            <v>0</v>
          </cell>
          <cell r="C1337">
            <v>0</v>
          </cell>
          <cell r="D1337">
            <v>0</v>
          </cell>
        </row>
        <row r="1338">
          <cell r="A1338">
            <v>0</v>
          </cell>
          <cell r="B1338">
            <v>0</v>
          </cell>
          <cell r="C1338">
            <v>0</v>
          </cell>
          <cell r="D1338">
            <v>0</v>
          </cell>
        </row>
        <row r="1339">
          <cell r="A1339">
            <v>0</v>
          </cell>
          <cell r="B1339">
            <v>0</v>
          </cell>
          <cell r="C1339">
            <v>0</v>
          </cell>
          <cell r="D1339">
            <v>0</v>
          </cell>
        </row>
        <row r="1340">
          <cell r="A1340">
            <v>0</v>
          </cell>
          <cell r="B1340">
            <v>0</v>
          </cell>
          <cell r="C1340">
            <v>0</v>
          </cell>
          <cell r="D1340">
            <v>0</v>
          </cell>
        </row>
        <row r="1341">
          <cell r="A1341">
            <v>0</v>
          </cell>
          <cell r="B1341">
            <v>0</v>
          </cell>
          <cell r="C1341">
            <v>0</v>
          </cell>
          <cell r="D1341">
            <v>0</v>
          </cell>
        </row>
        <row r="1342">
          <cell r="A1342">
            <v>0</v>
          </cell>
          <cell r="B1342">
            <v>0</v>
          </cell>
          <cell r="C1342">
            <v>0</v>
          </cell>
          <cell r="D1342">
            <v>0</v>
          </cell>
        </row>
        <row r="1343">
          <cell r="A1343">
            <v>0</v>
          </cell>
          <cell r="B1343">
            <v>0</v>
          </cell>
          <cell r="C1343">
            <v>0</v>
          </cell>
          <cell r="D1343">
            <v>0</v>
          </cell>
        </row>
        <row r="1344">
          <cell r="A1344">
            <v>0</v>
          </cell>
          <cell r="B1344">
            <v>0</v>
          </cell>
          <cell r="C1344">
            <v>0</v>
          </cell>
          <cell r="D1344">
            <v>0</v>
          </cell>
        </row>
        <row r="1345">
          <cell r="A1345">
            <v>0</v>
          </cell>
          <cell r="B1345">
            <v>0</v>
          </cell>
          <cell r="C1345">
            <v>0</v>
          </cell>
          <cell r="D1345">
            <v>0</v>
          </cell>
        </row>
        <row r="1346">
          <cell r="A1346">
            <v>0</v>
          </cell>
          <cell r="B1346">
            <v>0</v>
          </cell>
          <cell r="C1346">
            <v>0</v>
          </cell>
          <cell r="D1346">
            <v>0</v>
          </cell>
        </row>
        <row r="1347">
          <cell r="A1347">
            <v>0</v>
          </cell>
          <cell r="B1347">
            <v>0</v>
          </cell>
          <cell r="C1347">
            <v>0</v>
          </cell>
          <cell r="D1347">
            <v>0</v>
          </cell>
        </row>
        <row r="1348">
          <cell r="A1348">
            <v>0</v>
          </cell>
          <cell r="B1348">
            <v>0</v>
          </cell>
          <cell r="C1348">
            <v>0</v>
          </cell>
          <cell r="D1348">
            <v>0</v>
          </cell>
        </row>
        <row r="1349">
          <cell r="A1349">
            <v>0</v>
          </cell>
          <cell r="B1349">
            <v>0</v>
          </cell>
          <cell r="C1349">
            <v>0</v>
          </cell>
          <cell r="D1349">
            <v>0</v>
          </cell>
        </row>
        <row r="1350">
          <cell r="A1350">
            <v>0</v>
          </cell>
          <cell r="B1350">
            <v>0</v>
          </cell>
          <cell r="C1350">
            <v>0</v>
          </cell>
          <cell r="D1350">
            <v>0</v>
          </cell>
        </row>
        <row r="1351">
          <cell r="A1351">
            <v>0</v>
          </cell>
          <cell r="B1351">
            <v>0</v>
          </cell>
          <cell r="C1351">
            <v>0</v>
          </cell>
          <cell r="D1351">
            <v>0</v>
          </cell>
        </row>
        <row r="1352">
          <cell r="A1352">
            <v>0</v>
          </cell>
          <cell r="B1352">
            <v>0</v>
          </cell>
          <cell r="C1352">
            <v>0</v>
          </cell>
          <cell r="D1352">
            <v>0</v>
          </cell>
        </row>
        <row r="1353">
          <cell r="A1353">
            <v>0</v>
          </cell>
          <cell r="B1353">
            <v>0</v>
          </cell>
          <cell r="C1353">
            <v>0</v>
          </cell>
          <cell r="D1353">
            <v>0</v>
          </cell>
        </row>
        <row r="1354">
          <cell r="A1354">
            <v>0</v>
          </cell>
          <cell r="B1354">
            <v>0</v>
          </cell>
          <cell r="C1354">
            <v>0</v>
          </cell>
          <cell r="D1354">
            <v>0</v>
          </cell>
        </row>
        <row r="1355">
          <cell r="A1355">
            <v>0</v>
          </cell>
          <cell r="B1355">
            <v>0</v>
          </cell>
          <cell r="C1355">
            <v>0</v>
          </cell>
          <cell r="D1355">
            <v>0</v>
          </cell>
        </row>
        <row r="1356">
          <cell r="A1356">
            <v>0</v>
          </cell>
          <cell r="B1356">
            <v>0</v>
          </cell>
          <cell r="C1356">
            <v>0</v>
          </cell>
          <cell r="D1356">
            <v>0</v>
          </cell>
        </row>
        <row r="1357">
          <cell r="A1357">
            <v>0</v>
          </cell>
          <cell r="B1357">
            <v>0</v>
          </cell>
          <cell r="C1357">
            <v>0</v>
          </cell>
          <cell r="D1357">
            <v>0</v>
          </cell>
        </row>
        <row r="1358">
          <cell r="A1358">
            <v>0</v>
          </cell>
          <cell r="B1358">
            <v>0</v>
          </cell>
          <cell r="C1358">
            <v>0</v>
          </cell>
          <cell r="D1358">
            <v>0</v>
          </cell>
        </row>
        <row r="1359">
          <cell r="A1359">
            <v>0</v>
          </cell>
          <cell r="B1359">
            <v>0</v>
          </cell>
          <cell r="C1359">
            <v>0</v>
          </cell>
          <cell r="D1359">
            <v>0</v>
          </cell>
        </row>
        <row r="1360">
          <cell r="A1360">
            <v>0</v>
          </cell>
          <cell r="B1360">
            <v>0</v>
          </cell>
          <cell r="C1360">
            <v>0</v>
          </cell>
          <cell r="D1360">
            <v>0</v>
          </cell>
        </row>
        <row r="1361">
          <cell r="A1361">
            <v>0</v>
          </cell>
          <cell r="B1361">
            <v>0</v>
          </cell>
          <cell r="C1361">
            <v>0</v>
          </cell>
          <cell r="D1361">
            <v>0</v>
          </cell>
        </row>
        <row r="1362">
          <cell r="A1362">
            <v>0</v>
          </cell>
          <cell r="B1362">
            <v>0</v>
          </cell>
          <cell r="C1362">
            <v>0</v>
          </cell>
          <cell r="D1362">
            <v>0</v>
          </cell>
        </row>
        <row r="1363">
          <cell r="A1363">
            <v>0</v>
          </cell>
          <cell r="B1363">
            <v>0</v>
          </cell>
          <cell r="C1363">
            <v>0</v>
          </cell>
          <cell r="D1363">
            <v>0</v>
          </cell>
        </row>
        <row r="1364">
          <cell r="A1364">
            <v>0</v>
          </cell>
          <cell r="B1364">
            <v>0</v>
          </cell>
          <cell r="C1364">
            <v>0</v>
          </cell>
          <cell r="D1364">
            <v>0</v>
          </cell>
        </row>
        <row r="1365">
          <cell r="A1365">
            <v>0</v>
          </cell>
          <cell r="B1365">
            <v>0</v>
          </cell>
          <cell r="C1365">
            <v>0</v>
          </cell>
          <cell r="D1365">
            <v>0</v>
          </cell>
        </row>
        <row r="1366">
          <cell r="A1366">
            <v>0</v>
          </cell>
          <cell r="B1366">
            <v>0</v>
          </cell>
          <cell r="C1366">
            <v>0</v>
          </cell>
          <cell r="D1366">
            <v>0</v>
          </cell>
        </row>
        <row r="1367">
          <cell r="A1367">
            <v>0</v>
          </cell>
          <cell r="B1367">
            <v>0</v>
          </cell>
          <cell r="C1367">
            <v>0</v>
          </cell>
          <cell r="D1367">
            <v>0</v>
          </cell>
        </row>
        <row r="1368">
          <cell r="A1368">
            <v>0</v>
          </cell>
          <cell r="B1368">
            <v>0</v>
          </cell>
          <cell r="C1368">
            <v>0</v>
          </cell>
          <cell r="D1368">
            <v>0</v>
          </cell>
        </row>
        <row r="1369">
          <cell r="A1369">
            <v>0</v>
          </cell>
          <cell r="B1369">
            <v>0</v>
          </cell>
          <cell r="C1369">
            <v>0</v>
          </cell>
          <cell r="D1369">
            <v>0</v>
          </cell>
        </row>
        <row r="1370">
          <cell r="A1370">
            <v>0</v>
          </cell>
          <cell r="B1370">
            <v>0</v>
          </cell>
          <cell r="C1370">
            <v>0</v>
          </cell>
          <cell r="D1370">
            <v>0</v>
          </cell>
        </row>
        <row r="1371">
          <cell r="A1371">
            <v>0</v>
          </cell>
          <cell r="B1371">
            <v>0</v>
          </cell>
          <cell r="C1371">
            <v>0</v>
          </cell>
          <cell r="D1371">
            <v>0</v>
          </cell>
        </row>
        <row r="1372">
          <cell r="A1372">
            <v>0</v>
          </cell>
          <cell r="B1372">
            <v>0</v>
          </cell>
          <cell r="C1372">
            <v>0</v>
          </cell>
          <cell r="D1372">
            <v>0</v>
          </cell>
        </row>
        <row r="1373">
          <cell r="A1373">
            <v>0</v>
          </cell>
          <cell r="B1373">
            <v>0</v>
          </cell>
          <cell r="C1373">
            <v>0</v>
          </cell>
          <cell r="D1373">
            <v>0</v>
          </cell>
        </row>
        <row r="1374">
          <cell r="A1374">
            <v>0</v>
          </cell>
          <cell r="B1374">
            <v>0</v>
          </cell>
          <cell r="C1374">
            <v>0</v>
          </cell>
          <cell r="D1374">
            <v>0</v>
          </cell>
        </row>
        <row r="1375">
          <cell r="A1375">
            <v>0</v>
          </cell>
          <cell r="B1375">
            <v>0</v>
          </cell>
          <cell r="C1375">
            <v>0</v>
          </cell>
          <cell r="D1375">
            <v>0</v>
          </cell>
        </row>
        <row r="1376">
          <cell r="A1376">
            <v>0</v>
          </cell>
          <cell r="B1376">
            <v>0</v>
          </cell>
          <cell r="C1376">
            <v>0</v>
          </cell>
          <cell r="D1376">
            <v>0</v>
          </cell>
        </row>
        <row r="1377">
          <cell r="A1377">
            <v>0</v>
          </cell>
          <cell r="B1377">
            <v>0</v>
          </cell>
          <cell r="C1377">
            <v>0</v>
          </cell>
          <cell r="D1377">
            <v>0</v>
          </cell>
        </row>
        <row r="1378">
          <cell r="A1378">
            <v>0</v>
          </cell>
          <cell r="B1378">
            <v>0</v>
          </cell>
          <cell r="C1378">
            <v>0</v>
          </cell>
          <cell r="D1378">
            <v>0</v>
          </cell>
        </row>
        <row r="1379">
          <cell r="A1379">
            <v>0</v>
          </cell>
          <cell r="B1379">
            <v>0</v>
          </cell>
          <cell r="C1379">
            <v>0</v>
          </cell>
          <cell r="D1379">
            <v>0</v>
          </cell>
        </row>
        <row r="1380">
          <cell r="A1380">
            <v>0</v>
          </cell>
          <cell r="B1380">
            <v>0</v>
          </cell>
          <cell r="C1380">
            <v>0</v>
          </cell>
          <cell r="D1380">
            <v>0</v>
          </cell>
        </row>
        <row r="1381">
          <cell r="A1381">
            <v>0</v>
          </cell>
          <cell r="B1381">
            <v>0</v>
          </cell>
          <cell r="C1381">
            <v>0</v>
          </cell>
          <cell r="D1381">
            <v>0</v>
          </cell>
        </row>
        <row r="1382">
          <cell r="A1382">
            <v>0</v>
          </cell>
          <cell r="B1382">
            <v>0</v>
          </cell>
          <cell r="C1382">
            <v>0</v>
          </cell>
          <cell r="D1382">
            <v>0</v>
          </cell>
        </row>
        <row r="1383">
          <cell r="A1383">
            <v>0</v>
          </cell>
          <cell r="B1383">
            <v>0</v>
          </cell>
          <cell r="C1383">
            <v>0</v>
          </cell>
          <cell r="D1383">
            <v>0</v>
          </cell>
        </row>
        <row r="1384">
          <cell r="A1384">
            <v>0</v>
          </cell>
          <cell r="B1384">
            <v>0</v>
          </cell>
          <cell r="C1384">
            <v>0</v>
          </cell>
          <cell r="D1384">
            <v>0</v>
          </cell>
        </row>
        <row r="1385">
          <cell r="A1385">
            <v>0</v>
          </cell>
          <cell r="B1385">
            <v>0</v>
          </cell>
          <cell r="C1385">
            <v>0</v>
          </cell>
          <cell r="D1385">
            <v>0</v>
          </cell>
        </row>
        <row r="1386">
          <cell r="A1386">
            <v>0</v>
          </cell>
          <cell r="B1386">
            <v>0</v>
          </cell>
          <cell r="C1386">
            <v>0</v>
          </cell>
          <cell r="D1386">
            <v>0</v>
          </cell>
        </row>
        <row r="1387">
          <cell r="A1387">
            <v>0</v>
          </cell>
          <cell r="B1387">
            <v>0</v>
          </cell>
          <cell r="C1387">
            <v>0</v>
          </cell>
          <cell r="D1387">
            <v>0</v>
          </cell>
        </row>
        <row r="1388">
          <cell r="A1388">
            <v>0</v>
          </cell>
          <cell r="B1388">
            <v>0</v>
          </cell>
          <cell r="C1388">
            <v>0</v>
          </cell>
          <cell r="D1388">
            <v>0</v>
          </cell>
        </row>
        <row r="1389">
          <cell r="A1389">
            <v>0</v>
          </cell>
          <cell r="B1389">
            <v>0</v>
          </cell>
          <cell r="C1389">
            <v>0</v>
          </cell>
          <cell r="D1389">
            <v>0</v>
          </cell>
        </row>
        <row r="1390">
          <cell r="A1390">
            <v>0</v>
          </cell>
          <cell r="B1390">
            <v>0</v>
          </cell>
          <cell r="C1390">
            <v>0</v>
          </cell>
          <cell r="D1390">
            <v>0</v>
          </cell>
        </row>
        <row r="1391">
          <cell r="A1391">
            <v>0</v>
          </cell>
          <cell r="B1391">
            <v>0</v>
          </cell>
          <cell r="C1391">
            <v>0</v>
          </cell>
          <cell r="D1391">
            <v>0</v>
          </cell>
        </row>
        <row r="1392">
          <cell r="A1392">
            <v>0</v>
          </cell>
          <cell r="B1392">
            <v>0</v>
          </cell>
          <cell r="C1392">
            <v>0</v>
          </cell>
          <cell r="D1392">
            <v>0</v>
          </cell>
        </row>
        <row r="1393">
          <cell r="A1393">
            <v>0</v>
          </cell>
          <cell r="B1393">
            <v>0</v>
          </cell>
          <cell r="C1393">
            <v>0</v>
          </cell>
          <cell r="D1393">
            <v>0</v>
          </cell>
        </row>
        <row r="1394">
          <cell r="A1394">
            <v>0</v>
          </cell>
          <cell r="B1394">
            <v>0</v>
          </cell>
          <cell r="C1394">
            <v>0</v>
          </cell>
          <cell r="D1394">
            <v>0</v>
          </cell>
        </row>
        <row r="1395">
          <cell r="A1395">
            <v>0</v>
          </cell>
          <cell r="B1395">
            <v>0</v>
          </cell>
          <cell r="C1395">
            <v>0</v>
          </cell>
          <cell r="D1395">
            <v>0</v>
          </cell>
        </row>
        <row r="1396">
          <cell r="A1396">
            <v>0</v>
          </cell>
          <cell r="B1396">
            <v>0</v>
          </cell>
          <cell r="C1396">
            <v>0</v>
          </cell>
          <cell r="D1396">
            <v>0</v>
          </cell>
        </row>
        <row r="1397">
          <cell r="A1397">
            <v>0</v>
          </cell>
          <cell r="B1397">
            <v>0</v>
          </cell>
          <cell r="C1397">
            <v>0</v>
          </cell>
          <cell r="D1397">
            <v>0</v>
          </cell>
        </row>
        <row r="1398">
          <cell r="A1398">
            <v>0</v>
          </cell>
          <cell r="B1398">
            <v>0</v>
          </cell>
          <cell r="C1398">
            <v>0</v>
          </cell>
          <cell r="D1398">
            <v>0</v>
          </cell>
        </row>
        <row r="1399">
          <cell r="A1399">
            <v>0</v>
          </cell>
          <cell r="B1399">
            <v>0</v>
          </cell>
          <cell r="C1399">
            <v>0</v>
          </cell>
          <cell r="D1399">
            <v>0</v>
          </cell>
        </row>
        <row r="1400">
          <cell r="A1400">
            <v>0</v>
          </cell>
          <cell r="B1400">
            <v>0</v>
          </cell>
          <cell r="C1400">
            <v>0</v>
          </cell>
          <cell r="D1400">
            <v>0</v>
          </cell>
        </row>
        <row r="1401">
          <cell r="A1401">
            <v>0</v>
          </cell>
          <cell r="B1401">
            <v>0</v>
          </cell>
          <cell r="C1401">
            <v>0</v>
          </cell>
          <cell r="D1401">
            <v>0</v>
          </cell>
        </row>
        <row r="1402">
          <cell r="A1402">
            <v>0</v>
          </cell>
          <cell r="B1402">
            <v>0</v>
          </cell>
          <cell r="C1402">
            <v>0</v>
          </cell>
          <cell r="D1402">
            <v>0</v>
          </cell>
        </row>
        <row r="1403">
          <cell r="A1403">
            <v>0</v>
          </cell>
          <cell r="B1403">
            <v>0</v>
          </cell>
          <cell r="C1403">
            <v>0</v>
          </cell>
          <cell r="D1403">
            <v>0</v>
          </cell>
        </row>
        <row r="1404">
          <cell r="A1404">
            <v>0</v>
          </cell>
          <cell r="B1404">
            <v>0</v>
          </cell>
          <cell r="C1404">
            <v>0</v>
          </cell>
          <cell r="D1404">
            <v>0</v>
          </cell>
        </row>
        <row r="1405">
          <cell r="A1405">
            <v>0</v>
          </cell>
          <cell r="B1405">
            <v>0</v>
          </cell>
          <cell r="C1405">
            <v>0</v>
          </cell>
          <cell r="D1405">
            <v>0</v>
          </cell>
        </row>
        <row r="1406">
          <cell r="A1406">
            <v>0</v>
          </cell>
          <cell r="B1406">
            <v>0</v>
          </cell>
          <cell r="C1406">
            <v>0</v>
          </cell>
          <cell r="D1406">
            <v>0</v>
          </cell>
        </row>
        <row r="1407">
          <cell r="A1407">
            <v>0</v>
          </cell>
          <cell r="B1407">
            <v>0</v>
          </cell>
          <cell r="C1407">
            <v>0</v>
          </cell>
          <cell r="D1407">
            <v>0</v>
          </cell>
        </row>
        <row r="1408">
          <cell r="A1408">
            <v>0</v>
          </cell>
          <cell r="B1408">
            <v>0</v>
          </cell>
          <cell r="C1408">
            <v>0</v>
          </cell>
          <cell r="D1408">
            <v>0</v>
          </cell>
        </row>
        <row r="1409">
          <cell r="A1409">
            <v>0</v>
          </cell>
          <cell r="B1409">
            <v>0</v>
          </cell>
          <cell r="C1409">
            <v>0</v>
          </cell>
          <cell r="D1409">
            <v>0</v>
          </cell>
        </row>
        <row r="1410">
          <cell r="A1410">
            <v>0</v>
          </cell>
          <cell r="B1410">
            <v>0</v>
          </cell>
          <cell r="C1410">
            <v>0</v>
          </cell>
          <cell r="D1410">
            <v>0</v>
          </cell>
        </row>
        <row r="1411">
          <cell r="A1411">
            <v>0</v>
          </cell>
          <cell r="B1411">
            <v>0</v>
          </cell>
          <cell r="C1411">
            <v>0</v>
          </cell>
          <cell r="D1411">
            <v>0</v>
          </cell>
        </row>
        <row r="1412">
          <cell r="A1412">
            <v>0</v>
          </cell>
          <cell r="B1412">
            <v>0</v>
          </cell>
          <cell r="C1412">
            <v>0</v>
          </cell>
          <cell r="D1412">
            <v>0</v>
          </cell>
        </row>
        <row r="1413">
          <cell r="A1413">
            <v>0</v>
          </cell>
          <cell r="B1413">
            <v>0</v>
          </cell>
          <cell r="C1413">
            <v>0</v>
          </cell>
          <cell r="D1413">
            <v>0</v>
          </cell>
        </row>
        <row r="1414">
          <cell r="A1414">
            <v>0</v>
          </cell>
          <cell r="B1414">
            <v>0</v>
          </cell>
          <cell r="C1414">
            <v>0</v>
          </cell>
          <cell r="D1414">
            <v>0</v>
          </cell>
        </row>
        <row r="1415">
          <cell r="A1415">
            <v>0</v>
          </cell>
          <cell r="B1415">
            <v>0</v>
          </cell>
          <cell r="C1415">
            <v>0</v>
          </cell>
          <cell r="D1415">
            <v>0</v>
          </cell>
        </row>
        <row r="1416">
          <cell r="A1416">
            <v>0</v>
          </cell>
          <cell r="B1416">
            <v>0</v>
          </cell>
          <cell r="C1416">
            <v>0</v>
          </cell>
          <cell r="D1416">
            <v>0</v>
          </cell>
        </row>
        <row r="1417">
          <cell r="A1417">
            <v>0</v>
          </cell>
          <cell r="B1417">
            <v>0</v>
          </cell>
          <cell r="C1417">
            <v>0</v>
          </cell>
          <cell r="D1417">
            <v>0</v>
          </cell>
        </row>
        <row r="1418">
          <cell r="A1418">
            <v>0</v>
          </cell>
          <cell r="B1418">
            <v>0</v>
          </cell>
          <cell r="C1418">
            <v>0</v>
          </cell>
          <cell r="D1418">
            <v>0</v>
          </cell>
        </row>
        <row r="1419">
          <cell r="A1419">
            <v>0</v>
          </cell>
          <cell r="B1419">
            <v>0</v>
          </cell>
          <cell r="C1419">
            <v>0</v>
          </cell>
          <cell r="D1419">
            <v>0</v>
          </cell>
        </row>
        <row r="1420">
          <cell r="A1420">
            <v>0</v>
          </cell>
          <cell r="B1420">
            <v>0</v>
          </cell>
          <cell r="C1420">
            <v>0</v>
          </cell>
          <cell r="D1420">
            <v>0</v>
          </cell>
        </row>
        <row r="1421">
          <cell r="A1421">
            <v>0</v>
          </cell>
          <cell r="B1421">
            <v>0</v>
          </cell>
          <cell r="C1421">
            <v>0</v>
          </cell>
          <cell r="D1421">
            <v>0</v>
          </cell>
        </row>
        <row r="1422">
          <cell r="A1422">
            <v>0</v>
          </cell>
          <cell r="B1422">
            <v>0</v>
          </cell>
          <cell r="C1422">
            <v>0</v>
          </cell>
          <cell r="D1422">
            <v>0</v>
          </cell>
        </row>
        <row r="1423">
          <cell r="A1423">
            <v>0</v>
          </cell>
          <cell r="B1423">
            <v>0</v>
          </cell>
          <cell r="C1423">
            <v>0</v>
          </cell>
          <cell r="D1423">
            <v>0</v>
          </cell>
        </row>
        <row r="1424">
          <cell r="A1424">
            <v>0</v>
          </cell>
          <cell r="B1424">
            <v>0</v>
          </cell>
          <cell r="C1424">
            <v>0</v>
          </cell>
          <cell r="D1424">
            <v>0</v>
          </cell>
        </row>
        <row r="1425">
          <cell r="A1425">
            <v>0</v>
          </cell>
          <cell r="B1425">
            <v>0</v>
          </cell>
          <cell r="C1425">
            <v>0</v>
          </cell>
          <cell r="D1425">
            <v>0</v>
          </cell>
        </row>
        <row r="1426">
          <cell r="A1426">
            <v>0</v>
          </cell>
          <cell r="B1426">
            <v>0</v>
          </cell>
          <cell r="C1426">
            <v>0</v>
          </cell>
          <cell r="D1426">
            <v>0</v>
          </cell>
        </row>
        <row r="1427">
          <cell r="A1427">
            <v>0</v>
          </cell>
          <cell r="B1427">
            <v>0</v>
          </cell>
          <cell r="C1427">
            <v>0</v>
          </cell>
          <cell r="D1427">
            <v>0</v>
          </cell>
        </row>
        <row r="1428">
          <cell r="A1428">
            <v>0</v>
          </cell>
          <cell r="B1428">
            <v>0</v>
          </cell>
          <cell r="C1428">
            <v>0</v>
          </cell>
          <cell r="D1428">
            <v>0</v>
          </cell>
        </row>
        <row r="1429">
          <cell r="A1429">
            <v>0</v>
          </cell>
          <cell r="B1429">
            <v>0</v>
          </cell>
          <cell r="C1429">
            <v>0</v>
          </cell>
          <cell r="D1429">
            <v>0</v>
          </cell>
        </row>
        <row r="1430">
          <cell r="A1430">
            <v>0</v>
          </cell>
          <cell r="B1430">
            <v>0</v>
          </cell>
          <cell r="C1430">
            <v>0</v>
          </cell>
          <cell r="D1430">
            <v>0</v>
          </cell>
        </row>
        <row r="1431">
          <cell r="A1431">
            <v>0</v>
          </cell>
          <cell r="B1431">
            <v>0</v>
          </cell>
          <cell r="C1431">
            <v>0</v>
          </cell>
          <cell r="D1431">
            <v>0</v>
          </cell>
        </row>
        <row r="1432">
          <cell r="A1432">
            <v>0</v>
          </cell>
          <cell r="B1432">
            <v>0</v>
          </cell>
          <cell r="C1432">
            <v>0</v>
          </cell>
          <cell r="D1432">
            <v>0</v>
          </cell>
        </row>
        <row r="1433">
          <cell r="A1433">
            <v>0</v>
          </cell>
          <cell r="B1433">
            <v>0</v>
          </cell>
          <cell r="C1433">
            <v>0</v>
          </cell>
          <cell r="D1433">
            <v>0</v>
          </cell>
        </row>
        <row r="1434">
          <cell r="A1434">
            <v>0</v>
          </cell>
          <cell r="B1434">
            <v>0</v>
          </cell>
          <cell r="C1434">
            <v>0</v>
          </cell>
          <cell r="D1434">
            <v>0</v>
          </cell>
        </row>
        <row r="1435">
          <cell r="A1435">
            <v>0</v>
          </cell>
          <cell r="B1435">
            <v>0</v>
          </cell>
          <cell r="C1435">
            <v>0</v>
          </cell>
          <cell r="D1435">
            <v>0</v>
          </cell>
        </row>
        <row r="1436">
          <cell r="A1436">
            <v>0</v>
          </cell>
          <cell r="B1436">
            <v>0</v>
          </cell>
          <cell r="C1436">
            <v>0</v>
          </cell>
          <cell r="D1436">
            <v>0</v>
          </cell>
        </row>
        <row r="1437">
          <cell r="A1437">
            <v>0</v>
          </cell>
          <cell r="B1437">
            <v>0</v>
          </cell>
          <cell r="C1437">
            <v>0</v>
          </cell>
          <cell r="D1437">
            <v>0</v>
          </cell>
        </row>
        <row r="1438">
          <cell r="A1438">
            <v>0</v>
          </cell>
          <cell r="B1438">
            <v>0</v>
          </cell>
          <cell r="C1438">
            <v>0</v>
          </cell>
          <cell r="D1438">
            <v>0</v>
          </cell>
        </row>
        <row r="1439">
          <cell r="A1439">
            <v>0</v>
          </cell>
          <cell r="B1439">
            <v>0</v>
          </cell>
          <cell r="C1439">
            <v>0</v>
          </cell>
          <cell r="D1439">
            <v>0</v>
          </cell>
        </row>
        <row r="1440">
          <cell r="A1440">
            <v>0</v>
          </cell>
          <cell r="B1440">
            <v>0</v>
          </cell>
          <cell r="C1440">
            <v>0</v>
          </cell>
          <cell r="D1440">
            <v>0</v>
          </cell>
        </row>
        <row r="1441">
          <cell r="A1441">
            <v>0</v>
          </cell>
          <cell r="B1441">
            <v>0</v>
          </cell>
          <cell r="C1441">
            <v>0</v>
          </cell>
          <cell r="D1441">
            <v>0</v>
          </cell>
        </row>
        <row r="1442">
          <cell r="A1442">
            <v>0</v>
          </cell>
          <cell r="B1442">
            <v>0</v>
          </cell>
          <cell r="C1442">
            <v>0</v>
          </cell>
          <cell r="D1442">
            <v>0</v>
          </cell>
        </row>
        <row r="1443">
          <cell r="A1443">
            <v>0</v>
          </cell>
          <cell r="B1443">
            <v>0</v>
          </cell>
          <cell r="C1443">
            <v>0</v>
          </cell>
          <cell r="D1443">
            <v>0</v>
          </cell>
        </row>
        <row r="1444">
          <cell r="A1444">
            <v>0</v>
          </cell>
          <cell r="B1444">
            <v>0</v>
          </cell>
          <cell r="C1444">
            <v>0</v>
          </cell>
          <cell r="D1444">
            <v>0</v>
          </cell>
        </row>
        <row r="1445">
          <cell r="A1445">
            <v>0</v>
          </cell>
          <cell r="B1445">
            <v>0</v>
          </cell>
          <cell r="C1445">
            <v>0</v>
          </cell>
          <cell r="D1445">
            <v>0</v>
          </cell>
        </row>
        <row r="1446">
          <cell r="A1446">
            <v>0</v>
          </cell>
          <cell r="B1446">
            <v>0</v>
          </cell>
          <cell r="C1446">
            <v>0</v>
          </cell>
          <cell r="D1446">
            <v>0</v>
          </cell>
        </row>
        <row r="1447">
          <cell r="A1447">
            <v>0</v>
          </cell>
          <cell r="B1447">
            <v>0</v>
          </cell>
          <cell r="C1447">
            <v>0</v>
          </cell>
          <cell r="D1447">
            <v>0</v>
          </cell>
        </row>
        <row r="1448">
          <cell r="A1448">
            <v>0</v>
          </cell>
          <cell r="B1448">
            <v>0</v>
          </cell>
          <cell r="C1448">
            <v>0</v>
          </cell>
          <cell r="D1448">
            <v>0</v>
          </cell>
        </row>
        <row r="1449">
          <cell r="A1449">
            <v>0</v>
          </cell>
          <cell r="B1449">
            <v>0</v>
          </cell>
          <cell r="C1449">
            <v>0</v>
          </cell>
          <cell r="D1449">
            <v>0</v>
          </cell>
        </row>
        <row r="1450">
          <cell r="A1450">
            <v>0</v>
          </cell>
          <cell r="B1450">
            <v>0</v>
          </cell>
          <cell r="C1450">
            <v>0</v>
          </cell>
          <cell r="D1450">
            <v>0</v>
          </cell>
        </row>
        <row r="1451">
          <cell r="A1451">
            <v>0</v>
          </cell>
          <cell r="B1451">
            <v>0</v>
          </cell>
          <cell r="C1451">
            <v>0</v>
          </cell>
          <cell r="D1451">
            <v>0</v>
          </cell>
        </row>
        <row r="1452">
          <cell r="A1452">
            <v>0</v>
          </cell>
          <cell r="B1452">
            <v>0</v>
          </cell>
          <cell r="C1452">
            <v>0</v>
          </cell>
          <cell r="D1452">
            <v>0</v>
          </cell>
        </row>
        <row r="1453">
          <cell r="A1453">
            <v>0</v>
          </cell>
          <cell r="B1453">
            <v>0</v>
          </cell>
          <cell r="C1453">
            <v>0</v>
          </cell>
          <cell r="D1453">
            <v>0</v>
          </cell>
        </row>
        <row r="1454">
          <cell r="A1454">
            <v>0</v>
          </cell>
          <cell r="B1454">
            <v>0</v>
          </cell>
          <cell r="C1454">
            <v>0</v>
          </cell>
          <cell r="D1454">
            <v>0</v>
          </cell>
        </row>
        <row r="1455">
          <cell r="A1455">
            <v>0</v>
          </cell>
          <cell r="B1455">
            <v>0</v>
          </cell>
          <cell r="C1455">
            <v>0</v>
          </cell>
          <cell r="D1455">
            <v>0</v>
          </cell>
        </row>
        <row r="1456">
          <cell r="A1456">
            <v>0</v>
          </cell>
          <cell r="B1456">
            <v>0</v>
          </cell>
          <cell r="C1456">
            <v>0</v>
          </cell>
          <cell r="D1456">
            <v>0</v>
          </cell>
        </row>
        <row r="1457">
          <cell r="A1457">
            <v>0</v>
          </cell>
          <cell r="B1457">
            <v>0</v>
          </cell>
          <cell r="C1457">
            <v>0</v>
          </cell>
          <cell r="D1457">
            <v>0</v>
          </cell>
        </row>
        <row r="1458">
          <cell r="A1458">
            <v>0</v>
          </cell>
          <cell r="B1458">
            <v>0</v>
          </cell>
          <cell r="C1458">
            <v>0</v>
          </cell>
          <cell r="D1458">
            <v>0</v>
          </cell>
        </row>
        <row r="1459">
          <cell r="A1459">
            <v>0</v>
          </cell>
          <cell r="B1459">
            <v>0</v>
          </cell>
          <cell r="C1459">
            <v>0</v>
          </cell>
          <cell r="D1459">
            <v>0</v>
          </cell>
        </row>
        <row r="1460">
          <cell r="A1460">
            <v>0</v>
          </cell>
          <cell r="B1460">
            <v>0</v>
          </cell>
          <cell r="C1460">
            <v>0</v>
          </cell>
          <cell r="D1460">
            <v>0</v>
          </cell>
        </row>
        <row r="1461">
          <cell r="A1461">
            <v>0</v>
          </cell>
          <cell r="B1461">
            <v>0</v>
          </cell>
          <cell r="C1461">
            <v>0</v>
          </cell>
          <cell r="D1461">
            <v>0</v>
          </cell>
        </row>
        <row r="1462">
          <cell r="A1462">
            <v>0</v>
          </cell>
          <cell r="B1462">
            <v>0</v>
          </cell>
          <cell r="C1462">
            <v>0</v>
          </cell>
          <cell r="D1462">
            <v>0</v>
          </cell>
        </row>
        <row r="1463">
          <cell r="A1463">
            <v>0</v>
          </cell>
          <cell r="B1463">
            <v>0</v>
          </cell>
          <cell r="C1463">
            <v>0</v>
          </cell>
          <cell r="D1463">
            <v>0</v>
          </cell>
        </row>
        <row r="1464">
          <cell r="A1464">
            <v>0</v>
          </cell>
          <cell r="B1464">
            <v>0</v>
          </cell>
          <cell r="C1464">
            <v>0</v>
          </cell>
          <cell r="D1464">
            <v>0</v>
          </cell>
        </row>
        <row r="1465">
          <cell r="A1465">
            <v>0</v>
          </cell>
          <cell r="B1465">
            <v>0</v>
          </cell>
          <cell r="C1465">
            <v>0</v>
          </cell>
          <cell r="D1465">
            <v>0</v>
          </cell>
        </row>
        <row r="1466">
          <cell r="A1466">
            <v>0</v>
          </cell>
          <cell r="B1466">
            <v>0</v>
          </cell>
          <cell r="C1466">
            <v>0</v>
          </cell>
          <cell r="D1466">
            <v>0</v>
          </cell>
        </row>
        <row r="1467">
          <cell r="A1467">
            <v>0</v>
          </cell>
          <cell r="B1467">
            <v>0</v>
          </cell>
          <cell r="C1467">
            <v>0</v>
          </cell>
          <cell r="D1467">
            <v>0</v>
          </cell>
        </row>
        <row r="1468">
          <cell r="A1468">
            <v>0</v>
          </cell>
          <cell r="B1468">
            <v>0</v>
          </cell>
          <cell r="C1468">
            <v>0</v>
          </cell>
          <cell r="D1468">
            <v>0</v>
          </cell>
        </row>
        <row r="1469">
          <cell r="A1469">
            <v>0</v>
          </cell>
          <cell r="B1469">
            <v>0</v>
          </cell>
          <cell r="C1469">
            <v>0</v>
          </cell>
          <cell r="D1469">
            <v>0</v>
          </cell>
        </row>
        <row r="1470">
          <cell r="A1470">
            <v>0</v>
          </cell>
          <cell r="B1470">
            <v>0</v>
          </cell>
          <cell r="C1470">
            <v>0</v>
          </cell>
          <cell r="D1470">
            <v>0</v>
          </cell>
        </row>
        <row r="1471">
          <cell r="A1471">
            <v>0</v>
          </cell>
          <cell r="B1471">
            <v>0</v>
          </cell>
          <cell r="C1471">
            <v>0</v>
          </cell>
          <cell r="D1471">
            <v>0</v>
          </cell>
        </row>
        <row r="1472">
          <cell r="A1472">
            <v>0</v>
          </cell>
          <cell r="B1472">
            <v>0</v>
          </cell>
          <cell r="C1472">
            <v>0</v>
          </cell>
          <cell r="D1472">
            <v>0</v>
          </cell>
        </row>
        <row r="1473">
          <cell r="A1473">
            <v>0</v>
          </cell>
          <cell r="B1473">
            <v>0</v>
          </cell>
          <cell r="C1473">
            <v>0</v>
          </cell>
          <cell r="D1473">
            <v>0</v>
          </cell>
        </row>
        <row r="1474">
          <cell r="A1474">
            <v>0</v>
          </cell>
          <cell r="B1474">
            <v>0</v>
          </cell>
          <cell r="C1474">
            <v>0</v>
          </cell>
          <cell r="D1474">
            <v>0</v>
          </cell>
        </row>
        <row r="1475">
          <cell r="A1475">
            <v>0</v>
          </cell>
          <cell r="B1475">
            <v>0</v>
          </cell>
          <cell r="C1475">
            <v>0</v>
          </cell>
          <cell r="D1475">
            <v>0</v>
          </cell>
        </row>
        <row r="1476">
          <cell r="A1476">
            <v>0</v>
          </cell>
          <cell r="B1476">
            <v>0</v>
          </cell>
          <cell r="C1476">
            <v>0</v>
          </cell>
          <cell r="D1476">
            <v>0</v>
          </cell>
        </row>
        <row r="1477">
          <cell r="A1477">
            <v>0</v>
          </cell>
          <cell r="B1477">
            <v>0</v>
          </cell>
          <cell r="C1477">
            <v>0</v>
          </cell>
          <cell r="D1477">
            <v>0</v>
          </cell>
        </row>
        <row r="1478">
          <cell r="A1478">
            <v>0</v>
          </cell>
          <cell r="B1478">
            <v>0</v>
          </cell>
          <cell r="C1478">
            <v>0</v>
          </cell>
          <cell r="D1478">
            <v>0</v>
          </cell>
        </row>
        <row r="1479">
          <cell r="A1479">
            <v>0</v>
          </cell>
          <cell r="B1479">
            <v>0</v>
          </cell>
          <cell r="C1479">
            <v>0</v>
          </cell>
          <cell r="D1479">
            <v>0</v>
          </cell>
        </row>
        <row r="1480">
          <cell r="A1480">
            <v>0</v>
          </cell>
          <cell r="B1480">
            <v>0</v>
          </cell>
          <cell r="C1480">
            <v>0</v>
          </cell>
          <cell r="D1480">
            <v>0</v>
          </cell>
        </row>
        <row r="1481">
          <cell r="A1481">
            <v>0</v>
          </cell>
          <cell r="B1481">
            <v>0</v>
          </cell>
          <cell r="C1481">
            <v>0</v>
          </cell>
          <cell r="D1481">
            <v>0</v>
          </cell>
        </row>
        <row r="1482">
          <cell r="A1482">
            <v>0</v>
          </cell>
          <cell r="B1482">
            <v>0</v>
          </cell>
          <cell r="C1482">
            <v>0</v>
          </cell>
          <cell r="D1482">
            <v>0</v>
          </cell>
        </row>
        <row r="1483">
          <cell r="A1483">
            <v>0</v>
          </cell>
          <cell r="B1483">
            <v>0</v>
          </cell>
          <cell r="C1483">
            <v>0</v>
          </cell>
          <cell r="D1483">
            <v>0</v>
          </cell>
        </row>
        <row r="1484">
          <cell r="A1484">
            <v>0</v>
          </cell>
          <cell r="B1484">
            <v>0</v>
          </cell>
          <cell r="C1484">
            <v>0</v>
          </cell>
          <cell r="D1484">
            <v>0</v>
          </cell>
        </row>
        <row r="1485">
          <cell r="A1485">
            <v>0</v>
          </cell>
          <cell r="B1485">
            <v>0</v>
          </cell>
          <cell r="C1485">
            <v>0</v>
          </cell>
          <cell r="D1485">
            <v>0</v>
          </cell>
        </row>
        <row r="1486">
          <cell r="A1486">
            <v>0</v>
          </cell>
          <cell r="B1486">
            <v>0</v>
          </cell>
          <cell r="C1486">
            <v>0</v>
          </cell>
          <cell r="D1486">
            <v>0</v>
          </cell>
        </row>
        <row r="1487">
          <cell r="A1487">
            <v>0</v>
          </cell>
          <cell r="B1487">
            <v>0</v>
          </cell>
          <cell r="C1487">
            <v>0</v>
          </cell>
          <cell r="D1487">
            <v>0</v>
          </cell>
        </row>
        <row r="1488">
          <cell r="A1488">
            <v>0</v>
          </cell>
          <cell r="B1488">
            <v>0</v>
          </cell>
          <cell r="C1488">
            <v>0</v>
          </cell>
          <cell r="D1488">
            <v>0</v>
          </cell>
        </row>
        <row r="1489">
          <cell r="A1489">
            <v>0</v>
          </cell>
          <cell r="B1489">
            <v>0</v>
          </cell>
          <cell r="C1489">
            <v>0</v>
          </cell>
          <cell r="D1489">
            <v>0</v>
          </cell>
        </row>
        <row r="1490">
          <cell r="A1490">
            <v>0</v>
          </cell>
          <cell r="B1490">
            <v>0</v>
          </cell>
          <cell r="C1490">
            <v>0</v>
          </cell>
          <cell r="D1490">
            <v>0</v>
          </cell>
        </row>
        <row r="1491">
          <cell r="A1491">
            <v>0</v>
          </cell>
          <cell r="B1491">
            <v>0</v>
          </cell>
          <cell r="C1491">
            <v>0</v>
          </cell>
          <cell r="D1491">
            <v>0</v>
          </cell>
        </row>
        <row r="1492">
          <cell r="A1492">
            <v>0</v>
          </cell>
          <cell r="B1492">
            <v>0</v>
          </cell>
          <cell r="C1492">
            <v>0</v>
          </cell>
          <cell r="D1492">
            <v>0</v>
          </cell>
        </row>
        <row r="1493">
          <cell r="A1493">
            <v>0</v>
          </cell>
          <cell r="B1493">
            <v>0</v>
          </cell>
          <cell r="C1493">
            <v>0</v>
          </cell>
          <cell r="D1493">
            <v>0</v>
          </cell>
        </row>
        <row r="1494">
          <cell r="A1494">
            <v>0</v>
          </cell>
          <cell r="B1494">
            <v>0</v>
          </cell>
          <cell r="C1494">
            <v>0</v>
          </cell>
          <cell r="D1494">
            <v>0</v>
          </cell>
        </row>
        <row r="1495">
          <cell r="A1495">
            <v>0</v>
          </cell>
          <cell r="B1495">
            <v>0</v>
          </cell>
          <cell r="C1495">
            <v>0</v>
          </cell>
          <cell r="D1495">
            <v>0</v>
          </cell>
        </row>
        <row r="1496">
          <cell r="A1496">
            <v>0</v>
          </cell>
          <cell r="B1496">
            <v>0</v>
          </cell>
          <cell r="C1496">
            <v>0</v>
          </cell>
          <cell r="D1496">
            <v>0</v>
          </cell>
        </row>
        <row r="1497">
          <cell r="A1497">
            <v>0</v>
          </cell>
          <cell r="B1497">
            <v>0</v>
          </cell>
          <cell r="C1497">
            <v>0</v>
          </cell>
          <cell r="D1497">
            <v>0</v>
          </cell>
        </row>
        <row r="1498">
          <cell r="A1498">
            <v>0</v>
          </cell>
          <cell r="B1498">
            <v>0</v>
          </cell>
          <cell r="C1498">
            <v>0</v>
          </cell>
          <cell r="D1498">
            <v>0</v>
          </cell>
        </row>
        <row r="1499">
          <cell r="A1499">
            <v>0</v>
          </cell>
          <cell r="B1499">
            <v>0</v>
          </cell>
          <cell r="C1499">
            <v>0</v>
          </cell>
          <cell r="D1499">
            <v>0</v>
          </cell>
        </row>
        <row r="1500">
          <cell r="A1500">
            <v>0</v>
          </cell>
          <cell r="B1500">
            <v>0</v>
          </cell>
          <cell r="C1500">
            <v>0</v>
          </cell>
          <cell r="D1500">
            <v>0</v>
          </cell>
        </row>
        <row r="1501">
          <cell r="A1501">
            <v>0</v>
          </cell>
          <cell r="B1501">
            <v>0</v>
          </cell>
          <cell r="C1501">
            <v>0</v>
          </cell>
          <cell r="D1501">
            <v>0</v>
          </cell>
        </row>
        <row r="1502">
          <cell r="A1502">
            <v>0</v>
          </cell>
          <cell r="B1502">
            <v>0</v>
          </cell>
          <cell r="C1502">
            <v>0</v>
          </cell>
          <cell r="D1502">
            <v>0</v>
          </cell>
        </row>
        <row r="1503">
          <cell r="A1503">
            <v>0</v>
          </cell>
          <cell r="B1503">
            <v>0</v>
          </cell>
          <cell r="C1503">
            <v>0</v>
          </cell>
          <cell r="D1503">
            <v>0</v>
          </cell>
        </row>
        <row r="1504">
          <cell r="A1504">
            <v>0</v>
          </cell>
          <cell r="B1504">
            <v>0</v>
          </cell>
          <cell r="C1504">
            <v>0</v>
          </cell>
          <cell r="D1504">
            <v>0</v>
          </cell>
        </row>
        <row r="1505">
          <cell r="A1505">
            <v>0</v>
          </cell>
          <cell r="B1505">
            <v>0</v>
          </cell>
          <cell r="C1505">
            <v>0</v>
          </cell>
          <cell r="D1505">
            <v>0</v>
          </cell>
        </row>
        <row r="1506">
          <cell r="A1506">
            <v>0</v>
          </cell>
          <cell r="B1506">
            <v>0</v>
          </cell>
          <cell r="C1506">
            <v>0</v>
          </cell>
          <cell r="D1506">
            <v>0</v>
          </cell>
        </row>
        <row r="1507">
          <cell r="A1507">
            <v>0</v>
          </cell>
          <cell r="B1507">
            <v>0</v>
          </cell>
          <cell r="C1507">
            <v>0</v>
          </cell>
          <cell r="D1507">
            <v>0</v>
          </cell>
        </row>
        <row r="1508">
          <cell r="A1508">
            <v>0</v>
          </cell>
          <cell r="B1508">
            <v>0</v>
          </cell>
          <cell r="C1508">
            <v>0</v>
          </cell>
          <cell r="D1508">
            <v>0</v>
          </cell>
        </row>
        <row r="1509">
          <cell r="A1509">
            <v>0</v>
          </cell>
          <cell r="B1509">
            <v>0</v>
          </cell>
          <cell r="C1509">
            <v>0</v>
          </cell>
          <cell r="D1509">
            <v>0</v>
          </cell>
        </row>
        <row r="1510">
          <cell r="A1510">
            <v>0</v>
          </cell>
          <cell r="B1510">
            <v>0</v>
          </cell>
          <cell r="C1510">
            <v>0</v>
          </cell>
          <cell r="D1510">
            <v>0</v>
          </cell>
        </row>
        <row r="1511">
          <cell r="A1511">
            <v>0</v>
          </cell>
          <cell r="B1511">
            <v>0</v>
          </cell>
          <cell r="C1511">
            <v>0</v>
          </cell>
          <cell r="D1511">
            <v>0</v>
          </cell>
        </row>
        <row r="1512">
          <cell r="A1512">
            <v>0</v>
          </cell>
          <cell r="B1512">
            <v>0</v>
          </cell>
          <cell r="C1512">
            <v>0</v>
          </cell>
          <cell r="D1512">
            <v>0</v>
          </cell>
        </row>
        <row r="1513">
          <cell r="A1513">
            <v>0</v>
          </cell>
          <cell r="B1513">
            <v>0</v>
          </cell>
          <cell r="C1513">
            <v>0</v>
          </cell>
          <cell r="D1513">
            <v>0</v>
          </cell>
        </row>
        <row r="1514">
          <cell r="A1514">
            <v>0</v>
          </cell>
          <cell r="B1514">
            <v>0</v>
          </cell>
          <cell r="C1514">
            <v>0</v>
          </cell>
          <cell r="D1514">
            <v>0</v>
          </cell>
        </row>
        <row r="1515">
          <cell r="A1515">
            <v>0</v>
          </cell>
          <cell r="B1515">
            <v>0</v>
          </cell>
          <cell r="C1515">
            <v>0</v>
          </cell>
          <cell r="D1515">
            <v>0</v>
          </cell>
        </row>
        <row r="1516">
          <cell r="A1516">
            <v>0</v>
          </cell>
          <cell r="B1516">
            <v>0</v>
          </cell>
          <cell r="C1516">
            <v>0</v>
          </cell>
          <cell r="D1516">
            <v>0</v>
          </cell>
        </row>
        <row r="1517">
          <cell r="A1517">
            <v>0</v>
          </cell>
          <cell r="B1517">
            <v>0</v>
          </cell>
          <cell r="C1517">
            <v>0</v>
          </cell>
          <cell r="D1517">
            <v>0</v>
          </cell>
        </row>
        <row r="1518">
          <cell r="A1518">
            <v>0</v>
          </cell>
          <cell r="B1518">
            <v>0</v>
          </cell>
          <cell r="C1518">
            <v>0</v>
          </cell>
          <cell r="D1518">
            <v>0</v>
          </cell>
        </row>
        <row r="1519">
          <cell r="A1519">
            <v>0</v>
          </cell>
          <cell r="B1519">
            <v>0</v>
          </cell>
          <cell r="C1519">
            <v>0</v>
          </cell>
          <cell r="D1519">
            <v>0</v>
          </cell>
        </row>
        <row r="1520">
          <cell r="A1520">
            <v>0</v>
          </cell>
          <cell r="B1520">
            <v>0</v>
          </cell>
          <cell r="C1520">
            <v>0</v>
          </cell>
          <cell r="D1520">
            <v>0</v>
          </cell>
        </row>
        <row r="1521">
          <cell r="A1521">
            <v>0</v>
          </cell>
          <cell r="B1521">
            <v>0</v>
          </cell>
          <cell r="C1521">
            <v>0</v>
          </cell>
          <cell r="D1521">
            <v>0</v>
          </cell>
        </row>
        <row r="1522">
          <cell r="A1522">
            <v>0</v>
          </cell>
          <cell r="B1522">
            <v>0</v>
          </cell>
          <cell r="C1522">
            <v>0</v>
          </cell>
          <cell r="D1522">
            <v>0</v>
          </cell>
        </row>
        <row r="1523">
          <cell r="A1523">
            <v>0</v>
          </cell>
          <cell r="B1523">
            <v>0</v>
          </cell>
          <cell r="C1523">
            <v>0</v>
          </cell>
          <cell r="D1523">
            <v>0</v>
          </cell>
        </row>
        <row r="1524">
          <cell r="A1524">
            <v>0</v>
          </cell>
          <cell r="B1524">
            <v>0</v>
          </cell>
          <cell r="C1524">
            <v>0</v>
          </cell>
          <cell r="D1524">
            <v>0</v>
          </cell>
        </row>
        <row r="1525">
          <cell r="A1525">
            <v>0</v>
          </cell>
          <cell r="B1525">
            <v>0</v>
          </cell>
          <cell r="C1525">
            <v>0</v>
          </cell>
          <cell r="D1525">
            <v>0</v>
          </cell>
        </row>
        <row r="1526">
          <cell r="A1526">
            <v>0</v>
          </cell>
          <cell r="B1526">
            <v>0</v>
          </cell>
          <cell r="C1526">
            <v>0</v>
          </cell>
          <cell r="D1526">
            <v>0</v>
          </cell>
        </row>
        <row r="1527">
          <cell r="A1527">
            <v>0</v>
          </cell>
          <cell r="B1527">
            <v>0</v>
          </cell>
          <cell r="C1527">
            <v>0</v>
          </cell>
          <cell r="D1527">
            <v>0</v>
          </cell>
        </row>
        <row r="1528">
          <cell r="A1528">
            <v>0</v>
          </cell>
          <cell r="B1528">
            <v>0</v>
          </cell>
          <cell r="C1528">
            <v>0</v>
          </cell>
          <cell r="D1528">
            <v>0</v>
          </cell>
        </row>
        <row r="1529">
          <cell r="A1529">
            <v>0</v>
          </cell>
          <cell r="B1529">
            <v>0</v>
          </cell>
          <cell r="C1529">
            <v>0</v>
          </cell>
          <cell r="D1529">
            <v>0</v>
          </cell>
        </row>
        <row r="1530">
          <cell r="A1530">
            <v>0</v>
          </cell>
          <cell r="B1530">
            <v>0</v>
          </cell>
          <cell r="C1530">
            <v>0</v>
          </cell>
          <cell r="D1530">
            <v>0</v>
          </cell>
        </row>
        <row r="1531">
          <cell r="A1531">
            <v>0</v>
          </cell>
          <cell r="B1531">
            <v>0</v>
          </cell>
          <cell r="C1531">
            <v>0</v>
          </cell>
          <cell r="D1531">
            <v>0</v>
          </cell>
        </row>
        <row r="1532">
          <cell r="A1532">
            <v>0</v>
          </cell>
          <cell r="B1532">
            <v>0</v>
          </cell>
          <cell r="C1532">
            <v>0</v>
          </cell>
          <cell r="D1532">
            <v>0</v>
          </cell>
        </row>
        <row r="1533">
          <cell r="A1533">
            <v>0</v>
          </cell>
          <cell r="B1533">
            <v>0</v>
          </cell>
          <cell r="C1533">
            <v>0</v>
          </cell>
          <cell r="D1533">
            <v>0</v>
          </cell>
        </row>
        <row r="1534">
          <cell r="A1534">
            <v>0</v>
          </cell>
          <cell r="B1534">
            <v>0</v>
          </cell>
          <cell r="C1534">
            <v>0</v>
          </cell>
          <cell r="D1534">
            <v>0</v>
          </cell>
        </row>
        <row r="1535">
          <cell r="A1535">
            <v>0</v>
          </cell>
          <cell r="B1535">
            <v>0</v>
          </cell>
          <cell r="C1535">
            <v>0</v>
          </cell>
          <cell r="D1535">
            <v>0</v>
          </cell>
        </row>
        <row r="1536">
          <cell r="A1536">
            <v>0</v>
          </cell>
          <cell r="B1536">
            <v>0</v>
          </cell>
          <cell r="C1536">
            <v>0</v>
          </cell>
          <cell r="D1536">
            <v>0</v>
          </cell>
        </row>
        <row r="1537">
          <cell r="A1537">
            <v>0</v>
          </cell>
          <cell r="B1537">
            <v>0</v>
          </cell>
          <cell r="C1537">
            <v>0</v>
          </cell>
          <cell r="D1537">
            <v>0</v>
          </cell>
        </row>
        <row r="1538">
          <cell r="A1538">
            <v>0</v>
          </cell>
          <cell r="B1538">
            <v>0</v>
          </cell>
          <cell r="C1538">
            <v>0</v>
          </cell>
          <cell r="D1538">
            <v>0</v>
          </cell>
        </row>
        <row r="1539">
          <cell r="A1539">
            <v>0</v>
          </cell>
          <cell r="B1539">
            <v>0</v>
          </cell>
          <cell r="C1539">
            <v>0</v>
          </cell>
          <cell r="D1539">
            <v>0</v>
          </cell>
        </row>
        <row r="1540">
          <cell r="A1540">
            <v>0</v>
          </cell>
          <cell r="B1540">
            <v>0</v>
          </cell>
          <cell r="C1540">
            <v>0</v>
          </cell>
          <cell r="D1540">
            <v>0</v>
          </cell>
        </row>
        <row r="1541">
          <cell r="A1541">
            <v>0</v>
          </cell>
          <cell r="B1541">
            <v>0</v>
          </cell>
          <cell r="C1541">
            <v>0</v>
          </cell>
          <cell r="D1541">
            <v>0</v>
          </cell>
        </row>
        <row r="1542">
          <cell r="A1542">
            <v>0</v>
          </cell>
          <cell r="B1542">
            <v>0</v>
          </cell>
          <cell r="C1542">
            <v>0</v>
          </cell>
          <cell r="D1542">
            <v>0</v>
          </cell>
        </row>
        <row r="1543">
          <cell r="A1543">
            <v>0</v>
          </cell>
          <cell r="B1543">
            <v>0</v>
          </cell>
          <cell r="C1543">
            <v>0</v>
          </cell>
          <cell r="D1543">
            <v>0</v>
          </cell>
        </row>
        <row r="1544">
          <cell r="A1544">
            <v>0</v>
          </cell>
          <cell r="B1544">
            <v>0</v>
          </cell>
          <cell r="C1544">
            <v>0</v>
          </cell>
          <cell r="D1544">
            <v>0</v>
          </cell>
        </row>
        <row r="1545">
          <cell r="A1545">
            <v>0</v>
          </cell>
          <cell r="B1545">
            <v>0</v>
          </cell>
          <cell r="C1545">
            <v>0</v>
          </cell>
          <cell r="D1545">
            <v>0</v>
          </cell>
        </row>
        <row r="1546">
          <cell r="A1546">
            <v>0</v>
          </cell>
          <cell r="B1546">
            <v>0</v>
          </cell>
          <cell r="C1546">
            <v>0</v>
          </cell>
          <cell r="D1546">
            <v>0</v>
          </cell>
        </row>
        <row r="1547">
          <cell r="A1547">
            <v>0</v>
          </cell>
          <cell r="B1547">
            <v>0</v>
          </cell>
          <cell r="C1547">
            <v>0</v>
          </cell>
          <cell r="D1547">
            <v>0</v>
          </cell>
        </row>
        <row r="1548">
          <cell r="A1548">
            <v>0</v>
          </cell>
          <cell r="B1548">
            <v>0</v>
          </cell>
          <cell r="C1548">
            <v>0</v>
          </cell>
          <cell r="D1548">
            <v>0</v>
          </cell>
        </row>
        <row r="1549">
          <cell r="A1549">
            <v>0</v>
          </cell>
          <cell r="B1549">
            <v>0</v>
          </cell>
          <cell r="C1549">
            <v>0</v>
          </cell>
          <cell r="D1549">
            <v>0</v>
          </cell>
        </row>
        <row r="1550">
          <cell r="A1550">
            <v>0</v>
          </cell>
          <cell r="B1550">
            <v>0</v>
          </cell>
          <cell r="C1550">
            <v>0</v>
          </cell>
          <cell r="D1550">
            <v>0</v>
          </cell>
        </row>
        <row r="1551">
          <cell r="A1551">
            <v>0</v>
          </cell>
          <cell r="B1551">
            <v>0</v>
          </cell>
          <cell r="C1551">
            <v>0</v>
          </cell>
          <cell r="D1551">
            <v>0</v>
          </cell>
        </row>
        <row r="1552">
          <cell r="A1552">
            <v>0</v>
          </cell>
          <cell r="B1552">
            <v>0</v>
          </cell>
          <cell r="C1552">
            <v>0</v>
          </cell>
          <cell r="D1552">
            <v>0</v>
          </cell>
        </row>
        <row r="1553">
          <cell r="A1553">
            <v>0</v>
          </cell>
          <cell r="B1553">
            <v>0</v>
          </cell>
          <cell r="C1553">
            <v>0</v>
          </cell>
          <cell r="D1553">
            <v>0</v>
          </cell>
        </row>
        <row r="1554">
          <cell r="A1554">
            <v>0</v>
          </cell>
          <cell r="B1554">
            <v>0</v>
          </cell>
          <cell r="C1554">
            <v>0</v>
          </cell>
          <cell r="D1554">
            <v>0</v>
          </cell>
        </row>
        <row r="1555">
          <cell r="A1555">
            <v>0</v>
          </cell>
          <cell r="B1555">
            <v>0</v>
          </cell>
          <cell r="C1555">
            <v>0</v>
          </cell>
          <cell r="D1555">
            <v>0</v>
          </cell>
        </row>
        <row r="1556">
          <cell r="A1556">
            <v>0</v>
          </cell>
          <cell r="B1556">
            <v>0</v>
          </cell>
          <cell r="C1556">
            <v>0</v>
          </cell>
          <cell r="D1556">
            <v>0</v>
          </cell>
        </row>
        <row r="1557">
          <cell r="A1557">
            <v>0</v>
          </cell>
          <cell r="B1557">
            <v>0</v>
          </cell>
          <cell r="C1557">
            <v>0</v>
          </cell>
          <cell r="D1557">
            <v>0</v>
          </cell>
        </row>
        <row r="1558">
          <cell r="A1558">
            <v>0</v>
          </cell>
          <cell r="B1558">
            <v>0</v>
          </cell>
          <cell r="C1558">
            <v>0</v>
          </cell>
          <cell r="D1558">
            <v>0</v>
          </cell>
        </row>
        <row r="1559">
          <cell r="A1559">
            <v>0</v>
          </cell>
          <cell r="B1559">
            <v>0</v>
          </cell>
          <cell r="C1559">
            <v>0</v>
          </cell>
          <cell r="D1559">
            <v>0</v>
          </cell>
        </row>
        <row r="1560">
          <cell r="A1560">
            <v>0</v>
          </cell>
          <cell r="B1560">
            <v>0</v>
          </cell>
          <cell r="C1560">
            <v>0</v>
          </cell>
          <cell r="D1560">
            <v>0</v>
          </cell>
        </row>
        <row r="1561">
          <cell r="A1561">
            <v>0</v>
          </cell>
          <cell r="B1561">
            <v>0</v>
          </cell>
          <cell r="C1561">
            <v>0</v>
          </cell>
          <cell r="D1561">
            <v>0</v>
          </cell>
        </row>
        <row r="1562">
          <cell r="A1562">
            <v>0</v>
          </cell>
          <cell r="B1562">
            <v>0</v>
          </cell>
          <cell r="C1562">
            <v>0</v>
          </cell>
          <cell r="D1562">
            <v>0</v>
          </cell>
        </row>
        <row r="1563">
          <cell r="A1563">
            <v>0</v>
          </cell>
          <cell r="B1563">
            <v>0</v>
          </cell>
          <cell r="C1563">
            <v>0</v>
          </cell>
          <cell r="D1563">
            <v>0</v>
          </cell>
        </row>
        <row r="1564">
          <cell r="A1564">
            <v>0</v>
          </cell>
          <cell r="B1564">
            <v>0</v>
          </cell>
          <cell r="C1564">
            <v>0</v>
          </cell>
          <cell r="D1564">
            <v>0</v>
          </cell>
        </row>
        <row r="1565">
          <cell r="A1565">
            <v>0</v>
          </cell>
          <cell r="B1565">
            <v>0</v>
          </cell>
          <cell r="C1565">
            <v>0</v>
          </cell>
          <cell r="D1565">
            <v>0</v>
          </cell>
        </row>
        <row r="1566">
          <cell r="A1566">
            <v>0</v>
          </cell>
          <cell r="B1566">
            <v>0</v>
          </cell>
          <cell r="C1566">
            <v>0</v>
          </cell>
          <cell r="D1566">
            <v>0</v>
          </cell>
        </row>
        <row r="1567">
          <cell r="A1567">
            <v>0</v>
          </cell>
          <cell r="B1567">
            <v>0</v>
          </cell>
          <cell r="C1567">
            <v>0</v>
          </cell>
          <cell r="D1567">
            <v>0</v>
          </cell>
        </row>
        <row r="1568">
          <cell r="A1568">
            <v>0</v>
          </cell>
          <cell r="B1568">
            <v>0</v>
          </cell>
          <cell r="C1568">
            <v>0</v>
          </cell>
          <cell r="D1568">
            <v>0</v>
          </cell>
        </row>
        <row r="1569">
          <cell r="A1569">
            <v>0</v>
          </cell>
          <cell r="B1569">
            <v>0</v>
          </cell>
          <cell r="C1569">
            <v>0</v>
          </cell>
          <cell r="D1569">
            <v>0</v>
          </cell>
        </row>
        <row r="1570">
          <cell r="A1570">
            <v>0</v>
          </cell>
          <cell r="B1570">
            <v>0</v>
          </cell>
          <cell r="C1570">
            <v>0</v>
          </cell>
          <cell r="D1570">
            <v>0</v>
          </cell>
        </row>
        <row r="1571">
          <cell r="A1571">
            <v>0</v>
          </cell>
          <cell r="B1571">
            <v>0</v>
          </cell>
          <cell r="C1571">
            <v>0</v>
          </cell>
          <cell r="D1571">
            <v>0</v>
          </cell>
        </row>
        <row r="1572">
          <cell r="A1572">
            <v>0</v>
          </cell>
          <cell r="B1572">
            <v>0</v>
          </cell>
          <cell r="C1572">
            <v>0</v>
          </cell>
          <cell r="D1572">
            <v>0</v>
          </cell>
        </row>
        <row r="1573">
          <cell r="A1573">
            <v>0</v>
          </cell>
          <cell r="B1573">
            <v>0</v>
          </cell>
          <cell r="C1573">
            <v>0</v>
          </cell>
          <cell r="D1573">
            <v>0</v>
          </cell>
        </row>
        <row r="1574">
          <cell r="A1574">
            <v>0</v>
          </cell>
          <cell r="B1574">
            <v>0</v>
          </cell>
          <cell r="C1574">
            <v>0</v>
          </cell>
          <cell r="D1574">
            <v>0</v>
          </cell>
        </row>
        <row r="1575">
          <cell r="A1575">
            <v>0</v>
          </cell>
          <cell r="B1575">
            <v>0</v>
          </cell>
          <cell r="C1575">
            <v>0</v>
          </cell>
          <cell r="D1575">
            <v>0</v>
          </cell>
        </row>
        <row r="1576">
          <cell r="A1576">
            <v>0</v>
          </cell>
          <cell r="B1576">
            <v>0</v>
          </cell>
          <cell r="C1576">
            <v>0</v>
          </cell>
          <cell r="D1576">
            <v>0</v>
          </cell>
        </row>
        <row r="1577">
          <cell r="A1577">
            <v>0</v>
          </cell>
          <cell r="B1577">
            <v>0</v>
          </cell>
          <cell r="C1577">
            <v>0</v>
          </cell>
          <cell r="D1577">
            <v>0</v>
          </cell>
        </row>
        <row r="1578">
          <cell r="A1578">
            <v>0</v>
          </cell>
          <cell r="B1578">
            <v>0</v>
          </cell>
          <cell r="C1578">
            <v>0</v>
          </cell>
          <cell r="D1578">
            <v>0</v>
          </cell>
        </row>
        <row r="1579">
          <cell r="A1579">
            <v>0</v>
          </cell>
          <cell r="B1579">
            <v>0</v>
          </cell>
          <cell r="C1579">
            <v>0</v>
          </cell>
          <cell r="D1579">
            <v>0</v>
          </cell>
        </row>
        <row r="1580">
          <cell r="A1580">
            <v>0</v>
          </cell>
          <cell r="B1580">
            <v>0</v>
          </cell>
          <cell r="C1580">
            <v>0</v>
          </cell>
          <cell r="D1580">
            <v>0</v>
          </cell>
        </row>
        <row r="1581">
          <cell r="A1581">
            <v>0</v>
          </cell>
          <cell r="B1581">
            <v>0</v>
          </cell>
          <cell r="C1581">
            <v>0</v>
          </cell>
          <cell r="D1581">
            <v>0</v>
          </cell>
        </row>
        <row r="1582">
          <cell r="A1582">
            <v>0</v>
          </cell>
          <cell r="B1582">
            <v>0</v>
          </cell>
          <cell r="C1582">
            <v>0</v>
          </cell>
          <cell r="D1582">
            <v>0</v>
          </cell>
        </row>
        <row r="1583">
          <cell r="A1583">
            <v>0</v>
          </cell>
          <cell r="B1583">
            <v>0</v>
          </cell>
          <cell r="C1583">
            <v>0</v>
          </cell>
          <cell r="D1583">
            <v>0</v>
          </cell>
        </row>
        <row r="1584">
          <cell r="A1584">
            <v>0</v>
          </cell>
          <cell r="B1584">
            <v>0</v>
          </cell>
          <cell r="C1584">
            <v>0</v>
          </cell>
          <cell r="D1584">
            <v>0</v>
          </cell>
        </row>
        <row r="1585">
          <cell r="A1585">
            <v>0</v>
          </cell>
          <cell r="B1585">
            <v>0</v>
          </cell>
          <cell r="C1585">
            <v>0</v>
          </cell>
          <cell r="D1585">
            <v>0</v>
          </cell>
        </row>
        <row r="1586">
          <cell r="A1586">
            <v>0</v>
          </cell>
          <cell r="B1586">
            <v>0</v>
          </cell>
          <cell r="C1586">
            <v>0</v>
          </cell>
          <cell r="D1586">
            <v>0</v>
          </cell>
        </row>
        <row r="1587">
          <cell r="A1587">
            <v>0</v>
          </cell>
          <cell r="B1587">
            <v>0</v>
          </cell>
          <cell r="C1587">
            <v>0</v>
          </cell>
          <cell r="D1587">
            <v>0</v>
          </cell>
        </row>
        <row r="1588">
          <cell r="A1588">
            <v>0</v>
          </cell>
          <cell r="B1588">
            <v>0</v>
          </cell>
          <cell r="C1588">
            <v>0</v>
          </cell>
          <cell r="D1588">
            <v>0</v>
          </cell>
        </row>
        <row r="1589">
          <cell r="A1589">
            <v>0</v>
          </cell>
          <cell r="B1589">
            <v>0</v>
          </cell>
          <cell r="C1589">
            <v>0</v>
          </cell>
          <cell r="D1589">
            <v>0</v>
          </cell>
        </row>
        <row r="1590">
          <cell r="A1590">
            <v>0</v>
          </cell>
          <cell r="B1590">
            <v>0</v>
          </cell>
          <cell r="C1590">
            <v>0</v>
          </cell>
          <cell r="D1590">
            <v>0</v>
          </cell>
        </row>
        <row r="1591">
          <cell r="A1591">
            <v>0</v>
          </cell>
          <cell r="B1591">
            <v>0</v>
          </cell>
          <cell r="C1591">
            <v>0</v>
          </cell>
          <cell r="D1591">
            <v>0</v>
          </cell>
        </row>
        <row r="1592">
          <cell r="A1592">
            <v>0</v>
          </cell>
          <cell r="B1592">
            <v>0</v>
          </cell>
          <cell r="C1592">
            <v>0</v>
          </cell>
          <cell r="D1592">
            <v>0</v>
          </cell>
        </row>
        <row r="1593">
          <cell r="A1593">
            <v>0</v>
          </cell>
          <cell r="B1593">
            <v>0</v>
          </cell>
          <cell r="C1593">
            <v>0</v>
          </cell>
          <cell r="D1593">
            <v>0</v>
          </cell>
        </row>
        <row r="1594">
          <cell r="A1594">
            <v>0</v>
          </cell>
          <cell r="B1594">
            <v>0</v>
          </cell>
          <cell r="C1594">
            <v>0</v>
          </cell>
          <cell r="D1594">
            <v>0</v>
          </cell>
        </row>
        <row r="1595">
          <cell r="A1595">
            <v>0</v>
          </cell>
          <cell r="B1595">
            <v>0</v>
          </cell>
          <cell r="C1595">
            <v>0</v>
          </cell>
          <cell r="D1595">
            <v>0</v>
          </cell>
        </row>
        <row r="1596">
          <cell r="A1596">
            <v>0</v>
          </cell>
          <cell r="B1596">
            <v>0</v>
          </cell>
          <cell r="C1596">
            <v>0</v>
          </cell>
          <cell r="D1596">
            <v>0</v>
          </cell>
        </row>
        <row r="1597">
          <cell r="A1597">
            <v>0</v>
          </cell>
          <cell r="B1597">
            <v>0</v>
          </cell>
          <cell r="C1597">
            <v>0</v>
          </cell>
          <cell r="D1597">
            <v>0</v>
          </cell>
        </row>
        <row r="1598">
          <cell r="A1598">
            <v>0</v>
          </cell>
          <cell r="B1598">
            <v>0</v>
          </cell>
          <cell r="C1598">
            <v>0</v>
          </cell>
          <cell r="D1598">
            <v>0</v>
          </cell>
        </row>
        <row r="1599">
          <cell r="A1599">
            <v>0</v>
          </cell>
          <cell r="B1599">
            <v>0</v>
          </cell>
          <cell r="C1599">
            <v>0</v>
          </cell>
          <cell r="D1599">
            <v>0</v>
          </cell>
        </row>
        <row r="1600">
          <cell r="A1600">
            <v>0</v>
          </cell>
          <cell r="B1600">
            <v>0</v>
          </cell>
          <cell r="C1600">
            <v>0</v>
          </cell>
          <cell r="D1600">
            <v>0</v>
          </cell>
        </row>
        <row r="1601">
          <cell r="A1601">
            <v>0</v>
          </cell>
          <cell r="B1601">
            <v>0</v>
          </cell>
          <cell r="C1601">
            <v>0</v>
          </cell>
          <cell r="D1601">
            <v>0</v>
          </cell>
        </row>
        <row r="1602">
          <cell r="A1602">
            <v>0</v>
          </cell>
          <cell r="B1602">
            <v>0</v>
          </cell>
          <cell r="C1602">
            <v>0</v>
          </cell>
          <cell r="D1602">
            <v>0</v>
          </cell>
        </row>
        <row r="1603">
          <cell r="A1603">
            <v>0</v>
          </cell>
          <cell r="B1603">
            <v>0</v>
          </cell>
          <cell r="C1603">
            <v>0</v>
          </cell>
          <cell r="D1603">
            <v>0</v>
          </cell>
        </row>
        <row r="1604">
          <cell r="A1604">
            <v>0</v>
          </cell>
          <cell r="B1604">
            <v>0</v>
          </cell>
          <cell r="C1604">
            <v>0</v>
          </cell>
          <cell r="D1604">
            <v>0</v>
          </cell>
        </row>
        <row r="1605">
          <cell r="A1605">
            <v>0</v>
          </cell>
          <cell r="B1605">
            <v>0</v>
          </cell>
          <cell r="C1605">
            <v>0</v>
          </cell>
          <cell r="D1605">
            <v>0</v>
          </cell>
        </row>
        <row r="1606">
          <cell r="A1606">
            <v>0</v>
          </cell>
          <cell r="B1606">
            <v>0</v>
          </cell>
          <cell r="C1606">
            <v>0</v>
          </cell>
          <cell r="D1606">
            <v>0</v>
          </cell>
        </row>
        <row r="1607">
          <cell r="A1607">
            <v>0</v>
          </cell>
          <cell r="B1607">
            <v>0</v>
          </cell>
          <cell r="C1607">
            <v>0</v>
          </cell>
          <cell r="D1607">
            <v>0</v>
          </cell>
        </row>
        <row r="1608">
          <cell r="A1608">
            <v>0</v>
          </cell>
          <cell r="B1608">
            <v>0</v>
          </cell>
          <cell r="C1608">
            <v>0</v>
          </cell>
          <cell r="D1608">
            <v>0</v>
          </cell>
        </row>
        <row r="1609">
          <cell r="A1609">
            <v>0</v>
          </cell>
          <cell r="B1609">
            <v>0</v>
          </cell>
          <cell r="C1609">
            <v>0</v>
          </cell>
          <cell r="D1609">
            <v>0</v>
          </cell>
        </row>
        <row r="1610">
          <cell r="A1610">
            <v>0</v>
          </cell>
          <cell r="B1610">
            <v>0</v>
          </cell>
          <cell r="C1610">
            <v>0</v>
          </cell>
          <cell r="D1610">
            <v>0</v>
          </cell>
        </row>
        <row r="1611">
          <cell r="A1611">
            <v>0</v>
          </cell>
          <cell r="B1611">
            <v>0</v>
          </cell>
          <cell r="C1611">
            <v>0</v>
          </cell>
          <cell r="D1611">
            <v>0</v>
          </cell>
        </row>
        <row r="1612">
          <cell r="A1612">
            <v>0</v>
          </cell>
          <cell r="B1612">
            <v>0</v>
          </cell>
          <cell r="C1612">
            <v>0</v>
          </cell>
          <cell r="D1612">
            <v>0</v>
          </cell>
        </row>
        <row r="1613">
          <cell r="A1613">
            <v>0</v>
          </cell>
          <cell r="B1613">
            <v>0</v>
          </cell>
          <cell r="C1613">
            <v>0</v>
          </cell>
          <cell r="D1613">
            <v>0</v>
          </cell>
        </row>
        <row r="1614">
          <cell r="A1614">
            <v>0</v>
          </cell>
          <cell r="B1614">
            <v>0</v>
          </cell>
          <cell r="C1614">
            <v>0</v>
          </cell>
          <cell r="D1614">
            <v>0</v>
          </cell>
        </row>
        <row r="1615">
          <cell r="A1615">
            <v>0</v>
          </cell>
          <cell r="B1615">
            <v>0</v>
          </cell>
          <cell r="C1615">
            <v>0</v>
          </cell>
          <cell r="D1615">
            <v>0</v>
          </cell>
        </row>
        <row r="1616">
          <cell r="A1616">
            <v>0</v>
          </cell>
          <cell r="B1616">
            <v>0</v>
          </cell>
          <cell r="C1616">
            <v>0</v>
          </cell>
          <cell r="D1616">
            <v>0</v>
          </cell>
        </row>
        <row r="1617">
          <cell r="A1617">
            <v>0</v>
          </cell>
          <cell r="B1617">
            <v>0</v>
          </cell>
          <cell r="C1617">
            <v>0</v>
          </cell>
          <cell r="D1617">
            <v>0</v>
          </cell>
        </row>
        <row r="1618">
          <cell r="A1618">
            <v>0</v>
          </cell>
          <cell r="B1618">
            <v>0</v>
          </cell>
          <cell r="C1618">
            <v>0</v>
          </cell>
          <cell r="D1618">
            <v>0</v>
          </cell>
        </row>
        <row r="1619">
          <cell r="A1619">
            <v>0</v>
          </cell>
          <cell r="B1619">
            <v>0</v>
          </cell>
          <cell r="C1619">
            <v>0</v>
          </cell>
          <cell r="D1619">
            <v>0</v>
          </cell>
        </row>
        <row r="1620">
          <cell r="A1620">
            <v>0</v>
          </cell>
          <cell r="B1620">
            <v>0</v>
          </cell>
          <cell r="C1620">
            <v>0</v>
          </cell>
          <cell r="D1620">
            <v>0</v>
          </cell>
        </row>
        <row r="1621">
          <cell r="A1621">
            <v>0</v>
          </cell>
          <cell r="B1621">
            <v>0</v>
          </cell>
          <cell r="C1621">
            <v>0</v>
          </cell>
          <cell r="D1621">
            <v>0</v>
          </cell>
        </row>
        <row r="1622">
          <cell r="A1622">
            <v>0</v>
          </cell>
          <cell r="B1622">
            <v>0</v>
          </cell>
          <cell r="C1622">
            <v>0</v>
          </cell>
          <cell r="D1622">
            <v>0</v>
          </cell>
        </row>
        <row r="1623">
          <cell r="A1623">
            <v>0</v>
          </cell>
          <cell r="B1623">
            <v>0</v>
          </cell>
          <cell r="C1623">
            <v>0</v>
          </cell>
          <cell r="D1623">
            <v>0</v>
          </cell>
        </row>
        <row r="1624">
          <cell r="A1624">
            <v>0</v>
          </cell>
          <cell r="B1624">
            <v>0</v>
          </cell>
          <cell r="C1624">
            <v>0</v>
          </cell>
          <cell r="D1624">
            <v>0</v>
          </cell>
        </row>
        <row r="1625">
          <cell r="A1625">
            <v>0</v>
          </cell>
          <cell r="B1625">
            <v>0</v>
          </cell>
          <cell r="C1625">
            <v>0</v>
          </cell>
          <cell r="D1625">
            <v>0</v>
          </cell>
        </row>
        <row r="1626">
          <cell r="A1626">
            <v>0</v>
          </cell>
          <cell r="B1626">
            <v>0</v>
          </cell>
          <cell r="C1626">
            <v>0</v>
          </cell>
          <cell r="D1626">
            <v>0</v>
          </cell>
        </row>
        <row r="1627">
          <cell r="A1627">
            <v>0</v>
          </cell>
          <cell r="B1627">
            <v>0</v>
          </cell>
          <cell r="C1627">
            <v>0</v>
          </cell>
          <cell r="D1627">
            <v>0</v>
          </cell>
        </row>
        <row r="1628">
          <cell r="A1628">
            <v>0</v>
          </cell>
          <cell r="B1628">
            <v>0</v>
          </cell>
          <cell r="C1628">
            <v>0</v>
          </cell>
          <cell r="D1628">
            <v>0</v>
          </cell>
        </row>
        <row r="1629">
          <cell r="A1629">
            <v>0</v>
          </cell>
          <cell r="B1629">
            <v>0</v>
          </cell>
          <cell r="C1629">
            <v>0</v>
          </cell>
          <cell r="D1629">
            <v>0</v>
          </cell>
        </row>
        <row r="1630">
          <cell r="A1630">
            <v>0</v>
          </cell>
          <cell r="B1630">
            <v>0</v>
          </cell>
          <cell r="C1630">
            <v>0</v>
          </cell>
          <cell r="D1630">
            <v>0</v>
          </cell>
        </row>
        <row r="1631">
          <cell r="A1631">
            <v>0</v>
          </cell>
          <cell r="B1631">
            <v>0</v>
          </cell>
          <cell r="C1631">
            <v>0</v>
          </cell>
          <cell r="D1631">
            <v>0</v>
          </cell>
        </row>
        <row r="1632">
          <cell r="A1632">
            <v>0</v>
          </cell>
          <cell r="B1632">
            <v>0</v>
          </cell>
          <cell r="C1632">
            <v>0</v>
          </cell>
          <cell r="D1632">
            <v>0</v>
          </cell>
        </row>
        <row r="1633">
          <cell r="A1633">
            <v>0</v>
          </cell>
          <cell r="B1633">
            <v>0</v>
          </cell>
          <cell r="C1633">
            <v>0</v>
          </cell>
          <cell r="D1633">
            <v>0</v>
          </cell>
        </row>
        <row r="1634">
          <cell r="A1634">
            <v>0</v>
          </cell>
          <cell r="B1634">
            <v>0</v>
          </cell>
          <cell r="C1634">
            <v>0</v>
          </cell>
          <cell r="D1634">
            <v>0</v>
          </cell>
        </row>
        <row r="1635">
          <cell r="A1635">
            <v>0</v>
          </cell>
          <cell r="B1635">
            <v>0</v>
          </cell>
          <cell r="C1635">
            <v>0</v>
          </cell>
          <cell r="D1635">
            <v>0</v>
          </cell>
        </row>
        <row r="1636">
          <cell r="A1636">
            <v>0</v>
          </cell>
          <cell r="B1636">
            <v>0</v>
          </cell>
          <cell r="C1636">
            <v>0</v>
          </cell>
          <cell r="D1636">
            <v>0</v>
          </cell>
        </row>
        <row r="1637">
          <cell r="A1637">
            <v>0</v>
          </cell>
          <cell r="B1637">
            <v>0</v>
          </cell>
          <cell r="C1637">
            <v>0</v>
          </cell>
          <cell r="D1637">
            <v>0</v>
          </cell>
        </row>
        <row r="1638">
          <cell r="A1638">
            <v>0</v>
          </cell>
          <cell r="B1638">
            <v>0</v>
          </cell>
          <cell r="C1638">
            <v>0</v>
          </cell>
          <cell r="D1638">
            <v>0</v>
          </cell>
        </row>
        <row r="1639">
          <cell r="A1639">
            <v>0</v>
          </cell>
          <cell r="B1639">
            <v>0</v>
          </cell>
          <cell r="C1639">
            <v>0</v>
          </cell>
          <cell r="D1639">
            <v>0</v>
          </cell>
        </row>
        <row r="1640">
          <cell r="A1640">
            <v>0</v>
          </cell>
          <cell r="B1640">
            <v>0</v>
          </cell>
          <cell r="C1640">
            <v>0</v>
          </cell>
          <cell r="D1640">
            <v>0</v>
          </cell>
        </row>
        <row r="1641">
          <cell r="A1641">
            <v>0</v>
          </cell>
          <cell r="B1641">
            <v>0</v>
          </cell>
          <cell r="C1641">
            <v>0</v>
          </cell>
          <cell r="D1641">
            <v>0</v>
          </cell>
        </row>
        <row r="1642">
          <cell r="A1642">
            <v>0</v>
          </cell>
          <cell r="B1642">
            <v>0</v>
          </cell>
          <cell r="C1642">
            <v>0</v>
          </cell>
          <cell r="D1642">
            <v>0</v>
          </cell>
        </row>
        <row r="1643">
          <cell r="A1643">
            <v>0</v>
          </cell>
          <cell r="B1643">
            <v>0</v>
          </cell>
          <cell r="C1643">
            <v>0</v>
          </cell>
          <cell r="D1643">
            <v>0</v>
          </cell>
        </row>
        <row r="1644">
          <cell r="A1644">
            <v>0</v>
          </cell>
          <cell r="B1644">
            <v>0</v>
          </cell>
          <cell r="C1644">
            <v>0</v>
          </cell>
          <cell r="D1644">
            <v>0</v>
          </cell>
        </row>
        <row r="1645">
          <cell r="A1645">
            <v>0</v>
          </cell>
          <cell r="B1645">
            <v>0</v>
          </cell>
          <cell r="C1645">
            <v>0</v>
          </cell>
          <cell r="D1645">
            <v>0</v>
          </cell>
        </row>
        <row r="1646">
          <cell r="A1646">
            <v>0</v>
          </cell>
          <cell r="B1646">
            <v>0</v>
          </cell>
          <cell r="C1646">
            <v>0</v>
          </cell>
          <cell r="D1646">
            <v>0</v>
          </cell>
        </row>
        <row r="1647">
          <cell r="A1647">
            <v>0</v>
          </cell>
          <cell r="B1647">
            <v>0</v>
          </cell>
          <cell r="C1647">
            <v>0</v>
          </cell>
          <cell r="D1647">
            <v>0</v>
          </cell>
        </row>
        <row r="1648">
          <cell r="A1648">
            <v>0</v>
          </cell>
          <cell r="B1648">
            <v>0</v>
          </cell>
          <cell r="C1648">
            <v>0</v>
          </cell>
          <cell r="D1648">
            <v>0</v>
          </cell>
        </row>
        <row r="1649">
          <cell r="A1649">
            <v>0</v>
          </cell>
          <cell r="B1649">
            <v>0</v>
          </cell>
          <cell r="C1649">
            <v>0</v>
          </cell>
          <cell r="D1649">
            <v>0</v>
          </cell>
        </row>
        <row r="1650">
          <cell r="A1650">
            <v>0</v>
          </cell>
          <cell r="B1650">
            <v>0</v>
          </cell>
          <cell r="C1650">
            <v>0</v>
          </cell>
          <cell r="D1650">
            <v>0</v>
          </cell>
        </row>
        <row r="1651">
          <cell r="A1651">
            <v>0</v>
          </cell>
          <cell r="B1651">
            <v>0</v>
          </cell>
          <cell r="C1651">
            <v>0</v>
          </cell>
          <cell r="D1651">
            <v>0</v>
          </cell>
        </row>
        <row r="1652">
          <cell r="A1652">
            <v>0</v>
          </cell>
          <cell r="B1652">
            <v>0</v>
          </cell>
          <cell r="C1652">
            <v>0</v>
          </cell>
          <cell r="D1652">
            <v>0</v>
          </cell>
        </row>
        <row r="1653">
          <cell r="A1653">
            <v>0</v>
          </cell>
          <cell r="B1653">
            <v>0</v>
          </cell>
          <cell r="C1653">
            <v>0</v>
          </cell>
          <cell r="D1653">
            <v>0</v>
          </cell>
        </row>
        <row r="1654">
          <cell r="A1654">
            <v>0</v>
          </cell>
          <cell r="B1654">
            <v>0</v>
          </cell>
          <cell r="C1654">
            <v>0</v>
          </cell>
          <cell r="D1654">
            <v>0</v>
          </cell>
        </row>
        <row r="1655">
          <cell r="A1655">
            <v>0</v>
          </cell>
          <cell r="B1655">
            <v>0</v>
          </cell>
          <cell r="C1655">
            <v>0</v>
          </cell>
          <cell r="D1655">
            <v>0</v>
          </cell>
        </row>
        <row r="1656">
          <cell r="A1656">
            <v>0</v>
          </cell>
          <cell r="B1656">
            <v>0</v>
          </cell>
          <cell r="C1656">
            <v>0</v>
          </cell>
          <cell r="D1656">
            <v>0</v>
          </cell>
        </row>
        <row r="1657">
          <cell r="A1657">
            <v>0</v>
          </cell>
          <cell r="B1657">
            <v>0</v>
          </cell>
          <cell r="C1657">
            <v>0</v>
          </cell>
          <cell r="D1657">
            <v>0</v>
          </cell>
        </row>
        <row r="1658">
          <cell r="A1658">
            <v>0</v>
          </cell>
          <cell r="B1658">
            <v>0</v>
          </cell>
          <cell r="C1658">
            <v>0</v>
          </cell>
          <cell r="D1658">
            <v>0</v>
          </cell>
        </row>
        <row r="1659">
          <cell r="A1659">
            <v>0</v>
          </cell>
          <cell r="B1659">
            <v>0</v>
          </cell>
          <cell r="C1659">
            <v>0</v>
          </cell>
          <cell r="D1659">
            <v>0</v>
          </cell>
        </row>
        <row r="1660">
          <cell r="A1660">
            <v>0</v>
          </cell>
          <cell r="B1660">
            <v>0</v>
          </cell>
          <cell r="C1660">
            <v>0</v>
          </cell>
          <cell r="D1660">
            <v>0</v>
          </cell>
        </row>
        <row r="1661">
          <cell r="A1661">
            <v>0</v>
          </cell>
          <cell r="B1661">
            <v>0</v>
          </cell>
          <cell r="C1661">
            <v>0</v>
          </cell>
          <cell r="D1661">
            <v>0</v>
          </cell>
        </row>
        <row r="1662">
          <cell r="A1662">
            <v>0</v>
          </cell>
          <cell r="B1662">
            <v>0</v>
          </cell>
          <cell r="C1662">
            <v>0</v>
          </cell>
          <cell r="D1662">
            <v>0</v>
          </cell>
        </row>
        <row r="1663">
          <cell r="A1663">
            <v>0</v>
          </cell>
          <cell r="B1663">
            <v>0</v>
          </cell>
          <cell r="C1663">
            <v>0</v>
          </cell>
          <cell r="D1663">
            <v>0</v>
          </cell>
        </row>
        <row r="1664">
          <cell r="A1664">
            <v>0</v>
          </cell>
          <cell r="B1664">
            <v>0</v>
          </cell>
          <cell r="C1664">
            <v>0</v>
          </cell>
          <cell r="D1664">
            <v>0</v>
          </cell>
        </row>
        <row r="1665">
          <cell r="A1665">
            <v>0</v>
          </cell>
          <cell r="B1665">
            <v>0</v>
          </cell>
          <cell r="C1665">
            <v>0</v>
          </cell>
          <cell r="D1665">
            <v>0</v>
          </cell>
        </row>
        <row r="1666">
          <cell r="A1666">
            <v>0</v>
          </cell>
          <cell r="B1666">
            <v>0</v>
          </cell>
          <cell r="C1666">
            <v>0</v>
          </cell>
          <cell r="D1666">
            <v>0</v>
          </cell>
        </row>
        <row r="1667">
          <cell r="A1667">
            <v>0</v>
          </cell>
          <cell r="B1667">
            <v>0</v>
          </cell>
          <cell r="C1667">
            <v>0</v>
          </cell>
          <cell r="D1667">
            <v>0</v>
          </cell>
        </row>
        <row r="1668">
          <cell r="A1668">
            <v>0</v>
          </cell>
          <cell r="B1668">
            <v>0</v>
          </cell>
          <cell r="C1668">
            <v>0</v>
          </cell>
          <cell r="D1668">
            <v>0</v>
          </cell>
        </row>
        <row r="1669">
          <cell r="A1669">
            <v>0</v>
          </cell>
          <cell r="B1669">
            <v>0</v>
          </cell>
          <cell r="C1669">
            <v>0</v>
          </cell>
          <cell r="D1669">
            <v>0</v>
          </cell>
        </row>
        <row r="1670">
          <cell r="A1670">
            <v>0</v>
          </cell>
          <cell r="B1670">
            <v>0</v>
          </cell>
          <cell r="C1670">
            <v>0</v>
          </cell>
          <cell r="D1670">
            <v>0</v>
          </cell>
        </row>
        <row r="1671">
          <cell r="A1671">
            <v>0</v>
          </cell>
          <cell r="B1671">
            <v>0</v>
          </cell>
          <cell r="C1671">
            <v>0</v>
          </cell>
          <cell r="D1671">
            <v>0</v>
          </cell>
        </row>
        <row r="1672">
          <cell r="A1672">
            <v>0</v>
          </cell>
          <cell r="B1672">
            <v>0</v>
          </cell>
          <cell r="C1672">
            <v>0</v>
          </cell>
          <cell r="D1672">
            <v>0</v>
          </cell>
        </row>
        <row r="1673">
          <cell r="A1673">
            <v>0</v>
          </cell>
          <cell r="B1673">
            <v>0</v>
          </cell>
          <cell r="C1673">
            <v>0</v>
          </cell>
          <cell r="D1673">
            <v>0</v>
          </cell>
        </row>
        <row r="1674">
          <cell r="A1674">
            <v>0</v>
          </cell>
          <cell r="B1674">
            <v>0</v>
          </cell>
          <cell r="C1674">
            <v>0</v>
          </cell>
          <cell r="D1674">
            <v>0</v>
          </cell>
        </row>
        <row r="1675">
          <cell r="A1675">
            <v>0</v>
          </cell>
          <cell r="B1675">
            <v>0</v>
          </cell>
          <cell r="C1675">
            <v>0</v>
          </cell>
          <cell r="D1675">
            <v>0</v>
          </cell>
        </row>
        <row r="1676">
          <cell r="A1676">
            <v>0</v>
          </cell>
          <cell r="B1676">
            <v>0</v>
          </cell>
          <cell r="C1676">
            <v>0</v>
          </cell>
          <cell r="D1676">
            <v>0</v>
          </cell>
        </row>
        <row r="1677">
          <cell r="A1677">
            <v>0</v>
          </cell>
          <cell r="B1677">
            <v>0</v>
          </cell>
          <cell r="C1677">
            <v>0</v>
          </cell>
          <cell r="D1677">
            <v>0</v>
          </cell>
        </row>
        <row r="1678">
          <cell r="A1678">
            <v>0</v>
          </cell>
          <cell r="B1678">
            <v>0</v>
          </cell>
          <cell r="C1678">
            <v>0</v>
          </cell>
          <cell r="D1678">
            <v>0</v>
          </cell>
        </row>
        <row r="1679">
          <cell r="A1679">
            <v>0</v>
          </cell>
          <cell r="B1679">
            <v>0</v>
          </cell>
          <cell r="C1679">
            <v>0</v>
          </cell>
          <cell r="D1679">
            <v>0</v>
          </cell>
        </row>
        <row r="1680">
          <cell r="A1680">
            <v>0</v>
          </cell>
          <cell r="B1680">
            <v>0</v>
          </cell>
          <cell r="C1680">
            <v>0</v>
          </cell>
          <cell r="D1680">
            <v>0</v>
          </cell>
        </row>
        <row r="1681">
          <cell r="A1681">
            <v>0</v>
          </cell>
          <cell r="B1681">
            <v>0</v>
          </cell>
          <cell r="C1681">
            <v>0</v>
          </cell>
          <cell r="D1681">
            <v>0</v>
          </cell>
        </row>
        <row r="1682">
          <cell r="A1682">
            <v>0</v>
          </cell>
          <cell r="B1682">
            <v>0</v>
          </cell>
          <cell r="C1682">
            <v>0</v>
          </cell>
          <cell r="D1682">
            <v>0</v>
          </cell>
        </row>
        <row r="1683">
          <cell r="A1683">
            <v>0</v>
          </cell>
          <cell r="B1683">
            <v>0</v>
          </cell>
          <cell r="C1683">
            <v>0</v>
          </cell>
          <cell r="D1683">
            <v>0</v>
          </cell>
        </row>
        <row r="1684">
          <cell r="A1684">
            <v>0</v>
          </cell>
          <cell r="B1684">
            <v>0</v>
          </cell>
          <cell r="C1684">
            <v>0</v>
          </cell>
          <cell r="D1684">
            <v>0</v>
          </cell>
        </row>
        <row r="1685">
          <cell r="A1685">
            <v>0</v>
          </cell>
          <cell r="B1685">
            <v>0</v>
          </cell>
          <cell r="C1685">
            <v>0</v>
          </cell>
          <cell r="D1685">
            <v>0</v>
          </cell>
        </row>
        <row r="1686">
          <cell r="A1686">
            <v>0</v>
          </cell>
          <cell r="B1686">
            <v>0</v>
          </cell>
          <cell r="C1686">
            <v>0</v>
          </cell>
          <cell r="D1686">
            <v>0</v>
          </cell>
        </row>
        <row r="1687">
          <cell r="A1687">
            <v>0</v>
          </cell>
          <cell r="B1687">
            <v>0</v>
          </cell>
          <cell r="C1687">
            <v>0</v>
          </cell>
          <cell r="D1687">
            <v>0</v>
          </cell>
        </row>
        <row r="1688">
          <cell r="A1688">
            <v>0</v>
          </cell>
          <cell r="B1688">
            <v>0</v>
          </cell>
          <cell r="C1688">
            <v>0</v>
          </cell>
          <cell r="D1688">
            <v>0</v>
          </cell>
        </row>
        <row r="1689">
          <cell r="A1689">
            <v>0</v>
          </cell>
          <cell r="B1689">
            <v>0</v>
          </cell>
          <cell r="C1689">
            <v>0</v>
          </cell>
          <cell r="D1689">
            <v>0</v>
          </cell>
        </row>
        <row r="1690">
          <cell r="A1690">
            <v>0</v>
          </cell>
          <cell r="B1690">
            <v>0</v>
          </cell>
          <cell r="C1690">
            <v>0</v>
          </cell>
          <cell r="D1690">
            <v>0</v>
          </cell>
        </row>
        <row r="1691">
          <cell r="A1691">
            <v>0</v>
          </cell>
          <cell r="B1691">
            <v>0</v>
          </cell>
          <cell r="C1691">
            <v>0</v>
          </cell>
          <cell r="D1691">
            <v>0</v>
          </cell>
        </row>
        <row r="1692">
          <cell r="A1692">
            <v>0</v>
          </cell>
          <cell r="B1692">
            <v>0</v>
          </cell>
          <cell r="C1692">
            <v>0</v>
          </cell>
          <cell r="D1692">
            <v>0</v>
          </cell>
        </row>
        <row r="1693">
          <cell r="A1693">
            <v>0</v>
          </cell>
          <cell r="B1693">
            <v>0</v>
          </cell>
          <cell r="C1693">
            <v>0</v>
          </cell>
          <cell r="D1693">
            <v>0</v>
          </cell>
        </row>
        <row r="1694">
          <cell r="A1694">
            <v>0</v>
          </cell>
          <cell r="B1694">
            <v>0</v>
          </cell>
          <cell r="C1694">
            <v>0</v>
          </cell>
          <cell r="D1694">
            <v>0</v>
          </cell>
        </row>
        <row r="1695">
          <cell r="A1695">
            <v>0</v>
          </cell>
          <cell r="B1695">
            <v>0</v>
          </cell>
          <cell r="C1695">
            <v>0</v>
          </cell>
          <cell r="D1695">
            <v>0</v>
          </cell>
        </row>
        <row r="1696">
          <cell r="A1696">
            <v>0</v>
          </cell>
          <cell r="B1696">
            <v>0</v>
          </cell>
          <cell r="C1696">
            <v>0</v>
          </cell>
          <cell r="D1696">
            <v>0</v>
          </cell>
        </row>
        <row r="1697">
          <cell r="A1697">
            <v>0</v>
          </cell>
          <cell r="B1697">
            <v>0</v>
          </cell>
          <cell r="C1697">
            <v>0</v>
          </cell>
          <cell r="D1697">
            <v>0</v>
          </cell>
        </row>
        <row r="1698">
          <cell r="A1698">
            <v>0</v>
          </cell>
          <cell r="B1698">
            <v>0</v>
          </cell>
          <cell r="C1698">
            <v>0</v>
          </cell>
          <cell r="D1698">
            <v>0</v>
          </cell>
        </row>
        <row r="1699">
          <cell r="A1699">
            <v>0</v>
          </cell>
          <cell r="B1699">
            <v>0</v>
          </cell>
          <cell r="C1699">
            <v>0</v>
          </cell>
          <cell r="D1699">
            <v>0</v>
          </cell>
        </row>
        <row r="1700">
          <cell r="A1700">
            <v>0</v>
          </cell>
          <cell r="B1700">
            <v>0</v>
          </cell>
          <cell r="C1700">
            <v>0</v>
          </cell>
          <cell r="D1700">
            <v>0</v>
          </cell>
        </row>
        <row r="1701">
          <cell r="A1701">
            <v>0</v>
          </cell>
          <cell r="B1701">
            <v>0</v>
          </cell>
          <cell r="C1701">
            <v>0</v>
          </cell>
          <cell r="D1701">
            <v>0</v>
          </cell>
        </row>
        <row r="1702">
          <cell r="A1702">
            <v>0</v>
          </cell>
          <cell r="B1702">
            <v>0</v>
          </cell>
          <cell r="C1702">
            <v>0</v>
          </cell>
          <cell r="D1702">
            <v>0</v>
          </cell>
        </row>
        <row r="1703">
          <cell r="A1703">
            <v>0</v>
          </cell>
          <cell r="B1703">
            <v>0</v>
          </cell>
          <cell r="C1703">
            <v>0</v>
          </cell>
          <cell r="D1703">
            <v>0</v>
          </cell>
        </row>
        <row r="1704">
          <cell r="A1704">
            <v>0</v>
          </cell>
          <cell r="B1704">
            <v>0</v>
          </cell>
          <cell r="C1704">
            <v>0</v>
          </cell>
          <cell r="D1704">
            <v>0</v>
          </cell>
        </row>
        <row r="1705">
          <cell r="A1705">
            <v>0</v>
          </cell>
          <cell r="B1705">
            <v>0</v>
          </cell>
          <cell r="C1705">
            <v>0</v>
          </cell>
          <cell r="D1705">
            <v>0</v>
          </cell>
        </row>
        <row r="1706">
          <cell r="A1706">
            <v>0</v>
          </cell>
          <cell r="B1706">
            <v>0</v>
          </cell>
          <cell r="C1706">
            <v>0</v>
          </cell>
          <cell r="D1706">
            <v>0</v>
          </cell>
        </row>
        <row r="1707">
          <cell r="A1707">
            <v>0</v>
          </cell>
          <cell r="B1707">
            <v>0</v>
          </cell>
          <cell r="C1707">
            <v>0</v>
          </cell>
          <cell r="D1707">
            <v>0</v>
          </cell>
        </row>
        <row r="1708">
          <cell r="A1708">
            <v>0</v>
          </cell>
          <cell r="B1708">
            <v>0</v>
          </cell>
          <cell r="C1708">
            <v>0</v>
          </cell>
          <cell r="D1708">
            <v>0</v>
          </cell>
        </row>
        <row r="1709">
          <cell r="A1709">
            <v>0</v>
          </cell>
          <cell r="B1709">
            <v>0</v>
          </cell>
          <cell r="C1709">
            <v>0</v>
          </cell>
          <cell r="D1709">
            <v>0</v>
          </cell>
        </row>
        <row r="1710">
          <cell r="A1710">
            <v>0</v>
          </cell>
          <cell r="B1710">
            <v>0</v>
          </cell>
          <cell r="C1710">
            <v>0</v>
          </cell>
          <cell r="D1710">
            <v>0</v>
          </cell>
        </row>
        <row r="1711">
          <cell r="A1711">
            <v>0</v>
          </cell>
          <cell r="B1711">
            <v>0</v>
          </cell>
          <cell r="C1711">
            <v>0</v>
          </cell>
          <cell r="D1711">
            <v>0</v>
          </cell>
        </row>
        <row r="1712">
          <cell r="A1712">
            <v>0</v>
          </cell>
          <cell r="B1712">
            <v>0</v>
          </cell>
          <cell r="C1712">
            <v>0</v>
          </cell>
          <cell r="D1712">
            <v>0</v>
          </cell>
        </row>
        <row r="1713">
          <cell r="A1713">
            <v>0</v>
          </cell>
          <cell r="B1713">
            <v>0</v>
          </cell>
          <cell r="C1713">
            <v>0</v>
          </cell>
          <cell r="D1713">
            <v>0</v>
          </cell>
        </row>
        <row r="1714">
          <cell r="A1714">
            <v>0</v>
          </cell>
          <cell r="B1714">
            <v>0</v>
          </cell>
          <cell r="C1714">
            <v>0</v>
          </cell>
          <cell r="D1714">
            <v>0</v>
          </cell>
        </row>
        <row r="1715">
          <cell r="A1715">
            <v>0</v>
          </cell>
          <cell r="B1715">
            <v>0</v>
          </cell>
          <cell r="C1715">
            <v>0</v>
          </cell>
          <cell r="D1715">
            <v>0</v>
          </cell>
        </row>
        <row r="1716">
          <cell r="A1716">
            <v>0</v>
          </cell>
          <cell r="B1716">
            <v>0</v>
          </cell>
          <cell r="C1716">
            <v>0</v>
          </cell>
          <cell r="D1716">
            <v>0</v>
          </cell>
        </row>
        <row r="1717">
          <cell r="A1717">
            <v>0</v>
          </cell>
          <cell r="B1717">
            <v>0</v>
          </cell>
          <cell r="C1717">
            <v>0</v>
          </cell>
          <cell r="D1717">
            <v>0</v>
          </cell>
        </row>
        <row r="1718">
          <cell r="A1718">
            <v>0</v>
          </cell>
          <cell r="B1718">
            <v>0</v>
          </cell>
          <cell r="C1718">
            <v>0</v>
          </cell>
          <cell r="D1718">
            <v>0</v>
          </cell>
        </row>
        <row r="1719">
          <cell r="A1719">
            <v>0</v>
          </cell>
          <cell r="B1719">
            <v>0</v>
          </cell>
          <cell r="C1719">
            <v>0</v>
          </cell>
          <cell r="D1719">
            <v>0</v>
          </cell>
        </row>
        <row r="1720">
          <cell r="A1720">
            <v>0</v>
          </cell>
          <cell r="B1720">
            <v>0</v>
          </cell>
          <cell r="C1720">
            <v>0</v>
          </cell>
          <cell r="D1720">
            <v>0</v>
          </cell>
        </row>
        <row r="1721">
          <cell r="A1721">
            <v>0</v>
          </cell>
          <cell r="B1721">
            <v>0</v>
          </cell>
          <cell r="C1721">
            <v>0</v>
          </cell>
          <cell r="D1721">
            <v>0</v>
          </cell>
        </row>
        <row r="1722">
          <cell r="A1722">
            <v>0</v>
          </cell>
          <cell r="B1722">
            <v>0</v>
          </cell>
          <cell r="C1722">
            <v>0</v>
          </cell>
          <cell r="D1722">
            <v>0</v>
          </cell>
        </row>
        <row r="1723">
          <cell r="A1723">
            <v>0</v>
          </cell>
          <cell r="B1723">
            <v>0</v>
          </cell>
          <cell r="C1723">
            <v>0</v>
          </cell>
          <cell r="D1723">
            <v>0</v>
          </cell>
        </row>
        <row r="1724">
          <cell r="A1724">
            <v>0</v>
          </cell>
          <cell r="B1724">
            <v>0</v>
          </cell>
          <cell r="C1724">
            <v>0</v>
          </cell>
          <cell r="D1724">
            <v>0</v>
          </cell>
        </row>
        <row r="1725">
          <cell r="A1725">
            <v>0</v>
          </cell>
          <cell r="B1725">
            <v>0</v>
          </cell>
          <cell r="C1725">
            <v>0</v>
          </cell>
          <cell r="D1725">
            <v>0</v>
          </cell>
        </row>
        <row r="1726">
          <cell r="A1726">
            <v>0</v>
          </cell>
          <cell r="B1726">
            <v>0</v>
          </cell>
          <cell r="C1726">
            <v>0</v>
          </cell>
          <cell r="D1726">
            <v>0</v>
          </cell>
        </row>
        <row r="1727">
          <cell r="A1727">
            <v>0</v>
          </cell>
          <cell r="B1727">
            <v>0</v>
          </cell>
          <cell r="C1727">
            <v>0</v>
          </cell>
          <cell r="D1727">
            <v>0</v>
          </cell>
        </row>
        <row r="1728">
          <cell r="A1728">
            <v>0</v>
          </cell>
          <cell r="B1728">
            <v>0</v>
          </cell>
          <cell r="C1728">
            <v>0</v>
          </cell>
          <cell r="D1728">
            <v>0</v>
          </cell>
        </row>
        <row r="1729">
          <cell r="A1729">
            <v>0</v>
          </cell>
          <cell r="B1729">
            <v>0</v>
          </cell>
          <cell r="C1729">
            <v>0</v>
          </cell>
          <cell r="D1729">
            <v>0</v>
          </cell>
        </row>
        <row r="1730">
          <cell r="A1730">
            <v>0</v>
          </cell>
          <cell r="B1730">
            <v>0</v>
          </cell>
          <cell r="C1730">
            <v>0</v>
          </cell>
          <cell r="D1730">
            <v>0</v>
          </cell>
        </row>
        <row r="1731">
          <cell r="A1731">
            <v>0</v>
          </cell>
          <cell r="B1731">
            <v>0</v>
          </cell>
          <cell r="C1731">
            <v>0</v>
          </cell>
          <cell r="D1731">
            <v>0</v>
          </cell>
        </row>
        <row r="1732">
          <cell r="A1732">
            <v>0</v>
          </cell>
          <cell r="B1732">
            <v>0</v>
          </cell>
          <cell r="C1732">
            <v>0</v>
          </cell>
          <cell r="D1732">
            <v>0</v>
          </cell>
        </row>
        <row r="1733">
          <cell r="A1733">
            <v>0</v>
          </cell>
          <cell r="B1733">
            <v>0</v>
          </cell>
          <cell r="C1733">
            <v>0</v>
          </cell>
          <cell r="D1733">
            <v>0</v>
          </cell>
        </row>
        <row r="1734">
          <cell r="A1734">
            <v>0</v>
          </cell>
          <cell r="B1734">
            <v>0</v>
          </cell>
          <cell r="C1734">
            <v>0</v>
          </cell>
          <cell r="D1734">
            <v>0</v>
          </cell>
        </row>
        <row r="1735">
          <cell r="A1735">
            <v>0</v>
          </cell>
          <cell r="B1735">
            <v>0</v>
          </cell>
          <cell r="C1735">
            <v>0</v>
          </cell>
          <cell r="D1735">
            <v>0</v>
          </cell>
        </row>
        <row r="1736">
          <cell r="A1736">
            <v>0</v>
          </cell>
          <cell r="B1736">
            <v>0</v>
          </cell>
          <cell r="C1736">
            <v>0</v>
          </cell>
          <cell r="D1736">
            <v>0</v>
          </cell>
        </row>
        <row r="1737">
          <cell r="A1737">
            <v>0</v>
          </cell>
          <cell r="B1737">
            <v>0</v>
          </cell>
          <cell r="C1737">
            <v>0</v>
          </cell>
          <cell r="D1737">
            <v>0</v>
          </cell>
        </row>
        <row r="1738">
          <cell r="A1738">
            <v>0</v>
          </cell>
          <cell r="B1738">
            <v>0</v>
          </cell>
          <cell r="C1738">
            <v>0</v>
          </cell>
          <cell r="D1738">
            <v>0</v>
          </cell>
        </row>
        <row r="1739">
          <cell r="A1739">
            <v>0</v>
          </cell>
          <cell r="B1739">
            <v>0</v>
          </cell>
          <cell r="C1739">
            <v>0</v>
          </cell>
          <cell r="D1739">
            <v>0</v>
          </cell>
        </row>
        <row r="1740">
          <cell r="A1740">
            <v>0</v>
          </cell>
          <cell r="B1740">
            <v>0</v>
          </cell>
          <cell r="C1740">
            <v>0</v>
          </cell>
          <cell r="D1740">
            <v>0</v>
          </cell>
        </row>
        <row r="1741">
          <cell r="A1741">
            <v>0</v>
          </cell>
          <cell r="B1741">
            <v>0</v>
          </cell>
          <cell r="C1741">
            <v>0</v>
          </cell>
          <cell r="D1741">
            <v>0</v>
          </cell>
        </row>
        <row r="1742">
          <cell r="A1742">
            <v>0</v>
          </cell>
          <cell r="B1742">
            <v>0</v>
          </cell>
          <cell r="C1742">
            <v>0</v>
          </cell>
          <cell r="D1742">
            <v>0</v>
          </cell>
        </row>
        <row r="1743">
          <cell r="A1743">
            <v>0</v>
          </cell>
          <cell r="B1743">
            <v>0</v>
          </cell>
          <cell r="C1743">
            <v>0</v>
          </cell>
          <cell r="D1743">
            <v>0</v>
          </cell>
        </row>
        <row r="1744">
          <cell r="A1744">
            <v>0</v>
          </cell>
          <cell r="B1744">
            <v>0</v>
          </cell>
          <cell r="C1744">
            <v>0</v>
          </cell>
          <cell r="D1744">
            <v>0</v>
          </cell>
        </row>
        <row r="1745">
          <cell r="A1745">
            <v>0</v>
          </cell>
          <cell r="B1745">
            <v>0</v>
          </cell>
          <cell r="C1745">
            <v>0</v>
          </cell>
          <cell r="D1745">
            <v>0</v>
          </cell>
        </row>
        <row r="1746">
          <cell r="A1746">
            <v>0</v>
          </cell>
          <cell r="B1746">
            <v>0</v>
          </cell>
          <cell r="C1746">
            <v>0</v>
          </cell>
          <cell r="D1746">
            <v>0</v>
          </cell>
        </row>
        <row r="1747">
          <cell r="A1747">
            <v>0</v>
          </cell>
          <cell r="B1747">
            <v>0</v>
          </cell>
          <cell r="C1747">
            <v>0</v>
          </cell>
          <cell r="D1747">
            <v>0</v>
          </cell>
        </row>
        <row r="1748">
          <cell r="A1748">
            <v>0</v>
          </cell>
          <cell r="B1748">
            <v>0</v>
          </cell>
          <cell r="C1748">
            <v>0</v>
          </cell>
          <cell r="D1748">
            <v>0</v>
          </cell>
        </row>
        <row r="1749">
          <cell r="A1749">
            <v>0</v>
          </cell>
          <cell r="B1749">
            <v>0</v>
          </cell>
          <cell r="C1749">
            <v>0</v>
          </cell>
          <cell r="D1749">
            <v>0</v>
          </cell>
        </row>
        <row r="1750">
          <cell r="A1750">
            <v>0</v>
          </cell>
          <cell r="B1750">
            <v>0</v>
          </cell>
          <cell r="C1750">
            <v>0</v>
          </cell>
          <cell r="D1750">
            <v>0</v>
          </cell>
        </row>
        <row r="1751">
          <cell r="A1751">
            <v>0</v>
          </cell>
          <cell r="B1751">
            <v>0</v>
          </cell>
          <cell r="C1751">
            <v>0</v>
          </cell>
          <cell r="D1751">
            <v>0</v>
          </cell>
        </row>
        <row r="1752">
          <cell r="A1752">
            <v>0</v>
          </cell>
          <cell r="B1752">
            <v>0</v>
          </cell>
          <cell r="C1752">
            <v>0</v>
          </cell>
          <cell r="D1752">
            <v>0</v>
          </cell>
        </row>
        <row r="1753">
          <cell r="A1753">
            <v>0</v>
          </cell>
          <cell r="B1753">
            <v>0</v>
          </cell>
          <cell r="C1753">
            <v>0</v>
          </cell>
          <cell r="D1753">
            <v>0</v>
          </cell>
        </row>
        <row r="1754">
          <cell r="A1754">
            <v>0</v>
          </cell>
          <cell r="B1754">
            <v>0</v>
          </cell>
          <cell r="C1754">
            <v>0</v>
          </cell>
          <cell r="D1754">
            <v>0</v>
          </cell>
        </row>
        <row r="1755">
          <cell r="A1755">
            <v>0</v>
          </cell>
          <cell r="B1755">
            <v>0</v>
          </cell>
          <cell r="C1755">
            <v>0</v>
          </cell>
          <cell r="D1755">
            <v>0</v>
          </cell>
        </row>
        <row r="1756">
          <cell r="A1756">
            <v>0</v>
          </cell>
          <cell r="B1756">
            <v>0</v>
          </cell>
          <cell r="C1756">
            <v>0</v>
          </cell>
          <cell r="D1756">
            <v>0</v>
          </cell>
        </row>
        <row r="1757">
          <cell r="A1757">
            <v>0</v>
          </cell>
          <cell r="B1757">
            <v>0</v>
          </cell>
          <cell r="C1757">
            <v>0</v>
          </cell>
          <cell r="D1757">
            <v>0</v>
          </cell>
        </row>
        <row r="1758">
          <cell r="A1758">
            <v>0</v>
          </cell>
          <cell r="B1758">
            <v>0</v>
          </cell>
          <cell r="C1758">
            <v>0</v>
          </cell>
          <cell r="D1758">
            <v>0</v>
          </cell>
        </row>
        <row r="1759">
          <cell r="A1759">
            <v>0</v>
          </cell>
          <cell r="B1759">
            <v>0</v>
          </cell>
          <cell r="C1759">
            <v>0</v>
          </cell>
          <cell r="D1759">
            <v>0</v>
          </cell>
        </row>
        <row r="1760">
          <cell r="A1760">
            <v>0</v>
          </cell>
          <cell r="B1760">
            <v>0</v>
          </cell>
          <cell r="C1760">
            <v>0</v>
          </cell>
          <cell r="D1760">
            <v>0</v>
          </cell>
        </row>
        <row r="1761">
          <cell r="A1761">
            <v>0</v>
          </cell>
          <cell r="B1761">
            <v>0</v>
          </cell>
          <cell r="C1761">
            <v>0</v>
          </cell>
          <cell r="D1761">
            <v>0</v>
          </cell>
        </row>
        <row r="1762">
          <cell r="A1762">
            <v>0</v>
          </cell>
          <cell r="B1762">
            <v>0</v>
          </cell>
          <cell r="C1762">
            <v>0</v>
          </cell>
          <cell r="D1762">
            <v>0</v>
          </cell>
        </row>
        <row r="1763">
          <cell r="A1763">
            <v>0</v>
          </cell>
          <cell r="B1763">
            <v>0</v>
          </cell>
          <cell r="C1763">
            <v>0</v>
          </cell>
          <cell r="D1763">
            <v>0</v>
          </cell>
        </row>
        <row r="1764">
          <cell r="A1764">
            <v>0</v>
          </cell>
          <cell r="B1764">
            <v>0</v>
          </cell>
          <cell r="C1764">
            <v>0</v>
          </cell>
          <cell r="D1764">
            <v>0</v>
          </cell>
        </row>
        <row r="1765">
          <cell r="A1765">
            <v>0</v>
          </cell>
          <cell r="B1765">
            <v>0</v>
          </cell>
          <cell r="C1765">
            <v>0</v>
          </cell>
          <cell r="D1765">
            <v>0</v>
          </cell>
        </row>
        <row r="1766">
          <cell r="A1766">
            <v>0</v>
          </cell>
          <cell r="B1766">
            <v>0</v>
          </cell>
          <cell r="C1766">
            <v>0</v>
          </cell>
          <cell r="D1766">
            <v>0</v>
          </cell>
        </row>
        <row r="1767">
          <cell r="A1767">
            <v>0</v>
          </cell>
          <cell r="B1767">
            <v>0</v>
          </cell>
          <cell r="C1767">
            <v>0</v>
          </cell>
          <cell r="D1767">
            <v>0</v>
          </cell>
        </row>
        <row r="1768">
          <cell r="A1768">
            <v>0</v>
          </cell>
          <cell r="B1768">
            <v>0</v>
          </cell>
          <cell r="C1768">
            <v>0</v>
          </cell>
          <cell r="D1768">
            <v>0</v>
          </cell>
        </row>
        <row r="1769">
          <cell r="A1769">
            <v>0</v>
          </cell>
          <cell r="B1769">
            <v>0</v>
          </cell>
          <cell r="C1769">
            <v>0</v>
          </cell>
          <cell r="D1769">
            <v>0</v>
          </cell>
        </row>
        <row r="1770">
          <cell r="A1770">
            <v>0</v>
          </cell>
          <cell r="B1770">
            <v>0</v>
          </cell>
          <cell r="C1770">
            <v>0</v>
          </cell>
          <cell r="D1770">
            <v>0</v>
          </cell>
        </row>
        <row r="1771">
          <cell r="A1771">
            <v>0</v>
          </cell>
          <cell r="B1771">
            <v>0</v>
          </cell>
          <cell r="C1771">
            <v>0</v>
          </cell>
          <cell r="D1771">
            <v>0</v>
          </cell>
        </row>
        <row r="1772">
          <cell r="A1772">
            <v>0</v>
          </cell>
          <cell r="B1772">
            <v>0</v>
          </cell>
          <cell r="C1772">
            <v>0</v>
          </cell>
          <cell r="D1772">
            <v>0</v>
          </cell>
        </row>
        <row r="1773">
          <cell r="A1773">
            <v>0</v>
          </cell>
          <cell r="B1773">
            <v>0</v>
          </cell>
          <cell r="C1773">
            <v>0</v>
          </cell>
          <cell r="D1773">
            <v>0</v>
          </cell>
        </row>
        <row r="1774">
          <cell r="A1774">
            <v>0</v>
          </cell>
          <cell r="B1774">
            <v>0</v>
          </cell>
          <cell r="C1774">
            <v>0</v>
          </cell>
          <cell r="D1774">
            <v>0</v>
          </cell>
        </row>
        <row r="1775">
          <cell r="A1775">
            <v>0</v>
          </cell>
          <cell r="B1775">
            <v>0</v>
          </cell>
          <cell r="C1775">
            <v>0</v>
          </cell>
          <cell r="D1775">
            <v>0</v>
          </cell>
        </row>
        <row r="1776">
          <cell r="A1776">
            <v>0</v>
          </cell>
          <cell r="B1776">
            <v>0</v>
          </cell>
          <cell r="C1776">
            <v>0</v>
          </cell>
          <cell r="D1776">
            <v>0</v>
          </cell>
        </row>
        <row r="1777">
          <cell r="A1777">
            <v>0</v>
          </cell>
          <cell r="B1777">
            <v>0</v>
          </cell>
          <cell r="C1777">
            <v>0</v>
          </cell>
          <cell r="D1777">
            <v>0</v>
          </cell>
        </row>
        <row r="1778">
          <cell r="A1778">
            <v>0</v>
          </cell>
          <cell r="B1778">
            <v>0</v>
          </cell>
          <cell r="C1778">
            <v>0</v>
          </cell>
          <cell r="D1778">
            <v>0</v>
          </cell>
        </row>
        <row r="1779">
          <cell r="A1779">
            <v>0</v>
          </cell>
          <cell r="B1779">
            <v>0</v>
          </cell>
          <cell r="C1779">
            <v>0</v>
          </cell>
          <cell r="D1779">
            <v>0</v>
          </cell>
        </row>
        <row r="1780">
          <cell r="A1780">
            <v>0</v>
          </cell>
          <cell r="B1780">
            <v>0</v>
          </cell>
          <cell r="C1780">
            <v>0</v>
          </cell>
          <cell r="D1780">
            <v>0</v>
          </cell>
        </row>
        <row r="1781">
          <cell r="A1781">
            <v>0</v>
          </cell>
          <cell r="B1781">
            <v>0</v>
          </cell>
          <cell r="C1781">
            <v>0</v>
          </cell>
          <cell r="D1781">
            <v>0</v>
          </cell>
        </row>
        <row r="1782">
          <cell r="A1782">
            <v>0</v>
          </cell>
          <cell r="B1782">
            <v>0</v>
          </cell>
          <cell r="C1782">
            <v>0</v>
          </cell>
          <cell r="D1782">
            <v>0</v>
          </cell>
        </row>
        <row r="1783">
          <cell r="A1783">
            <v>0</v>
          </cell>
          <cell r="B1783">
            <v>0</v>
          </cell>
          <cell r="C1783">
            <v>0</v>
          </cell>
          <cell r="D1783">
            <v>0</v>
          </cell>
        </row>
        <row r="1784">
          <cell r="A1784">
            <v>0</v>
          </cell>
          <cell r="B1784">
            <v>0</v>
          </cell>
          <cell r="C1784">
            <v>0</v>
          </cell>
          <cell r="D1784">
            <v>0</v>
          </cell>
        </row>
        <row r="1785">
          <cell r="A1785">
            <v>0</v>
          </cell>
          <cell r="B1785">
            <v>0</v>
          </cell>
          <cell r="C1785">
            <v>0</v>
          </cell>
          <cell r="D1785">
            <v>0</v>
          </cell>
        </row>
        <row r="1786">
          <cell r="A1786">
            <v>0</v>
          </cell>
          <cell r="B1786">
            <v>0</v>
          </cell>
          <cell r="C1786">
            <v>0</v>
          </cell>
          <cell r="D1786">
            <v>0</v>
          </cell>
        </row>
        <row r="1787">
          <cell r="A1787">
            <v>0</v>
          </cell>
          <cell r="B1787">
            <v>0</v>
          </cell>
          <cell r="C1787">
            <v>0</v>
          </cell>
          <cell r="D1787">
            <v>0</v>
          </cell>
        </row>
        <row r="1788">
          <cell r="A1788">
            <v>0</v>
          </cell>
          <cell r="B1788">
            <v>0</v>
          </cell>
          <cell r="C1788">
            <v>0</v>
          </cell>
          <cell r="D1788">
            <v>0</v>
          </cell>
        </row>
        <row r="1789">
          <cell r="A1789">
            <v>0</v>
          </cell>
          <cell r="B1789">
            <v>0</v>
          </cell>
          <cell r="C1789">
            <v>0</v>
          </cell>
          <cell r="D1789">
            <v>0</v>
          </cell>
        </row>
        <row r="1790">
          <cell r="A1790">
            <v>0</v>
          </cell>
          <cell r="B1790">
            <v>0</v>
          </cell>
          <cell r="C1790">
            <v>0</v>
          </cell>
          <cell r="D1790">
            <v>0</v>
          </cell>
        </row>
        <row r="1791">
          <cell r="A1791">
            <v>0</v>
          </cell>
          <cell r="B1791">
            <v>0</v>
          </cell>
          <cell r="C1791">
            <v>0</v>
          </cell>
          <cell r="D1791">
            <v>0</v>
          </cell>
        </row>
        <row r="1792">
          <cell r="A1792">
            <v>0</v>
          </cell>
          <cell r="B1792">
            <v>0</v>
          </cell>
          <cell r="C1792">
            <v>0</v>
          </cell>
          <cell r="D1792">
            <v>0</v>
          </cell>
        </row>
        <row r="1793">
          <cell r="A1793">
            <v>0</v>
          </cell>
          <cell r="B1793">
            <v>0</v>
          </cell>
          <cell r="C1793">
            <v>0</v>
          </cell>
          <cell r="D1793">
            <v>0</v>
          </cell>
        </row>
        <row r="1794">
          <cell r="A1794">
            <v>0</v>
          </cell>
          <cell r="B1794">
            <v>0</v>
          </cell>
          <cell r="C1794">
            <v>0</v>
          </cell>
          <cell r="D1794">
            <v>0</v>
          </cell>
        </row>
        <row r="1795">
          <cell r="A1795">
            <v>0</v>
          </cell>
          <cell r="B1795">
            <v>0</v>
          </cell>
          <cell r="C1795">
            <v>0</v>
          </cell>
          <cell r="D1795">
            <v>0</v>
          </cell>
        </row>
        <row r="1796">
          <cell r="A1796">
            <v>0</v>
          </cell>
          <cell r="B1796">
            <v>0</v>
          </cell>
          <cell r="C1796">
            <v>0</v>
          </cell>
          <cell r="D1796">
            <v>0</v>
          </cell>
        </row>
        <row r="1797">
          <cell r="A1797">
            <v>0</v>
          </cell>
          <cell r="B1797">
            <v>0</v>
          </cell>
          <cell r="C1797">
            <v>0</v>
          </cell>
          <cell r="D1797">
            <v>0</v>
          </cell>
        </row>
        <row r="1798">
          <cell r="A1798">
            <v>0</v>
          </cell>
          <cell r="B1798">
            <v>0</v>
          </cell>
          <cell r="C1798">
            <v>0</v>
          </cell>
          <cell r="D1798">
            <v>0</v>
          </cell>
        </row>
        <row r="1799">
          <cell r="A1799">
            <v>0</v>
          </cell>
          <cell r="B1799">
            <v>0</v>
          </cell>
          <cell r="C1799">
            <v>0</v>
          </cell>
          <cell r="D1799">
            <v>0</v>
          </cell>
        </row>
        <row r="1800">
          <cell r="A1800">
            <v>0</v>
          </cell>
          <cell r="B1800">
            <v>0</v>
          </cell>
          <cell r="C1800">
            <v>0</v>
          </cell>
          <cell r="D1800">
            <v>0</v>
          </cell>
        </row>
        <row r="1801">
          <cell r="A1801">
            <v>0</v>
          </cell>
          <cell r="B1801">
            <v>0</v>
          </cell>
          <cell r="C1801">
            <v>0</v>
          </cell>
          <cell r="D1801">
            <v>0</v>
          </cell>
        </row>
        <row r="1802">
          <cell r="A1802">
            <v>0</v>
          </cell>
          <cell r="B1802">
            <v>0</v>
          </cell>
          <cell r="C1802">
            <v>0</v>
          </cell>
          <cell r="D1802">
            <v>0</v>
          </cell>
        </row>
        <row r="1803">
          <cell r="A1803">
            <v>0</v>
          </cell>
          <cell r="B1803">
            <v>0</v>
          </cell>
          <cell r="C1803">
            <v>0</v>
          </cell>
          <cell r="D1803">
            <v>0</v>
          </cell>
        </row>
        <row r="1804">
          <cell r="A1804">
            <v>0</v>
          </cell>
          <cell r="B1804">
            <v>0</v>
          </cell>
          <cell r="C1804">
            <v>0</v>
          </cell>
          <cell r="D1804">
            <v>0</v>
          </cell>
        </row>
        <row r="1805">
          <cell r="A1805">
            <v>0</v>
          </cell>
          <cell r="B1805">
            <v>0</v>
          </cell>
          <cell r="C1805">
            <v>0</v>
          </cell>
          <cell r="D1805">
            <v>0</v>
          </cell>
        </row>
        <row r="1806">
          <cell r="A1806">
            <v>0</v>
          </cell>
          <cell r="B1806">
            <v>0</v>
          </cell>
          <cell r="C1806">
            <v>0</v>
          </cell>
          <cell r="D1806">
            <v>0</v>
          </cell>
        </row>
        <row r="1807">
          <cell r="A1807">
            <v>0</v>
          </cell>
          <cell r="B1807">
            <v>0</v>
          </cell>
          <cell r="C1807">
            <v>0</v>
          </cell>
          <cell r="D1807">
            <v>0</v>
          </cell>
        </row>
        <row r="1808">
          <cell r="A1808">
            <v>0</v>
          </cell>
          <cell r="B1808">
            <v>0</v>
          </cell>
          <cell r="C1808">
            <v>0</v>
          </cell>
          <cell r="D1808">
            <v>0</v>
          </cell>
        </row>
        <row r="1809">
          <cell r="A1809">
            <v>0</v>
          </cell>
          <cell r="B1809">
            <v>0</v>
          </cell>
          <cell r="C1809">
            <v>0</v>
          </cell>
          <cell r="D1809">
            <v>0</v>
          </cell>
        </row>
        <row r="1810">
          <cell r="A1810">
            <v>0</v>
          </cell>
          <cell r="B1810">
            <v>0</v>
          </cell>
          <cell r="C1810">
            <v>0</v>
          </cell>
          <cell r="D1810">
            <v>0</v>
          </cell>
        </row>
        <row r="1811">
          <cell r="A1811">
            <v>0</v>
          </cell>
          <cell r="B1811">
            <v>0</v>
          </cell>
          <cell r="C1811">
            <v>0</v>
          </cell>
          <cell r="D1811">
            <v>0</v>
          </cell>
        </row>
        <row r="1812">
          <cell r="A1812">
            <v>0</v>
          </cell>
          <cell r="B1812">
            <v>0</v>
          </cell>
          <cell r="C1812">
            <v>0</v>
          </cell>
          <cell r="D1812">
            <v>0</v>
          </cell>
        </row>
        <row r="1813">
          <cell r="A1813">
            <v>0</v>
          </cell>
          <cell r="B1813">
            <v>0</v>
          </cell>
          <cell r="C1813">
            <v>0</v>
          </cell>
          <cell r="D1813">
            <v>0</v>
          </cell>
        </row>
        <row r="1814">
          <cell r="A1814">
            <v>0</v>
          </cell>
          <cell r="B1814">
            <v>0</v>
          </cell>
          <cell r="C1814">
            <v>0</v>
          </cell>
          <cell r="D1814">
            <v>0</v>
          </cell>
        </row>
        <row r="1815">
          <cell r="A1815">
            <v>0</v>
          </cell>
          <cell r="B1815">
            <v>0</v>
          </cell>
          <cell r="C1815">
            <v>0</v>
          </cell>
          <cell r="D1815">
            <v>0</v>
          </cell>
        </row>
        <row r="1816">
          <cell r="A1816">
            <v>0</v>
          </cell>
          <cell r="B1816">
            <v>0</v>
          </cell>
          <cell r="C1816">
            <v>0</v>
          </cell>
          <cell r="D1816">
            <v>0</v>
          </cell>
        </row>
        <row r="1817">
          <cell r="A1817">
            <v>0</v>
          </cell>
          <cell r="B1817">
            <v>0</v>
          </cell>
          <cell r="C1817">
            <v>0</v>
          </cell>
          <cell r="D1817">
            <v>0</v>
          </cell>
        </row>
        <row r="1818">
          <cell r="A1818">
            <v>0</v>
          </cell>
          <cell r="B1818">
            <v>0</v>
          </cell>
          <cell r="C1818">
            <v>0</v>
          </cell>
          <cell r="D1818">
            <v>0</v>
          </cell>
        </row>
        <row r="1819">
          <cell r="A1819">
            <v>0</v>
          </cell>
          <cell r="B1819">
            <v>0</v>
          </cell>
          <cell r="C1819">
            <v>0</v>
          </cell>
          <cell r="D1819">
            <v>0</v>
          </cell>
        </row>
        <row r="1820">
          <cell r="A1820">
            <v>0</v>
          </cell>
          <cell r="B1820">
            <v>0</v>
          </cell>
          <cell r="C1820">
            <v>0</v>
          </cell>
          <cell r="D1820">
            <v>0</v>
          </cell>
        </row>
        <row r="1821">
          <cell r="A1821">
            <v>0</v>
          </cell>
          <cell r="B1821">
            <v>0</v>
          </cell>
          <cell r="C1821">
            <v>0</v>
          </cell>
          <cell r="D1821">
            <v>0</v>
          </cell>
        </row>
        <row r="1822">
          <cell r="A1822">
            <v>0</v>
          </cell>
          <cell r="B1822">
            <v>0</v>
          </cell>
          <cell r="C1822">
            <v>0</v>
          </cell>
          <cell r="D1822">
            <v>0</v>
          </cell>
        </row>
        <row r="1823">
          <cell r="A1823">
            <v>0</v>
          </cell>
          <cell r="B1823">
            <v>0</v>
          </cell>
          <cell r="C1823">
            <v>0</v>
          </cell>
          <cell r="D1823">
            <v>0</v>
          </cell>
        </row>
        <row r="1824">
          <cell r="A1824">
            <v>0</v>
          </cell>
          <cell r="B1824">
            <v>0</v>
          </cell>
          <cell r="C1824">
            <v>0</v>
          </cell>
          <cell r="D1824">
            <v>0</v>
          </cell>
        </row>
        <row r="1825">
          <cell r="A1825">
            <v>0</v>
          </cell>
          <cell r="B1825">
            <v>0</v>
          </cell>
          <cell r="C1825">
            <v>0</v>
          </cell>
          <cell r="D1825">
            <v>0</v>
          </cell>
        </row>
        <row r="1826">
          <cell r="A1826">
            <v>0</v>
          </cell>
          <cell r="B1826">
            <v>0</v>
          </cell>
          <cell r="C1826">
            <v>0</v>
          </cell>
          <cell r="D1826">
            <v>0</v>
          </cell>
        </row>
        <row r="1827">
          <cell r="A1827">
            <v>0</v>
          </cell>
          <cell r="B1827">
            <v>0</v>
          </cell>
          <cell r="C1827">
            <v>0</v>
          </cell>
          <cell r="D1827">
            <v>0</v>
          </cell>
        </row>
        <row r="1828">
          <cell r="A1828">
            <v>0</v>
          </cell>
          <cell r="B1828">
            <v>0</v>
          </cell>
          <cell r="C1828">
            <v>0</v>
          </cell>
          <cell r="D1828">
            <v>0</v>
          </cell>
        </row>
        <row r="1829">
          <cell r="A1829">
            <v>0</v>
          </cell>
          <cell r="B1829">
            <v>0</v>
          </cell>
          <cell r="C1829">
            <v>0</v>
          </cell>
          <cell r="D1829">
            <v>0</v>
          </cell>
        </row>
        <row r="1830">
          <cell r="A1830">
            <v>0</v>
          </cell>
          <cell r="B1830">
            <v>0</v>
          </cell>
          <cell r="C1830">
            <v>0</v>
          </cell>
          <cell r="D1830">
            <v>0</v>
          </cell>
        </row>
        <row r="1831">
          <cell r="A1831">
            <v>0</v>
          </cell>
          <cell r="B1831">
            <v>0</v>
          </cell>
          <cell r="C1831">
            <v>0</v>
          </cell>
          <cell r="D1831">
            <v>0</v>
          </cell>
        </row>
        <row r="1832">
          <cell r="A1832">
            <v>0</v>
          </cell>
          <cell r="B1832">
            <v>0</v>
          </cell>
          <cell r="C1832">
            <v>0</v>
          </cell>
          <cell r="D1832">
            <v>0</v>
          </cell>
        </row>
        <row r="1833">
          <cell r="A1833">
            <v>0</v>
          </cell>
          <cell r="B1833">
            <v>0</v>
          </cell>
          <cell r="C1833">
            <v>0</v>
          </cell>
          <cell r="D1833">
            <v>0</v>
          </cell>
        </row>
        <row r="1834">
          <cell r="A1834">
            <v>0</v>
          </cell>
          <cell r="B1834">
            <v>0</v>
          </cell>
          <cell r="C1834">
            <v>0</v>
          </cell>
          <cell r="D1834">
            <v>0</v>
          </cell>
        </row>
        <row r="1835">
          <cell r="A1835">
            <v>0</v>
          </cell>
          <cell r="B1835">
            <v>0</v>
          </cell>
          <cell r="C1835">
            <v>0</v>
          </cell>
          <cell r="D1835">
            <v>0</v>
          </cell>
        </row>
        <row r="1836">
          <cell r="A1836">
            <v>0</v>
          </cell>
          <cell r="B1836">
            <v>0</v>
          </cell>
          <cell r="C1836">
            <v>0</v>
          </cell>
          <cell r="D1836">
            <v>0</v>
          </cell>
        </row>
        <row r="1837">
          <cell r="A1837">
            <v>0</v>
          </cell>
          <cell r="B1837">
            <v>0</v>
          </cell>
          <cell r="C1837">
            <v>0</v>
          </cell>
          <cell r="D1837">
            <v>0</v>
          </cell>
        </row>
        <row r="1838">
          <cell r="A1838">
            <v>0</v>
          </cell>
          <cell r="B1838">
            <v>0</v>
          </cell>
          <cell r="C1838">
            <v>0</v>
          </cell>
          <cell r="D1838">
            <v>0</v>
          </cell>
        </row>
        <row r="1839">
          <cell r="A1839">
            <v>0</v>
          </cell>
          <cell r="B1839">
            <v>0</v>
          </cell>
          <cell r="C1839">
            <v>0</v>
          </cell>
          <cell r="D1839">
            <v>0</v>
          </cell>
        </row>
        <row r="1840">
          <cell r="A1840">
            <v>0</v>
          </cell>
          <cell r="B1840">
            <v>0</v>
          </cell>
          <cell r="C1840">
            <v>0</v>
          </cell>
          <cell r="D1840">
            <v>0</v>
          </cell>
        </row>
        <row r="1841">
          <cell r="A1841">
            <v>0</v>
          </cell>
          <cell r="B1841">
            <v>0</v>
          </cell>
          <cell r="C1841">
            <v>0</v>
          </cell>
          <cell r="D1841">
            <v>0</v>
          </cell>
        </row>
        <row r="1842">
          <cell r="A1842">
            <v>0</v>
          </cell>
          <cell r="B1842">
            <v>0</v>
          </cell>
          <cell r="C1842">
            <v>0</v>
          </cell>
          <cell r="D1842">
            <v>0</v>
          </cell>
        </row>
        <row r="1843">
          <cell r="A1843">
            <v>0</v>
          </cell>
          <cell r="B1843">
            <v>0</v>
          </cell>
          <cell r="C1843">
            <v>0</v>
          </cell>
          <cell r="D1843">
            <v>0</v>
          </cell>
        </row>
        <row r="1844">
          <cell r="A1844">
            <v>0</v>
          </cell>
          <cell r="B1844">
            <v>0</v>
          </cell>
          <cell r="C1844">
            <v>0</v>
          </cell>
          <cell r="D1844">
            <v>0</v>
          </cell>
        </row>
        <row r="1845">
          <cell r="A1845">
            <v>0</v>
          </cell>
          <cell r="B1845">
            <v>0</v>
          </cell>
          <cell r="C1845">
            <v>0</v>
          </cell>
          <cell r="D1845">
            <v>0</v>
          </cell>
        </row>
        <row r="1846">
          <cell r="A1846">
            <v>0</v>
          </cell>
          <cell r="B1846">
            <v>0</v>
          </cell>
          <cell r="C1846">
            <v>0</v>
          </cell>
          <cell r="D1846">
            <v>0</v>
          </cell>
        </row>
        <row r="1847">
          <cell r="A1847">
            <v>0</v>
          </cell>
          <cell r="B1847">
            <v>0</v>
          </cell>
          <cell r="C1847">
            <v>0</v>
          </cell>
          <cell r="D1847">
            <v>0</v>
          </cell>
        </row>
        <row r="1848">
          <cell r="A1848">
            <v>0</v>
          </cell>
          <cell r="B1848">
            <v>0</v>
          </cell>
          <cell r="C1848">
            <v>0</v>
          </cell>
          <cell r="D1848">
            <v>0</v>
          </cell>
        </row>
        <row r="1849">
          <cell r="A1849">
            <v>0</v>
          </cell>
          <cell r="B1849">
            <v>0</v>
          </cell>
          <cell r="C1849">
            <v>0</v>
          </cell>
          <cell r="D1849">
            <v>0</v>
          </cell>
        </row>
        <row r="1850">
          <cell r="A1850">
            <v>0</v>
          </cell>
          <cell r="B1850">
            <v>0</v>
          </cell>
          <cell r="C1850">
            <v>0</v>
          </cell>
          <cell r="D1850">
            <v>0</v>
          </cell>
        </row>
        <row r="1851">
          <cell r="A1851">
            <v>0</v>
          </cell>
          <cell r="B1851">
            <v>0</v>
          </cell>
          <cell r="C1851">
            <v>0</v>
          </cell>
          <cell r="D1851">
            <v>0</v>
          </cell>
        </row>
        <row r="1852">
          <cell r="A1852">
            <v>0</v>
          </cell>
          <cell r="B1852">
            <v>0</v>
          </cell>
          <cell r="C1852">
            <v>0</v>
          </cell>
          <cell r="D1852">
            <v>0</v>
          </cell>
        </row>
        <row r="1853">
          <cell r="A1853">
            <v>0</v>
          </cell>
          <cell r="B1853">
            <v>0</v>
          </cell>
          <cell r="C1853">
            <v>0</v>
          </cell>
          <cell r="D1853">
            <v>0</v>
          </cell>
        </row>
        <row r="1854">
          <cell r="A1854">
            <v>0</v>
          </cell>
          <cell r="B1854">
            <v>0</v>
          </cell>
          <cell r="C1854">
            <v>0</v>
          </cell>
          <cell r="D1854">
            <v>0</v>
          </cell>
        </row>
        <row r="1855">
          <cell r="A1855">
            <v>0</v>
          </cell>
          <cell r="B1855">
            <v>0</v>
          </cell>
          <cell r="C1855">
            <v>0</v>
          </cell>
          <cell r="D1855">
            <v>0</v>
          </cell>
        </row>
        <row r="1856">
          <cell r="A1856">
            <v>0</v>
          </cell>
          <cell r="B1856">
            <v>0</v>
          </cell>
          <cell r="C1856">
            <v>0</v>
          </cell>
          <cell r="D1856">
            <v>0</v>
          </cell>
        </row>
        <row r="1857">
          <cell r="A1857">
            <v>0</v>
          </cell>
          <cell r="B1857">
            <v>0</v>
          </cell>
          <cell r="C1857">
            <v>0</v>
          </cell>
          <cell r="D1857">
            <v>0</v>
          </cell>
        </row>
        <row r="1858">
          <cell r="A1858">
            <v>0</v>
          </cell>
          <cell r="B1858">
            <v>0</v>
          </cell>
          <cell r="C1858">
            <v>0</v>
          </cell>
          <cell r="D1858">
            <v>0</v>
          </cell>
        </row>
        <row r="1859">
          <cell r="A1859">
            <v>0</v>
          </cell>
          <cell r="B1859">
            <v>0</v>
          </cell>
          <cell r="C1859">
            <v>0</v>
          </cell>
          <cell r="D1859">
            <v>0</v>
          </cell>
        </row>
        <row r="1860">
          <cell r="A1860">
            <v>0</v>
          </cell>
          <cell r="B1860">
            <v>0</v>
          </cell>
          <cell r="C1860">
            <v>0</v>
          </cell>
          <cell r="D1860">
            <v>0</v>
          </cell>
        </row>
        <row r="1861">
          <cell r="A1861">
            <v>0</v>
          </cell>
          <cell r="B1861">
            <v>0</v>
          </cell>
          <cell r="C1861">
            <v>0</v>
          </cell>
          <cell r="D1861">
            <v>0</v>
          </cell>
        </row>
        <row r="1862">
          <cell r="A1862">
            <v>0</v>
          </cell>
          <cell r="B1862">
            <v>0</v>
          </cell>
          <cell r="C1862">
            <v>0</v>
          </cell>
          <cell r="D1862">
            <v>0</v>
          </cell>
        </row>
        <row r="1863">
          <cell r="A1863">
            <v>0</v>
          </cell>
          <cell r="B1863">
            <v>0</v>
          </cell>
          <cell r="C1863">
            <v>0</v>
          </cell>
          <cell r="D1863">
            <v>0</v>
          </cell>
        </row>
        <row r="1864">
          <cell r="A1864">
            <v>0</v>
          </cell>
          <cell r="B1864">
            <v>0</v>
          </cell>
          <cell r="C1864">
            <v>0</v>
          </cell>
          <cell r="D1864">
            <v>0</v>
          </cell>
        </row>
        <row r="1865">
          <cell r="A1865">
            <v>0</v>
          </cell>
          <cell r="B1865">
            <v>0</v>
          </cell>
          <cell r="C1865">
            <v>0</v>
          </cell>
          <cell r="D1865">
            <v>0</v>
          </cell>
        </row>
        <row r="1866">
          <cell r="A1866">
            <v>0</v>
          </cell>
          <cell r="B1866">
            <v>0</v>
          </cell>
          <cell r="C1866">
            <v>0</v>
          </cell>
          <cell r="D1866">
            <v>0</v>
          </cell>
        </row>
        <row r="1867">
          <cell r="A1867">
            <v>0</v>
          </cell>
          <cell r="B1867">
            <v>0</v>
          </cell>
          <cell r="C1867">
            <v>0</v>
          </cell>
          <cell r="D1867">
            <v>0</v>
          </cell>
        </row>
        <row r="1868">
          <cell r="A1868">
            <v>0</v>
          </cell>
          <cell r="B1868">
            <v>0</v>
          </cell>
          <cell r="C1868">
            <v>0</v>
          </cell>
          <cell r="D1868">
            <v>0</v>
          </cell>
        </row>
        <row r="1869">
          <cell r="A1869">
            <v>0</v>
          </cell>
          <cell r="B1869">
            <v>0</v>
          </cell>
          <cell r="C1869">
            <v>0</v>
          </cell>
          <cell r="D1869">
            <v>0</v>
          </cell>
        </row>
        <row r="1870">
          <cell r="A1870">
            <v>0</v>
          </cell>
          <cell r="B1870">
            <v>0</v>
          </cell>
          <cell r="C1870">
            <v>0</v>
          </cell>
          <cell r="D1870">
            <v>0</v>
          </cell>
        </row>
        <row r="1871">
          <cell r="A1871">
            <v>0</v>
          </cell>
          <cell r="B1871">
            <v>0</v>
          </cell>
          <cell r="C1871">
            <v>0</v>
          </cell>
          <cell r="D1871">
            <v>0</v>
          </cell>
        </row>
        <row r="1872">
          <cell r="A1872">
            <v>0</v>
          </cell>
          <cell r="B1872">
            <v>0</v>
          </cell>
          <cell r="C1872">
            <v>0</v>
          </cell>
          <cell r="D1872">
            <v>0</v>
          </cell>
        </row>
        <row r="1873">
          <cell r="A1873">
            <v>0</v>
          </cell>
          <cell r="B1873">
            <v>0</v>
          </cell>
          <cell r="C1873">
            <v>0</v>
          </cell>
          <cell r="D1873">
            <v>0</v>
          </cell>
        </row>
        <row r="1874">
          <cell r="A1874">
            <v>0</v>
          </cell>
          <cell r="B1874">
            <v>0</v>
          </cell>
          <cell r="C1874">
            <v>0</v>
          </cell>
          <cell r="D1874">
            <v>0</v>
          </cell>
        </row>
        <row r="1875">
          <cell r="A1875">
            <v>0</v>
          </cell>
          <cell r="B1875">
            <v>0</v>
          </cell>
          <cell r="C1875">
            <v>0</v>
          </cell>
          <cell r="D1875">
            <v>0</v>
          </cell>
        </row>
        <row r="1876">
          <cell r="A1876">
            <v>0</v>
          </cell>
          <cell r="B1876">
            <v>0</v>
          </cell>
          <cell r="C1876">
            <v>0</v>
          </cell>
          <cell r="D1876">
            <v>0</v>
          </cell>
        </row>
        <row r="1877">
          <cell r="A1877">
            <v>0</v>
          </cell>
          <cell r="B1877">
            <v>0</v>
          </cell>
          <cell r="C1877">
            <v>0</v>
          </cell>
          <cell r="D1877">
            <v>0</v>
          </cell>
        </row>
        <row r="1878">
          <cell r="A1878">
            <v>0</v>
          </cell>
          <cell r="B1878">
            <v>0</v>
          </cell>
          <cell r="C1878">
            <v>0</v>
          </cell>
          <cell r="D1878">
            <v>0</v>
          </cell>
        </row>
        <row r="1879">
          <cell r="A1879">
            <v>0</v>
          </cell>
          <cell r="B1879">
            <v>0</v>
          </cell>
          <cell r="C1879">
            <v>0</v>
          </cell>
          <cell r="D1879">
            <v>0</v>
          </cell>
        </row>
        <row r="1880">
          <cell r="A1880">
            <v>0</v>
          </cell>
          <cell r="B1880">
            <v>0</v>
          </cell>
          <cell r="C1880">
            <v>0</v>
          </cell>
          <cell r="D1880">
            <v>0</v>
          </cell>
        </row>
        <row r="1881">
          <cell r="A1881">
            <v>0</v>
          </cell>
          <cell r="B1881">
            <v>0</v>
          </cell>
          <cell r="C1881">
            <v>0</v>
          </cell>
          <cell r="D1881">
            <v>0</v>
          </cell>
        </row>
        <row r="1882">
          <cell r="A1882">
            <v>0</v>
          </cell>
          <cell r="B1882">
            <v>0</v>
          </cell>
          <cell r="C1882">
            <v>0</v>
          </cell>
          <cell r="D1882">
            <v>0</v>
          </cell>
        </row>
        <row r="1883">
          <cell r="A1883">
            <v>0</v>
          </cell>
          <cell r="B1883">
            <v>0</v>
          </cell>
          <cell r="C1883">
            <v>0</v>
          </cell>
          <cell r="D1883">
            <v>0</v>
          </cell>
        </row>
        <row r="1884">
          <cell r="A1884">
            <v>0</v>
          </cell>
          <cell r="B1884">
            <v>0</v>
          </cell>
          <cell r="C1884">
            <v>0</v>
          </cell>
          <cell r="D1884">
            <v>0</v>
          </cell>
        </row>
        <row r="1885">
          <cell r="A1885">
            <v>0</v>
          </cell>
          <cell r="B1885">
            <v>0</v>
          </cell>
          <cell r="C1885">
            <v>0</v>
          </cell>
          <cell r="D1885">
            <v>0</v>
          </cell>
        </row>
        <row r="1886">
          <cell r="A1886">
            <v>0</v>
          </cell>
          <cell r="B1886">
            <v>0</v>
          </cell>
          <cell r="C1886">
            <v>0</v>
          </cell>
          <cell r="D1886">
            <v>0</v>
          </cell>
        </row>
        <row r="1887">
          <cell r="A1887">
            <v>0</v>
          </cell>
          <cell r="B1887">
            <v>0</v>
          </cell>
          <cell r="C1887">
            <v>0</v>
          </cell>
          <cell r="D1887">
            <v>0</v>
          </cell>
        </row>
        <row r="1888">
          <cell r="A1888">
            <v>0</v>
          </cell>
          <cell r="B1888">
            <v>0</v>
          </cell>
          <cell r="C1888">
            <v>0</v>
          </cell>
          <cell r="D1888">
            <v>0</v>
          </cell>
        </row>
        <row r="1889">
          <cell r="A1889">
            <v>0</v>
          </cell>
          <cell r="B1889">
            <v>0</v>
          </cell>
          <cell r="C1889">
            <v>0</v>
          </cell>
          <cell r="D1889">
            <v>0</v>
          </cell>
        </row>
        <row r="1890">
          <cell r="A1890">
            <v>0</v>
          </cell>
          <cell r="B1890">
            <v>0</v>
          </cell>
          <cell r="C1890">
            <v>0</v>
          </cell>
          <cell r="D1890">
            <v>0</v>
          </cell>
        </row>
        <row r="1891">
          <cell r="A1891">
            <v>0</v>
          </cell>
          <cell r="B1891">
            <v>0</v>
          </cell>
          <cell r="C1891">
            <v>0</v>
          </cell>
          <cell r="D1891">
            <v>0</v>
          </cell>
        </row>
        <row r="1892">
          <cell r="A1892">
            <v>0</v>
          </cell>
          <cell r="B1892">
            <v>0</v>
          </cell>
          <cell r="C1892">
            <v>0</v>
          </cell>
          <cell r="D1892">
            <v>0</v>
          </cell>
        </row>
        <row r="1893">
          <cell r="A1893">
            <v>0</v>
          </cell>
          <cell r="B1893">
            <v>0</v>
          </cell>
          <cell r="C1893">
            <v>0</v>
          </cell>
          <cell r="D1893">
            <v>0</v>
          </cell>
        </row>
        <row r="1894">
          <cell r="A1894">
            <v>0</v>
          </cell>
          <cell r="B1894">
            <v>0</v>
          </cell>
          <cell r="C1894">
            <v>0</v>
          </cell>
          <cell r="D1894">
            <v>0</v>
          </cell>
        </row>
        <row r="1895">
          <cell r="A1895">
            <v>0</v>
          </cell>
          <cell r="B1895">
            <v>0</v>
          </cell>
          <cell r="C1895">
            <v>0</v>
          </cell>
          <cell r="D1895">
            <v>0</v>
          </cell>
        </row>
        <row r="1896">
          <cell r="A1896">
            <v>0</v>
          </cell>
          <cell r="B1896">
            <v>0</v>
          </cell>
          <cell r="C1896">
            <v>0</v>
          </cell>
          <cell r="D1896">
            <v>0</v>
          </cell>
        </row>
        <row r="1897">
          <cell r="A1897">
            <v>0</v>
          </cell>
          <cell r="B1897">
            <v>0</v>
          </cell>
          <cell r="C1897">
            <v>0</v>
          </cell>
          <cell r="D1897">
            <v>0</v>
          </cell>
        </row>
        <row r="1898">
          <cell r="A1898">
            <v>0</v>
          </cell>
          <cell r="B1898">
            <v>0</v>
          </cell>
          <cell r="C1898">
            <v>0</v>
          </cell>
          <cell r="D1898">
            <v>0</v>
          </cell>
        </row>
        <row r="1899">
          <cell r="A1899">
            <v>0</v>
          </cell>
          <cell r="B1899">
            <v>0</v>
          </cell>
          <cell r="C1899">
            <v>0</v>
          </cell>
          <cell r="D1899">
            <v>0</v>
          </cell>
        </row>
        <row r="1900">
          <cell r="A1900">
            <v>0</v>
          </cell>
          <cell r="B1900">
            <v>0</v>
          </cell>
          <cell r="C1900">
            <v>0</v>
          </cell>
          <cell r="D1900">
            <v>0</v>
          </cell>
        </row>
        <row r="1901">
          <cell r="A1901">
            <v>0</v>
          </cell>
          <cell r="B1901">
            <v>0</v>
          </cell>
          <cell r="C1901">
            <v>0</v>
          </cell>
          <cell r="D1901">
            <v>0</v>
          </cell>
        </row>
        <row r="1902">
          <cell r="A1902">
            <v>0</v>
          </cell>
          <cell r="B1902">
            <v>0</v>
          </cell>
          <cell r="C1902">
            <v>0</v>
          </cell>
          <cell r="D1902">
            <v>0</v>
          </cell>
        </row>
        <row r="1903">
          <cell r="A1903">
            <v>0</v>
          </cell>
          <cell r="B1903">
            <v>0</v>
          </cell>
          <cell r="C1903">
            <v>0</v>
          </cell>
          <cell r="D1903">
            <v>0</v>
          </cell>
        </row>
        <row r="1904">
          <cell r="A1904">
            <v>0</v>
          </cell>
          <cell r="B1904">
            <v>0</v>
          </cell>
          <cell r="C1904">
            <v>0</v>
          </cell>
          <cell r="D1904">
            <v>0</v>
          </cell>
        </row>
        <row r="1905">
          <cell r="A1905">
            <v>0</v>
          </cell>
          <cell r="B1905">
            <v>0</v>
          </cell>
          <cell r="C1905">
            <v>0</v>
          </cell>
          <cell r="D1905">
            <v>0</v>
          </cell>
        </row>
        <row r="1906">
          <cell r="A1906">
            <v>0</v>
          </cell>
          <cell r="B1906">
            <v>0</v>
          </cell>
          <cell r="C1906">
            <v>0</v>
          </cell>
          <cell r="D1906">
            <v>0</v>
          </cell>
        </row>
        <row r="1907">
          <cell r="A1907">
            <v>0</v>
          </cell>
          <cell r="B1907">
            <v>0</v>
          </cell>
          <cell r="C1907">
            <v>0</v>
          </cell>
          <cell r="D1907">
            <v>0</v>
          </cell>
        </row>
        <row r="1908">
          <cell r="A1908">
            <v>0</v>
          </cell>
          <cell r="B1908">
            <v>0</v>
          </cell>
          <cell r="C1908">
            <v>0</v>
          </cell>
          <cell r="D1908">
            <v>0</v>
          </cell>
        </row>
        <row r="1909">
          <cell r="A1909">
            <v>0</v>
          </cell>
          <cell r="B1909">
            <v>0</v>
          </cell>
          <cell r="C1909">
            <v>0</v>
          </cell>
          <cell r="D1909">
            <v>0</v>
          </cell>
        </row>
        <row r="1910">
          <cell r="A1910">
            <v>0</v>
          </cell>
          <cell r="B1910">
            <v>0</v>
          </cell>
          <cell r="C1910">
            <v>0</v>
          </cell>
          <cell r="D1910">
            <v>0</v>
          </cell>
        </row>
        <row r="1911">
          <cell r="A1911">
            <v>0</v>
          </cell>
          <cell r="B1911">
            <v>0</v>
          </cell>
          <cell r="C1911">
            <v>0</v>
          </cell>
          <cell r="D1911">
            <v>0</v>
          </cell>
        </row>
        <row r="1912">
          <cell r="A1912">
            <v>0</v>
          </cell>
          <cell r="B1912">
            <v>0</v>
          </cell>
          <cell r="C1912">
            <v>0</v>
          </cell>
          <cell r="D1912">
            <v>0</v>
          </cell>
        </row>
        <row r="1913">
          <cell r="A1913">
            <v>0</v>
          </cell>
          <cell r="B1913">
            <v>0</v>
          </cell>
          <cell r="C1913">
            <v>0</v>
          </cell>
          <cell r="D1913">
            <v>0</v>
          </cell>
        </row>
        <row r="1914">
          <cell r="A1914">
            <v>0</v>
          </cell>
          <cell r="B1914">
            <v>0</v>
          </cell>
          <cell r="C1914">
            <v>0</v>
          </cell>
          <cell r="D1914">
            <v>0</v>
          </cell>
        </row>
        <row r="1915">
          <cell r="A1915">
            <v>0</v>
          </cell>
          <cell r="B1915">
            <v>0</v>
          </cell>
          <cell r="C1915">
            <v>0</v>
          </cell>
          <cell r="D1915">
            <v>0</v>
          </cell>
        </row>
        <row r="1916">
          <cell r="A1916">
            <v>0</v>
          </cell>
          <cell r="B1916">
            <v>0</v>
          </cell>
          <cell r="C1916">
            <v>0</v>
          </cell>
          <cell r="D1916">
            <v>0</v>
          </cell>
        </row>
        <row r="1917">
          <cell r="A1917">
            <v>0</v>
          </cell>
          <cell r="B1917">
            <v>0</v>
          </cell>
          <cell r="C1917">
            <v>0</v>
          </cell>
          <cell r="D1917">
            <v>0</v>
          </cell>
        </row>
        <row r="1918">
          <cell r="A1918">
            <v>0</v>
          </cell>
          <cell r="B1918">
            <v>0</v>
          </cell>
          <cell r="C1918">
            <v>0</v>
          </cell>
          <cell r="D1918">
            <v>0</v>
          </cell>
        </row>
        <row r="1919">
          <cell r="A1919">
            <v>0</v>
          </cell>
          <cell r="B1919">
            <v>0</v>
          </cell>
          <cell r="C1919">
            <v>0</v>
          </cell>
          <cell r="D1919">
            <v>0</v>
          </cell>
        </row>
        <row r="1920">
          <cell r="A1920">
            <v>0</v>
          </cell>
          <cell r="B1920">
            <v>0</v>
          </cell>
          <cell r="C1920">
            <v>0</v>
          </cell>
          <cell r="D1920">
            <v>0</v>
          </cell>
        </row>
        <row r="1921">
          <cell r="A1921">
            <v>0</v>
          </cell>
          <cell r="B1921">
            <v>0</v>
          </cell>
          <cell r="C1921">
            <v>0</v>
          </cell>
          <cell r="D1921">
            <v>0</v>
          </cell>
        </row>
        <row r="1922">
          <cell r="A1922">
            <v>0</v>
          </cell>
          <cell r="B1922">
            <v>0</v>
          </cell>
          <cell r="C1922">
            <v>0</v>
          </cell>
          <cell r="D1922">
            <v>0</v>
          </cell>
        </row>
        <row r="1923">
          <cell r="A1923">
            <v>0</v>
          </cell>
          <cell r="B1923">
            <v>0</v>
          </cell>
          <cell r="C1923">
            <v>0</v>
          </cell>
          <cell r="D1923">
            <v>0</v>
          </cell>
        </row>
        <row r="1924">
          <cell r="A1924">
            <v>0</v>
          </cell>
          <cell r="B1924">
            <v>0</v>
          </cell>
          <cell r="C1924">
            <v>0</v>
          </cell>
          <cell r="D1924">
            <v>0</v>
          </cell>
        </row>
        <row r="1925">
          <cell r="A1925">
            <v>0</v>
          </cell>
          <cell r="B1925">
            <v>0</v>
          </cell>
          <cell r="C1925">
            <v>0</v>
          </cell>
          <cell r="D1925">
            <v>0</v>
          </cell>
        </row>
        <row r="1926">
          <cell r="A1926">
            <v>0</v>
          </cell>
          <cell r="B1926">
            <v>0</v>
          </cell>
          <cell r="C1926">
            <v>0</v>
          </cell>
          <cell r="D1926">
            <v>0</v>
          </cell>
        </row>
        <row r="1927">
          <cell r="A1927">
            <v>0</v>
          </cell>
          <cell r="B1927">
            <v>0</v>
          </cell>
          <cell r="C1927">
            <v>0</v>
          </cell>
          <cell r="D1927">
            <v>0</v>
          </cell>
        </row>
        <row r="1928">
          <cell r="A1928">
            <v>0</v>
          </cell>
          <cell r="B1928">
            <v>0</v>
          </cell>
          <cell r="C1928">
            <v>0</v>
          </cell>
          <cell r="D1928">
            <v>0</v>
          </cell>
        </row>
        <row r="1929">
          <cell r="A1929">
            <v>0</v>
          </cell>
          <cell r="B1929">
            <v>0</v>
          </cell>
          <cell r="C1929">
            <v>0</v>
          </cell>
          <cell r="D1929">
            <v>0</v>
          </cell>
        </row>
        <row r="1930">
          <cell r="A1930">
            <v>0</v>
          </cell>
          <cell r="B1930">
            <v>0</v>
          </cell>
          <cell r="C1930">
            <v>0</v>
          </cell>
          <cell r="D1930">
            <v>0</v>
          </cell>
        </row>
        <row r="1931">
          <cell r="A1931">
            <v>0</v>
          </cell>
          <cell r="B1931">
            <v>0</v>
          </cell>
          <cell r="C1931">
            <v>0</v>
          </cell>
          <cell r="D1931">
            <v>0</v>
          </cell>
        </row>
        <row r="1932">
          <cell r="A1932">
            <v>0</v>
          </cell>
          <cell r="B1932">
            <v>0</v>
          </cell>
          <cell r="C1932">
            <v>0</v>
          </cell>
          <cell r="D1932">
            <v>0</v>
          </cell>
        </row>
        <row r="1933">
          <cell r="A1933">
            <v>0</v>
          </cell>
          <cell r="B1933">
            <v>0</v>
          </cell>
          <cell r="C1933">
            <v>0</v>
          </cell>
          <cell r="D1933">
            <v>0</v>
          </cell>
        </row>
        <row r="1934">
          <cell r="A1934">
            <v>0</v>
          </cell>
          <cell r="B1934">
            <v>0</v>
          </cell>
          <cell r="C1934">
            <v>0</v>
          </cell>
          <cell r="D1934">
            <v>0</v>
          </cell>
        </row>
        <row r="1935">
          <cell r="A1935">
            <v>0</v>
          </cell>
          <cell r="B1935">
            <v>0</v>
          </cell>
          <cell r="C1935">
            <v>0</v>
          </cell>
          <cell r="D1935">
            <v>0</v>
          </cell>
        </row>
        <row r="1936">
          <cell r="A1936">
            <v>0</v>
          </cell>
          <cell r="B1936">
            <v>0</v>
          </cell>
          <cell r="C1936">
            <v>0</v>
          </cell>
          <cell r="D1936">
            <v>0</v>
          </cell>
        </row>
        <row r="1937">
          <cell r="A1937">
            <v>0</v>
          </cell>
          <cell r="B1937">
            <v>0</v>
          </cell>
          <cell r="C1937">
            <v>0</v>
          </cell>
          <cell r="D1937">
            <v>0</v>
          </cell>
        </row>
        <row r="1938">
          <cell r="A1938">
            <v>0</v>
          </cell>
          <cell r="B1938">
            <v>0</v>
          </cell>
          <cell r="C1938">
            <v>0</v>
          </cell>
          <cell r="D1938">
            <v>0</v>
          </cell>
        </row>
        <row r="1939">
          <cell r="A1939">
            <v>0</v>
          </cell>
          <cell r="B1939">
            <v>0</v>
          </cell>
          <cell r="C1939">
            <v>0</v>
          </cell>
          <cell r="D1939">
            <v>0</v>
          </cell>
        </row>
        <row r="1940">
          <cell r="A1940">
            <v>0</v>
          </cell>
          <cell r="B1940">
            <v>0</v>
          </cell>
          <cell r="C1940">
            <v>0</v>
          </cell>
          <cell r="D1940">
            <v>0</v>
          </cell>
        </row>
        <row r="1941">
          <cell r="A1941">
            <v>0</v>
          </cell>
          <cell r="B1941">
            <v>0</v>
          </cell>
          <cell r="C1941">
            <v>0</v>
          </cell>
          <cell r="D1941">
            <v>0</v>
          </cell>
        </row>
        <row r="1942">
          <cell r="A1942">
            <v>0</v>
          </cell>
          <cell r="B1942">
            <v>0</v>
          </cell>
          <cell r="C1942">
            <v>0</v>
          </cell>
          <cell r="D1942">
            <v>0</v>
          </cell>
        </row>
        <row r="1943">
          <cell r="A1943">
            <v>0</v>
          </cell>
          <cell r="B1943">
            <v>0</v>
          </cell>
          <cell r="C1943">
            <v>0</v>
          </cell>
          <cell r="D1943">
            <v>0</v>
          </cell>
        </row>
        <row r="1944">
          <cell r="A1944">
            <v>0</v>
          </cell>
          <cell r="B1944">
            <v>0</v>
          </cell>
          <cell r="C1944">
            <v>0</v>
          </cell>
          <cell r="D1944">
            <v>0</v>
          </cell>
        </row>
        <row r="1945">
          <cell r="A1945">
            <v>0</v>
          </cell>
          <cell r="B1945">
            <v>0</v>
          </cell>
          <cell r="C1945">
            <v>0</v>
          </cell>
          <cell r="D1945">
            <v>0</v>
          </cell>
        </row>
        <row r="1946">
          <cell r="A1946">
            <v>0</v>
          </cell>
          <cell r="B1946">
            <v>0</v>
          </cell>
          <cell r="C1946">
            <v>0</v>
          </cell>
          <cell r="D1946">
            <v>0</v>
          </cell>
        </row>
        <row r="1947">
          <cell r="A1947">
            <v>0</v>
          </cell>
          <cell r="B1947">
            <v>0</v>
          </cell>
          <cell r="C1947">
            <v>0</v>
          </cell>
          <cell r="D1947">
            <v>0</v>
          </cell>
        </row>
        <row r="1948">
          <cell r="A1948">
            <v>0</v>
          </cell>
          <cell r="B1948">
            <v>0</v>
          </cell>
          <cell r="C1948">
            <v>0</v>
          </cell>
          <cell r="D1948">
            <v>0</v>
          </cell>
        </row>
        <row r="1949">
          <cell r="A1949">
            <v>0</v>
          </cell>
          <cell r="B1949">
            <v>0</v>
          </cell>
          <cell r="C1949">
            <v>0</v>
          </cell>
          <cell r="D1949">
            <v>0</v>
          </cell>
        </row>
        <row r="1950">
          <cell r="A1950">
            <v>0</v>
          </cell>
          <cell r="B1950">
            <v>0</v>
          </cell>
          <cell r="C1950">
            <v>0</v>
          </cell>
          <cell r="D1950">
            <v>0</v>
          </cell>
        </row>
        <row r="1951">
          <cell r="A1951">
            <v>0</v>
          </cell>
          <cell r="B1951">
            <v>0</v>
          </cell>
          <cell r="C1951">
            <v>0</v>
          </cell>
          <cell r="D1951">
            <v>0</v>
          </cell>
        </row>
        <row r="1952">
          <cell r="A1952">
            <v>0</v>
          </cell>
          <cell r="B1952">
            <v>0</v>
          </cell>
          <cell r="C1952">
            <v>0</v>
          </cell>
          <cell r="D1952">
            <v>0</v>
          </cell>
        </row>
        <row r="1953">
          <cell r="A1953">
            <v>0</v>
          </cell>
          <cell r="B1953">
            <v>0</v>
          </cell>
          <cell r="C1953">
            <v>0</v>
          </cell>
          <cell r="D1953">
            <v>0</v>
          </cell>
        </row>
        <row r="1954">
          <cell r="A1954">
            <v>0</v>
          </cell>
          <cell r="B1954">
            <v>0</v>
          </cell>
          <cell r="C1954">
            <v>0</v>
          </cell>
          <cell r="D1954">
            <v>0</v>
          </cell>
        </row>
        <row r="1955">
          <cell r="A1955">
            <v>0</v>
          </cell>
          <cell r="B1955">
            <v>0</v>
          </cell>
          <cell r="C1955">
            <v>0</v>
          </cell>
          <cell r="D1955">
            <v>0</v>
          </cell>
        </row>
        <row r="1956">
          <cell r="A1956">
            <v>0</v>
          </cell>
          <cell r="B1956">
            <v>0</v>
          </cell>
          <cell r="C1956">
            <v>0</v>
          </cell>
          <cell r="D1956">
            <v>0</v>
          </cell>
        </row>
        <row r="1957">
          <cell r="A1957">
            <v>0</v>
          </cell>
          <cell r="B1957">
            <v>0</v>
          </cell>
          <cell r="C1957">
            <v>0</v>
          </cell>
          <cell r="D1957">
            <v>0</v>
          </cell>
        </row>
        <row r="1958">
          <cell r="A1958">
            <v>0</v>
          </cell>
          <cell r="B1958">
            <v>0</v>
          </cell>
          <cell r="C1958">
            <v>0</v>
          </cell>
          <cell r="D1958">
            <v>0</v>
          </cell>
        </row>
        <row r="1959">
          <cell r="A1959">
            <v>0</v>
          </cell>
          <cell r="B1959">
            <v>0</v>
          </cell>
          <cell r="C1959">
            <v>0</v>
          </cell>
          <cell r="D1959">
            <v>0</v>
          </cell>
        </row>
        <row r="1960">
          <cell r="A1960">
            <v>0</v>
          </cell>
          <cell r="B1960">
            <v>0</v>
          </cell>
          <cell r="C1960">
            <v>0</v>
          </cell>
          <cell r="D1960">
            <v>0</v>
          </cell>
        </row>
        <row r="1961">
          <cell r="A1961">
            <v>0</v>
          </cell>
          <cell r="B1961">
            <v>0</v>
          </cell>
          <cell r="C1961">
            <v>0</v>
          </cell>
          <cell r="D1961">
            <v>0</v>
          </cell>
        </row>
        <row r="1962">
          <cell r="A1962">
            <v>0</v>
          </cell>
          <cell r="B1962">
            <v>0</v>
          </cell>
          <cell r="C1962">
            <v>0</v>
          </cell>
          <cell r="D1962">
            <v>0</v>
          </cell>
        </row>
        <row r="1963">
          <cell r="A1963">
            <v>0</v>
          </cell>
          <cell r="B1963">
            <v>0</v>
          </cell>
          <cell r="C1963">
            <v>0</v>
          </cell>
          <cell r="D1963">
            <v>0</v>
          </cell>
        </row>
        <row r="1964">
          <cell r="A1964">
            <v>0</v>
          </cell>
          <cell r="B1964">
            <v>0</v>
          </cell>
          <cell r="C1964">
            <v>0</v>
          </cell>
          <cell r="D1964">
            <v>0</v>
          </cell>
        </row>
        <row r="1965">
          <cell r="A1965">
            <v>0</v>
          </cell>
          <cell r="B1965">
            <v>0</v>
          </cell>
          <cell r="C1965">
            <v>0</v>
          </cell>
          <cell r="D1965">
            <v>0</v>
          </cell>
        </row>
        <row r="1966">
          <cell r="A1966">
            <v>0</v>
          </cell>
          <cell r="B1966">
            <v>0</v>
          </cell>
          <cell r="C1966">
            <v>0</v>
          </cell>
          <cell r="D1966">
            <v>0</v>
          </cell>
        </row>
        <row r="1967">
          <cell r="A1967">
            <v>0</v>
          </cell>
          <cell r="B1967">
            <v>0</v>
          </cell>
          <cell r="C1967">
            <v>0</v>
          </cell>
          <cell r="D1967">
            <v>0</v>
          </cell>
        </row>
        <row r="1968">
          <cell r="A1968">
            <v>0</v>
          </cell>
          <cell r="B1968">
            <v>0</v>
          </cell>
          <cell r="C1968">
            <v>0</v>
          </cell>
          <cell r="D1968">
            <v>0</v>
          </cell>
        </row>
        <row r="1969">
          <cell r="A1969">
            <v>0</v>
          </cell>
          <cell r="B1969">
            <v>0</v>
          </cell>
          <cell r="C1969">
            <v>0</v>
          </cell>
          <cell r="D1969">
            <v>0</v>
          </cell>
        </row>
        <row r="1970">
          <cell r="A1970">
            <v>0</v>
          </cell>
          <cell r="B1970">
            <v>0</v>
          </cell>
          <cell r="C1970">
            <v>0</v>
          </cell>
          <cell r="D1970">
            <v>0</v>
          </cell>
        </row>
        <row r="1971">
          <cell r="A1971">
            <v>0</v>
          </cell>
          <cell r="B1971">
            <v>0</v>
          </cell>
          <cell r="C1971">
            <v>0</v>
          </cell>
          <cell r="D1971">
            <v>0</v>
          </cell>
        </row>
        <row r="1972">
          <cell r="A1972">
            <v>0</v>
          </cell>
          <cell r="B1972">
            <v>0</v>
          </cell>
          <cell r="C1972">
            <v>0</v>
          </cell>
          <cell r="D1972">
            <v>0</v>
          </cell>
        </row>
        <row r="1973">
          <cell r="A1973">
            <v>0</v>
          </cell>
          <cell r="B1973">
            <v>0</v>
          </cell>
          <cell r="C1973">
            <v>0</v>
          </cell>
          <cell r="D1973">
            <v>0</v>
          </cell>
        </row>
        <row r="1974">
          <cell r="A1974">
            <v>0</v>
          </cell>
          <cell r="B1974">
            <v>0</v>
          </cell>
          <cell r="C1974">
            <v>0</v>
          </cell>
          <cell r="D1974">
            <v>0</v>
          </cell>
        </row>
        <row r="1975">
          <cell r="A1975">
            <v>0</v>
          </cell>
          <cell r="B1975">
            <v>0</v>
          </cell>
          <cell r="C1975">
            <v>0</v>
          </cell>
          <cell r="D1975">
            <v>0</v>
          </cell>
        </row>
        <row r="1976">
          <cell r="A1976">
            <v>0</v>
          </cell>
          <cell r="B1976">
            <v>0</v>
          </cell>
          <cell r="C1976">
            <v>0</v>
          </cell>
          <cell r="D1976">
            <v>0</v>
          </cell>
        </row>
        <row r="1977">
          <cell r="A1977">
            <v>0</v>
          </cell>
          <cell r="B1977">
            <v>0</v>
          </cell>
          <cell r="C1977">
            <v>0</v>
          </cell>
          <cell r="D1977">
            <v>0</v>
          </cell>
        </row>
        <row r="1978">
          <cell r="A1978">
            <v>0</v>
          </cell>
          <cell r="B1978">
            <v>0</v>
          </cell>
          <cell r="C1978">
            <v>0</v>
          </cell>
          <cell r="D1978">
            <v>0</v>
          </cell>
        </row>
        <row r="1979">
          <cell r="A1979">
            <v>0</v>
          </cell>
          <cell r="B1979">
            <v>0</v>
          </cell>
          <cell r="C1979">
            <v>0</v>
          </cell>
          <cell r="D1979">
            <v>0</v>
          </cell>
        </row>
        <row r="1980">
          <cell r="A1980">
            <v>0</v>
          </cell>
          <cell r="B1980">
            <v>0</v>
          </cell>
          <cell r="C1980">
            <v>0</v>
          </cell>
          <cell r="D1980">
            <v>0</v>
          </cell>
        </row>
        <row r="1981">
          <cell r="A1981">
            <v>0</v>
          </cell>
          <cell r="B1981">
            <v>0</v>
          </cell>
          <cell r="C1981">
            <v>0</v>
          </cell>
          <cell r="D1981">
            <v>0</v>
          </cell>
        </row>
        <row r="1982">
          <cell r="A1982">
            <v>0</v>
          </cell>
          <cell r="B1982">
            <v>0</v>
          </cell>
          <cell r="C1982">
            <v>0</v>
          </cell>
          <cell r="D1982">
            <v>0</v>
          </cell>
        </row>
        <row r="1983">
          <cell r="A1983">
            <v>0</v>
          </cell>
          <cell r="B1983">
            <v>0</v>
          </cell>
          <cell r="C1983">
            <v>0</v>
          </cell>
          <cell r="D1983">
            <v>0</v>
          </cell>
        </row>
        <row r="1984">
          <cell r="A1984">
            <v>0</v>
          </cell>
          <cell r="B1984">
            <v>0</v>
          </cell>
          <cell r="C1984">
            <v>0</v>
          </cell>
          <cell r="D1984">
            <v>0</v>
          </cell>
        </row>
        <row r="1985">
          <cell r="A1985">
            <v>0</v>
          </cell>
          <cell r="B1985">
            <v>0</v>
          </cell>
          <cell r="C1985">
            <v>0</v>
          </cell>
          <cell r="D1985">
            <v>0</v>
          </cell>
        </row>
        <row r="1986">
          <cell r="A1986">
            <v>0</v>
          </cell>
          <cell r="B1986">
            <v>0</v>
          </cell>
          <cell r="C1986">
            <v>0</v>
          </cell>
          <cell r="D1986">
            <v>0</v>
          </cell>
        </row>
        <row r="1987">
          <cell r="A1987">
            <v>0</v>
          </cell>
          <cell r="B1987">
            <v>0</v>
          </cell>
          <cell r="C1987">
            <v>0</v>
          </cell>
          <cell r="D1987">
            <v>0</v>
          </cell>
        </row>
        <row r="1988">
          <cell r="A1988">
            <v>0</v>
          </cell>
          <cell r="B1988">
            <v>0</v>
          </cell>
          <cell r="C1988">
            <v>0</v>
          </cell>
          <cell r="D1988">
            <v>0</v>
          </cell>
        </row>
        <row r="1989">
          <cell r="A1989">
            <v>0</v>
          </cell>
          <cell r="B1989">
            <v>0</v>
          </cell>
          <cell r="C1989">
            <v>0</v>
          </cell>
          <cell r="D1989">
            <v>0</v>
          </cell>
        </row>
        <row r="1990">
          <cell r="A1990">
            <v>0</v>
          </cell>
          <cell r="B1990">
            <v>0</v>
          </cell>
          <cell r="C1990">
            <v>0</v>
          </cell>
          <cell r="D1990">
            <v>0</v>
          </cell>
        </row>
        <row r="1991">
          <cell r="A1991">
            <v>0</v>
          </cell>
          <cell r="B1991">
            <v>0</v>
          </cell>
          <cell r="C1991">
            <v>0</v>
          </cell>
          <cell r="D1991">
            <v>0</v>
          </cell>
        </row>
        <row r="1992">
          <cell r="A1992">
            <v>0</v>
          </cell>
          <cell r="B1992">
            <v>0</v>
          </cell>
          <cell r="C1992">
            <v>0</v>
          </cell>
          <cell r="D1992">
            <v>0</v>
          </cell>
        </row>
        <row r="1993">
          <cell r="A1993">
            <v>0</v>
          </cell>
          <cell r="B1993">
            <v>0</v>
          </cell>
          <cell r="C1993">
            <v>0</v>
          </cell>
          <cell r="D1993">
            <v>0</v>
          </cell>
        </row>
        <row r="1994">
          <cell r="A1994">
            <v>0</v>
          </cell>
          <cell r="B1994">
            <v>0</v>
          </cell>
          <cell r="C1994">
            <v>0</v>
          </cell>
          <cell r="D1994">
            <v>0</v>
          </cell>
        </row>
        <row r="1995">
          <cell r="A1995">
            <v>0</v>
          </cell>
          <cell r="B1995">
            <v>0</v>
          </cell>
          <cell r="C1995">
            <v>0</v>
          </cell>
          <cell r="D1995">
            <v>0</v>
          </cell>
        </row>
        <row r="1996">
          <cell r="A1996">
            <v>0</v>
          </cell>
          <cell r="B1996">
            <v>0</v>
          </cell>
          <cell r="C1996">
            <v>0</v>
          </cell>
          <cell r="D1996">
            <v>0</v>
          </cell>
        </row>
        <row r="1997">
          <cell r="A1997">
            <v>0</v>
          </cell>
          <cell r="B1997">
            <v>0</v>
          </cell>
          <cell r="C1997">
            <v>0</v>
          </cell>
          <cell r="D1997">
            <v>0</v>
          </cell>
        </row>
        <row r="1998">
          <cell r="A1998">
            <v>0</v>
          </cell>
          <cell r="B1998">
            <v>0</v>
          </cell>
          <cell r="C1998">
            <v>0</v>
          </cell>
          <cell r="D1998">
            <v>0</v>
          </cell>
        </row>
        <row r="1999">
          <cell r="A1999">
            <v>0</v>
          </cell>
          <cell r="B1999">
            <v>0</v>
          </cell>
          <cell r="C1999">
            <v>0</v>
          </cell>
          <cell r="D1999">
            <v>0</v>
          </cell>
        </row>
      </sheetData>
      <sheetData sheetId="3">
        <row r="2">
          <cell r="B2" t="str">
            <v>AYUDANTE DE ALBAÑILERIA 1(A)</v>
          </cell>
        </row>
      </sheetData>
      <sheetData sheetId="4">
        <row r="2">
          <cell r="B2" t="str">
            <v>TRANSPORTE DE MAQUINARIA Y EQUIPO</v>
          </cell>
        </row>
      </sheetData>
      <sheetData sheetId="5">
        <row r="2">
          <cell r="B2" t="str">
            <v>YESO CORRIENTE</v>
          </cell>
        </row>
      </sheetData>
      <sheetData sheetId="6"/>
      <sheetData sheetId="7">
        <row r="2">
          <cell r="B2" t="str">
            <v>HERRAMIENTA MENOR (5% MO)</v>
          </cell>
        </row>
      </sheetData>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sheetData sheetId="310"/>
      <sheetData sheetId="311"/>
      <sheetData sheetId="312"/>
      <sheetData sheetId="313"/>
      <sheetData sheetId="314"/>
      <sheetData sheetId="315"/>
      <sheetData sheetId="316"/>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sheetData sheetId="331"/>
      <sheetData sheetId="332"/>
      <sheetData sheetId="333"/>
      <sheetData sheetId="334"/>
      <sheetData sheetId="335"/>
      <sheetData sheetId="336"/>
      <sheetData sheetId="337"/>
      <sheetData sheetId="338"/>
      <sheetData sheetId="339"/>
      <sheetData sheetId="340"/>
      <sheetData sheetId="341"/>
      <sheetData sheetId="342"/>
      <sheetData sheetId="343"/>
      <sheetData sheetId="344"/>
      <sheetData sheetId="345"/>
      <sheetData sheetId="346"/>
      <sheetData sheetId="347"/>
      <sheetData sheetId="348"/>
      <sheetData sheetId="349"/>
      <sheetData sheetId="350"/>
      <sheetData sheetId="351"/>
      <sheetData sheetId="352"/>
      <sheetData sheetId="353"/>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sheetData sheetId="406"/>
      <sheetData sheetId="407"/>
      <sheetData sheetId="408"/>
      <sheetData sheetId="409"/>
      <sheetData sheetId="410"/>
      <sheetData sheetId="411"/>
      <sheetData sheetId="412"/>
      <sheetData sheetId="413"/>
      <sheetData sheetId="414"/>
      <sheetData sheetId="415"/>
      <sheetData sheetId="416"/>
      <sheetData sheetId="417"/>
      <sheetData sheetId="418"/>
      <sheetData sheetId="419"/>
      <sheetData sheetId="420"/>
      <sheetData sheetId="421"/>
      <sheetData sheetId="422"/>
      <sheetData sheetId="423"/>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sheetData sheetId="485"/>
      <sheetData sheetId="486"/>
      <sheetData sheetId="487"/>
      <sheetData sheetId="488"/>
      <sheetData sheetId="489"/>
      <sheetData sheetId="490"/>
      <sheetData sheetId="491"/>
      <sheetData sheetId="492"/>
      <sheetData sheetId="493"/>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sheetData sheetId="574"/>
      <sheetData sheetId="575"/>
      <sheetData sheetId="576"/>
      <sheetData sheetId="577"/>
      <sheetData sheetId="578"/>
      <sheetData sheetId="579"/>
      <sheetData sheetId="580"/>
      <sheetData sheetId="581"/>
      <sheetData sheetId="582"/>
      <sheetData sheetId="583"/>
      <sheetData sheetId="584"/>
      <sheetData sheetId="585"/>
      <sheetData sheetId="586"/>
      <sheetData sheetId="587"/>
      <sheetData sheetId="588"/>
      <sheetData sheetId="589"/>
      <sheetData sheetId="590"/>
      <sheetData sheetId="591"/>
      <sheetData sheetId="592"/>
      <sheetData sheetId="593"/>
      <sheetData sheetId="594"/>
      <sheetData sheetId="595"/>
      <sheetData sheetId="596"/>
      <sheetData sheetId="597"/>
      <sheetData sheetId="598"/>
      <sheetData sheetId="599"/>
      <sheetData sheetId="600"/>
      <sheetData sheetId="601"/>
      <sheetData sheetId="602"/>
      <sheetData sheetId="603"/>
      <sheetData sheetId="604"/>
      <sheetData sheetId="605"/>
      <sheetData sheetId="606"/>
      <sheetData sheetId="607"/>
      <sheetData sheetId="608"/>
      <sheetData sheetId="609"/>
      <sheetData sheetId="610"/>
      <sheetData sheetId="611"/>
      <sheetData sheetId="612"/>
      <sheetData sheetId="613"/>
      <sheetData sheetId="614"/>
      <sheetData sheetId="615"/>
      <sheetData sheetId="616"/>
      <sheetData sheetId="617"/>
      <sheetData sheetId="618"/>
      <sheetData sheetId="619"/>
      <sheetData sheetId="620"/>
      <sheetData sheetId="621"/>
      <sheetData sheetId="622"/>
      <sheetData sheetId="623"/>
      <sheetData sheetId="624"/>
      <sheetData sheetId="625"/>
      <sheetData sheetId="626"/>
      <sheetData sheetId="627"/>
      <sheetData sheetId="628"/>
      <sheetData sheetId="629"/>
      <sheetData sheetId="630"/>
      <sheetData sheetId="631"/>
      <sheetData sheetId="632"/>
      <sheetData sheetId="633"/>
      <sheetData sheetId="634"/>
      <sheetData sheetId="635"/>
      <sheetData sheetId="636"/>
      <sheetData sheetId="637"/>
      <sheetData sheetId="638"/>
      <sheetData sheetId="639"/>
      <sheetData sheetId="640"/>
      <sheetData sheetId="641"/>
      <sheetData sheetId="642"/>
      <sheetData sheetId="643"/>
      <sheetData sheetId="644"/>
      <sheetData sheetId="645"/>
      <sheetData sheetId="646"/>
      <sheetData sheetId="647"/>
      <sheetData sheetId="648"/>
      <sheetData sheetId="649"/>
      <sheetData sheetId="650"/>
      <sheetData sheetId="651"/>
      <sheetData sheetId="652"/>
      <sheetData sheetId="653"/>
      <sheetData sheetId="654"/>
      <sheetData sheetId="655"/>
      <sheetData sheetId="656"/>
      <sheetData sheetId="657"/>
      <sheetData sheetId="658"/>
      <sheetData sheetId="659"/>
      <sheetData sheetId="660"/>
      <sheetData sheetId="661"/>
      <sheetData sheetId="662"/>
      <sheetData sheetId="663"/>
      <sheetData sheetId="664"/>
      <sheetData sheetId="665"/>
      <sheetData sheetId="666"/>
      <sheetData sheetId="667"/>
      <sheetData sheetId="668"/>
      <sheetData sheetId="669"/>
      <sheetData sheetId="670"/>
      <sheetData sheetId="671"/>
      <sheetData sheetId="672"/>
      <sheetData sheetId="673"/>
      <sheetData sheetId="674"/>
      <sheetData sheetId="675"/>
      <sheetData sheetId="676"/>
      <sheetData sheetId="677"/>
      <sheetData sheetId="678"/>
      <sheetData sheetId="679"/>
      <sheetData sheetId="680"/>
      <sheetData sheetId="681"/>
      <sheetData sheetId="682"/>
      <sheetData sheetId="683"/>
      <sheetData sheetId="684"/>
      <sheetData sheetId="685"/>
      <sheetData sheetId="686"/>
      <sheetData sheetId="687"/>
      <sheetData sheetId="688"/>
      <sheetData sheetId="689"/>
      <sheetData sheetId="690"/>
      <sheetData sheetId="691"/>
      <sheetData sheetId="692"/>
      <sheetData sheetId="693"/>
      <sheetData sheetId="694"/>
      <sheetData sheetId="695"/>
      <sheetData sheetId="696"/>
      <sheetData sheetId="697"/>
      <sheetData sheetId="698"/>
      <sheetData sheetId="699"/>
      <sheetData sheetId="700"/>
      <sheetData sheetId="701"/>
      <sheetData sheetId="702"/>
      <sheetData sheetId="703"/>
      <sheetData sheetId="704"/>
      <sheetData sheetId="705"/>
      <sheetData sheetId="706"/>
      <sheetData sheetId="707"/>
      <sheetData sheetId="708"/>
      <sheetData sheetId="709"/>
      <sheetData sheetId="710"/>
      <sheetData sheetId="711"/>
      <sheetData sheetId="712"/>
      <sheetData sheetId="713"/>
      <sheetData sheetId="714"/>
      <sheetData sheetId="715"/>
      <sheetData sheetId="716"/>
      <sheetData sheetId="717"/>
      <sheetData sheetId="718"/>
      <sheetData sheetId="719"/>
      <sheetData sheetId="720"/>
      <sheetData sheetId="721"/>
      <sheetData sheetId="722"/>
      <sheetData sheetId="723"/>
      <sheetData sheetId="724"/>
      <sheetData sheetId="725"/>
      <sheetData sheetId="726"/>
      <sheetData sheetId="727"/>
      <sheetData sheetId="728"/>
      <sheetData sheetId="729"/>
      <sheetData sheetId="730"/>
      <sheetData sheetId="731"/>
      <sheetData sheetId="732"/>
      <sheetData sheetId="733"/>
      <sheetData sheetId="734"/>
      <sheetData sheetId="735"/>
      <sheetData sheetId="736"/>
      <sheetData sheetId="737"/>
      <sheetData sheetId="738"/>
      <sheetData sheetId="739"/>
      <sheetData sheetId="740"/>
      <sheetData sheetId="741"/>
      <sheetData sheetId="742"/>
      <sheetData sheetId="743"/>
      <sheetData sheetId="744"/>
      <sheetData sheetId="745"/>
      <sheetData sheetId="746"/>
      <sheetData sheetId="747"/>
      <sheetData sheetId="748"/>
      <sheetData sheetId="749"/>
      <sheetData sheetId="750"/>
      <sheetData sheetId="751"/>
      <sheetData sheetId="752"/>
      <sheetData sheetId="753"/>
      <sheetData sheetId="754"/>
      <sheetData sheetId="755"/>
      <sheetData sheetId="756"/>
      <sheetData sheetId="757"/>
      <sheetData sheetId="758"/>
      <sheetData sheetId="759"/>
      <sheetData sheetId="760"/>
      <sheetData sheetId="761"/>
      <sheetData sheetId="762"/>
      <sheetData sheetId="763"/>
      <sheetData sheetId="764"/>
      <sheetData sheetId="765"/>
      <sheetData sheetId="766"/>
      <sheetData sheetId="767"/>
      <sheetData sheetId="768"/>
      <sheetData sheetId="769"/>
      <sheetData sheetId="770"/>
      <sheetData sheetId="771"/>
      <sheetData sheetId="772"/>
      <sheetData sheetId="773"/>
      <sheetData sheetId="774"/>
      <sheetData sheetId="775"/>
      <sheetData sheetId="776"/>
      <sheetData sheetId="777"/>
      <sheetData sheetId="778"/>
      <sheetData sheetId="779"/>
      <sheetData sheetId="780"/>
      <sheetData sheetId="781"/>
      <sheetData sheetId="782"/>
      <sheetData sheetId="783"/>
      <sheetData sheetId="784"/>
      <sheetData sheetId="785"/>
      <sheetData sheetId="786"/>
      <sheetData sheetId="787"/>
      <sheetData sheetId="788"/>
      <sheetData sheetId="789"/>
      <sheetData sheetId="790"/>
      <sheetData sheetId="791"/>
      <sheetData sheetId="792"/>
      <sheetData sheetId="793"/>
      <sheetData sheetId="794"/>
      <sheetData sheetId="795"/>
      <sheetData sheetId="796"/>
      <sheetData sheetId="797"/>
      <sheetData sheetId="798"/>
      <sheetData sheetId="799"/>
      <sheetData sheetId="800"/>
      <sheetData sheetId="801"/>
      <sheetData sheetId="802"/>
      <sheetData sheetId="803"/>
      <sheetData sheetId="804"/>
      <sheetData sheetId="805"/>
      <sheetData sheetId="806"/>
      <sheetData sheetId="807"/>
      <sheetData sheetId="808"/>
      <sheetData sheetId="809"/>
      <sheetData sheetId="810"/>
      <sheetData sheetId="811"/>
      <sheetData sheetId="812"/>
      <sheetData sheetId="813"/>
      <sheetData sheetId="814"/>
      <sheetData sheetId="815"/>
      <sheetData sheetId="816"/>
      <sheetData sheetId="817"/>
      <sheetData sheetId="818"/>
      <sheetData sheetId="819"/>
      <sheetData sheetId="820"/>
      <sheetData sheetId="821"/>
      <sheetData sheetId="822"/>
      <sheetData sheetId="823"/>
      <sheetData sheetId="824"/>
      <sheetData sheetId="825"/>
      <sheetData sheetId="826"/>
      <sheetData sheetId="827"/>
      <sheetData sheetId="828"/>
      <sheetData sheetId="829"/>
      <sheetData sheetId="830"/>
      <sheetData sheetId="831"/>
      <sheetData sheetId="832"/>
      <sheetData sheetId="833"/>
      <sheetData sheetId="834"/>
      <sheetData sheetId="835"/>
      <sheetData sheetId="836"/>
      <sheetData sheetId="837"/>
      <sheetData sheetId="838"/>
      <sheetData sheetId="839"/>
      <sheetData sheetId="840"/>
      <sheetData sheetId="841"/>
      <sheetData sheetId="842"/>
      <sheetData sheetId="843"/>
      <sheetData sheetId="844"/>
      <sheetData sheetId="845"/>
      <sheetData sheetId="846"/>
      <sheetData sheetId="847"/>
      <sheetData sheetId="848"/>
      <sheetData sheetId="849"/>
      <sheetData sheetId="850"/>
      <sheetData sheetId="851"/>
      <sheetData sheetId="852"/>
      <sheetData sheetId="853"/>
      <sheetData sheetId="854"/>
      <sheetData sheetId="855"/>
      <sheetData sheetId="856"/>
      <sheetData sheetId="857"/>
      <sheetData sheetId="858"/>
      <sheetData sheetId="859"/>
      <sheetData sheetId="860"/>
      <sheetData sheetId="861"/>
      <sheetData sheetId="862"/>
      <sheetData sheetId="863"/>
      <sheetData sheetId="864"/>
      <sheetData sheetId="865"/>
      <sheetData sheetId="866"/>
      <sheetData sheetId="867"/>
      <sheetData sheetId="868"/>
      <sheetData sheetId="869"/>
      <sheetData sheetId="870"/>
      <sheetData sheetId="871"/>
      <sheetData sheetId="872"/>
      <sheetData sheetId="873"/>
      <sheetData sheetId="874"/>
      <sheetData sheetId="875"/>
      <sheetData sheetId="876"/>
      <sheetData sheetId="877"/>
      <sheetData sheetId="878"/>
      <sheetData sheetId="879"/>
      <sheetData sheetId="880"/>
      <sheetData sheetId="881"/>
      <sheetData sheetId="882"/>
      <sheetData sheetId="883"/>
      <sheetData sheetId="884"/>
      <sheetData sheetId="885"/>
      <sheetData sheetId="886"/>
      <sheetData sheetId="887"/>
      <sheetData sheetId="888"/>
      <sheetData sheetId="889"/>
      <sheetData sheetId="890"/>
      <sheetData sheetId="891"/>
      <sheetData sheetId="892"/>
      <sheetData sheetId="893"/>
      <sheetData sheetId="894"/>
      <sheetData sheetId="895"/>
      <sheetData sheetId="896"/>
      <sheetData sheetId="897"/>
      <sheetData sheetId="898"/>
      <sheetData sheetId="899"/>
      <sheetData sheetId="900"/>
      <sheetData sheetId="901"/>
      <sheetData sheetId="902"/>
      <sheetData sheetId="903"/>
      <sheetData sheetId="904"/>
      <sheetData sheetId="905"/>
      <sheetData sheetId="906"/>
      <sheetData sheetId="907"/>
      <sheetData sheetId="908"/>
      <sheetData sheetId="909"/>
      <sheetData sheetId="910"/>
      <sheetData sheetId="911"/>
      <sheetData sheetId="912"/>
      <sheetData sheetId="913"/>
      <sheetData sheetId="914"/>
      <sheetData sheetId="915"/>
      <sheetData sheetId="916"/>
      <sheetData sheetId="917"/>
      <sheetData sheetId="918"/>
      <sheetData sheetId="919"/>
      <sheetData sheetId="920"/>
      <sheetData sheetId="921"/>
      <sheetData sheetId="922"/>
      <sheetData sheetId="923"/>
      <sheetData sheetId="924"/>
      <sheetData sheetId="925"/>
      <sheetData sheetId="926"/>
      <sheetData sheetId="927"/>
      <sheetData sheetId="928"/>
      <sheetData sheetId="929"/>
      <sheetData sheetId="930"/>
      <sheetData sheetId="931"/>
      <sheetData sheetId="932"/>
      <sheetData sheetId="933"/>
      <sheetData sheetId="934"/>
      <sheetData sheetId="935"/>
      <sheetData sheetId="936"/>
      <sheetData sheetId="937"/>
      <sheetData sheetId="938"/>
      <sheetData sheetId="939"/>
      <sheetData sheetId="940"/>
      <sheetData sheetId="941"/>
      <sheetData sheetId="942"/>
      <sheetData sheetId="943"/>
      <sheetData sheetId="944"/>
      <sheetData sheetId="945"/>
      <sheetData sheetId="946"/>
      <sheetData sheetId="947"/>
      <sheetData sheetId="948"/>
      <sheetData sheetId="949"/>
      <sheetData sheetId="950"/>
      <sheetData sheetId="951"/>
      <sheetData sheetId="952"/>
      <sheetData sheetId="953"/>
      <sheetData sheetId="954"/>
      <sheetData sheetId="955"/>
      <sheetData sheetId="956"/>
      <sheetData sheetId="957"/>
      <sheetData sheetId="958"/>
      <sheetData sheetId="959"/>
      <sheetData sheetId="960"/>
      <sheetData sheetId="961"/>
      <sheetData sheetId="962"/>
      <sheetData sheetId="963"/>
      <sheetData sheetId="964"/>
      <sheetData sheetId="965"/>
      <sheetData sheetId="966"/>
      <sheetData sheetId="967"/>
      <sheetData sheetId="968"/>
      <sheetData sheetId="969"/>
      <sheetData sheetId="970"/>
      <sheetData sheetId="971"/>
      <sheetData sheetId="972"/>
      <sheetData sheetId="973"/>
      <sheetData sheetId="974"/>
      <sheetData sheetId="975"/>
      <sheetData sheetId="976"/>
      <sheetData sheetId="977"/>
      <sheetData sheetId="978"/>
      <sheetData sheetId="979"/>
      <sheetData sheetId="980"/>
      <sheetData sheetId="981"/>
      <sheetData sheetId="982"/>
      <sheetData sheetId="983"/>
      <sheetData sheetId="984"/>
      <sheetData sheetId="985"/>
      <sheetData sheetId="986"/>
      <sheetData sheetId="987"/>
      <sheetData sheetId="988"/>
      <sheetData sheetId="989"/>
      <sheetData sheetId="990"/>
      <sheetData sheetId="991"/>
      <sheetData sheetId="992"/>
      <sheetData sheetId="993"/>
      <sheetData sheetId="994"/>
      <sheetData sheetId="995"/>
      <sheetData sheetId="996"/>
      <sheetData sheetId="997"/>
      <sheetData sheetId="998"/>
      <sheetData sheetId="999"/>
      <sheetData sheetId="1000"/>
      <sheetData sheetId="1001"/>
      <sheetData sheetId="1002"/>
      <sheetData sheetId="1003"/>
      <sheetData sheetId="1004"/>
      <sheetData sheetId="1005"/>
      <sheetData sheetId="1006"/>
      <sheetData sheetId="1007"/>
      <sheetData sheetId="1008"/>
      <sheetData sheetId="1009"/>
      <sheetData sheetId="1010"/>
      <sheetData sheetId="1011"/>
      <sheetData sheetId="1012"/>
      <sheetData sheetId="1013"/>
      <sheetData sheetId="1014"/>
      <sheetData sheetId="1015"/>
      <sheetData sheetId="1016"/>
      <sheetData sheetId="1017"/>
      <sheetData sheetId="1018"/>
      <sheetData sheetId="1019"/>
      <sheetData sheetId="1020"/>
      <sheetData sheetId="1021"/>
      <sheetData sheetId="1022"/>
      <sheetData sheetId="1023"/>
      <sheetData sheetId="1024"/>
      <sheetData sheetId="1025"/>
      <sheetData sheetId="1026"/>
      <sheetData sheetId="1027"/>
      <sheetData sheetId="1028"/>
      <sheetData sheetId="1029"/>
      <sheetData sheetId="1030"/>
      <sheetData sheetId="1031"/>
      <sheetData sheetId="1032"/>
      <sheetData sheetId="1033"/>
      <sheetData sheetId="1034"/>
      <sheetData sheetId="1035"/>
      <sheetData sheetId="1036"/>
      <sheetData sheetId="1037"/>
      <sheetData sheetId="1038"/>
      <sheetData sheetId="1039"/>
      <sheetData sheetId="1040"/>
      <sheetData sheetId="1041"/>
      <sheetData sheetId="1042"/>
      <sheetData sheetId="1043"/>
      <sheetData sheetId="1044"/>
      <sheetData sheetId="1045"/>
      <sheetData sheetId="1046"/>
      <sheetData sheetId="1047"/>
      <sheetData sheetId="1048"/>
      <sheetData sheetId="1049"/>
      <sheetData sheetId="1050"/>
      <sheetData sheetId="1051"/>
      <sheetData sheetId="1052"/>
      <sheetData sheetId="1053"/>
      <sheetData sheetId="1054"/>
      <sheetData sheetId="1055"/>
      <sheetData sheetId="1056"/>
      <sheetData sheetId="1057"/>
      <sheetData sheetId="1058"/>
      <sheetData sheetId="1059"/>
      <sheetData sheetId="1060"/>
      <sheetData sheetId="1061"/>
      <sheetData sheetId="1062"/>
      <sheetData sheetId="1063"/>
      <sheetData sheetId="1064"/>
      <sheetData sheetId="1065"/>
      <sheetData sheetId="1066"/>
      <sheetData sheetId="1067"/>
      <sheetData sheetId="1068"/>
      <sheetData sheetId="1069"/>
      <sheetData sheetId="1070"/>
      <sheetData sheetId="1071"/>
      <sheetData sheetId="1072"/>
      <sheetData sheetId="1073"/>
      <sheetData sheetId="1074"/>
      <sheetData sheetId="1075"/>
      <sheetData sheetId="1076"/>
      <sheetData sheetId="1077"/>
      <sheetData sheetId="1078"/>
      <sheetData sheetId="1079"/>
      <sheetData sheetId="1080"/>
      <sheetData sheetId="1081"/>
      <sheetData sheetId="1082"/>
      <sheetData sheetId="1083"/>
      <sheetData sheetId="1084"/>
      <sheetData sheetId="1085"/>
      <sheetData sheetId="1086"/>
      <sheetData sheetId="1087"/>
      <sheetData sheetId="1088"/>
      <sheetData sheetId="1089"/>
      <sheetData sheetId="1090"/>
      <sheetData sheetId="1091"/>
      <sheetData sheetId="1092"/>
      <sheetData sheetId="1093"/>
      <sheetData sheetId="1094"/>
      <sheetData sheetId="1095"/>
      <sheetData sheetId="1096"/>
      <sheetData sheetId="1097"/>
      <sheetData sheetId="1098"/>
      <sheetData sheetId="1099"/>
      <sheetData sheetId="1100"/>
      <sheetData sheetId="1101"/>
      <sheetData sheetId="1102"/>
      <sheetData sheetId="1103"/>
      <sheetData sheetId="1104"/>
      <sheetData sheetId="1105"/>
      <sheetData sheetId="1106"/>
      <sheetData sheetId="1107"/>
      <sheetData sheetId="1108"/>
      <sheetData sheetId="1109"/>
      <sheetData sheetId="1110"/>
      <sheetData sheetId="1111"/>
      <sheetData sheetId="1112"/>
      <sheetData sheetId="1113"/>
      <sheetData sheetId="1114"/>
      <sheetData sheetId="1115"/>
      <sheetData sheetId="1116"/>
      <sheetData sheetId="1117"/>
      <sheetData sheetId="1118"/>
      <sheetData sheetId="1119"/>
      <sheetData sheetId="1120"/>
      <sheetData sheetId="1121"/>
      <sheetData sheetId="1122"/>
      <sheetData sheetId="1123"/>
      <sheetData sheetId="1124"/>
      <sheetData sheetId="1125"/>
      <sheetData sheetId="1126"/>
      <sheetData sheetId="1127"/>
      <sheetData sheetId="1128"/>
      <sheetData sheetId="1129"/>
      <sheetData sheetId="1130"/>
      <sheetData sheetId="1131"/>
      <sheetData sheetId="1132"/>
      <sheetData sheetId="1133"/>
      <sheetData sheetId="1134"/>
      <sheetData sheetId="1135"/>
      <sheetData sheetId="1136"/>
      <sheetData sheetId="1137"/>
      <sheetData sheetId="1138"/>
      <sheetData sheetId="1139"/>
      <sheetData sheetId="1140"/>
      <sheetData sheetId="1141"/>
      <sheetData sheetId="1142"/>
      <sheetData sheetId="1143"/>
      <sheetData sheetId="1144"/>
      <sheetData sheetId="1145"/>
      <sheetData sheetId="1146"/>
      <sheetData sheetId="1147"/>
      <sheetData sheetId="1148"/>
      <sheetData sheetId="1149"/>
      <sheetData sheetId="1150"/>
      <sheetData sheetId="1151"/>
      <sheetData sheetId="1152"/>
      <sheetData sheetId="1153"/>
      <sheetData sheetId="1154"/>
      <sheetData sheetId="1155"/>
      <sheetData sheetId="1156"/>
      <sheetData sheetId="1157"/>
      <sheetData sheetId="1158"/>
      <sheetData sheetId="1159"/>
      <sheetData sheetId="1160"/>
      <sheetData sheetId="1161"/>
      <sheetData sheetId="1162"/>
      <sheetData sheetId="1163"/>
      <sheetData sheetId="1164" refreshError="1"/>
      <sheetData sheetId="1165" refreshError="1"/>
      <sheetData sheetId="1166"/>
      <sheetData sheetId="1167" refreshError="1"/>
      <sheetData sheetId="1168" refreshError="1"/>
      <sheetData sheetId="1169"/>
      <sheetData sheetId="1170"/>
      <sheetData sheetId="1171"/>
      <sheetData sheetId="1172"/>
      <sheetData sheetId="1173"/>
      <sheetData sheetId="1174"/>
      <sheetData sheetId="1175"/>
      <sheetData sheetId="1176"/>
      <sheetData sheetId="1177"/>
      <sheetData sheetId="1178"/>
      <sheetData sheetId="1179"/>
      <sheetData sheetId="1180"/>
      <sheetData sheetId="1181"/>
      <sheetData sheetId="1182"/>
      <sheetData sheetId="1183"/>
      <sheetData sheetId="1184"/>
      <sheetData sheetId="1185"/>
      <sheetData sheetId="1186"/>
      <sheetData sheetId="1187"/>
      <sheetData sheetId="1188"/>
      <sheetData sheetId="1189"/>
      <sheetData sheetId="1190"/>
      <sheetData sheetId="1191"/>
      <sheetData sheetId="1192"/>
      <sheetData sheetId="1193"/>
      <sheetData sheetId="1194"/>
      <sheetData sheetId="1195" refreshError="1"/>
      <sheetData sheetId="1196"/>
      <sheetData sheetId="1197"/>
      <sheetData sheetId="1198"/>
      <sheetData sheetId="1199" refreshError="1"/>
      <sheetData sheetId="1200" refreshError="1"/>
      <sheetData sheetId="1201" refreshError="1"/>
      <sheetData sheetId="1202" refreshError="1"/>
      <sheetData sheetId="1203" refreshError="1"/>
      <sheetData sheetId="1204" refreshError="1"/>
      <sheetData sheetId="1205" refreshError="1"/>
      <sheetData sheetId="1206" refreshError="1"/>
      <sheetData sheetId="1207" refreshError="1"/>
      <sheetData sheetId="1208" refreshError="1"/>
      <sheetData sheetId="1209" refreshError="1"/>
      <sheetData sheetId="1210" refreshError="1"/>
      <sheetData sheetId="1211" refreshError="1"/>
      <sheetData sheetId="1212" refreshError="1"/>
      <sheetData sheetId="1213" refreshError="1"/>
      <sheetData sheetId="1214"/>
      <sheetData sheetId="1215" refreshError="1"/>
      <sheetData sheetId="1216" refreshError="1"/>
      <sheetData sheetId="1217"/>
      <sheetData sheetId="1218"/>
      <sheetData sheetId="1219" refreshError="1"/>
      <sheetData sheetId="1220"/>
      <sheetData sheetId="1221" refreshError="1"/>
      <sheetData sheetId="1222" refreshError="1"/>
      <sheetData sheetId="1223" refreshError="1"/>
      <sheetData sheetId="1224" refreshError="1"/>
      <sheetData sheetId="1225" refreshError="1"/>
      <sheetData sheetId="1226" refreshError="1"/>
      <sheetData sheetId="1227" refreshError="1"/>
      <sheetData sheetId="1228" refreshError="1"/>
      <sheetData sheetId="1229" refreshError="1"/>
      <sheetData sheetId="1230"/>
      <sheetData sheetId="1231"/>
      <sheetData sheetId="1232"/>
      <sheetData sheetId="1233"/>
      <sheetData sheetId="1234" refreshError="1"/>
      <sheetData sheetId="1235" refreshError="1"/>
      <sheetData sheetId="1236" refreshError="1"/>
      <sheetData sheetId="1237" refreshError="1"/>
      <sheetData sheetId="1238" refreshError="1"/>
      <sheetData sheetId="1239" refreshError="1"/>
      <sheetData sheetId="1240" refreshError="1"/>
      <sheetData sheetId="1241" refreshError="1"/>
      <sheetData sheetId="1242" refreshError="1"/>
      <sheetData sheetId="1243" refreshError="1"/>
      <sheetData sheetId="1244"/>
      <sheetData sheetId="1245" refreshError="1"/>
      <sheetData sheetId="1246"/>
      <sheetData sheetId="1247" refreshError="1"/>
      <sheetData sheetId="1248" refreshError="1"/>
      <sheetData sheetId="1249" refreshError="1"/>
      <sheetData sheetId="1250" refreshError="1"/>
      <sheetData sheetId="1251" refreshError="1"/>
      <sheetData sheetId="1252" refreshError="1"/>
      <sheetData sheetId="1253" refreshError="1"/>
      <sheetData sheetId="1254" refreshError="1"/>
      <sheetData sheetId="1255" refreshError="1"/>
      <sheetData sheetId="1256" refreshError="1"/>
      <sheetData sheetId="1257" refreshError="1"/>
      <sheetData sheetId="1258" refreshError="1"/>
      <sheetData sheetId="1259" refreshError="1"/>
      <sheetData sheetId="1260" refreshError="1"/>
      <sheetData sheetId="1261" refreshError="1"/>
      <sheetData sheetId="1262" refreshError="1"/>
      <sheetData sheetId="1263" refreshError="1"/>
      <sheetData sheetId="1264" refreshError="1"/>
      <sheetData sheetId="1265" refreshError="1"/>
      <sheetData sheetId="1266" refreshError="1"/>
      <sheetData sheetId="1267" refreshError="1"/>
      <sheetData sheetId="1268" refreshError="1"/>
      <sheetData sheetId="1269" refreshError="1"/>
      <sheetData sheetId="1270"/>
      <sheetData sheetId="1271" refreshError="1"/>
    </sheetDataSet>
  </externalBook>
</externalLink>
</file>

<file path=xl/externalLinks/externalLink5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CCIDENTES DE 1995 - 1996"/>
      <sheetName val="Hoja1"/>
      <sheetName val="AMC"/>
      <sheetName val="Basico"/>
      <sheetName val="Iva"/>
      <sheetName val="Total"/>
      <sheetName val="amc_acta"/>
      <sheetName val="amc_bas"/>
      <sheetName val="amc_iva"/>
      <sheetName val="amc_total"/>
      <sheetName val="amc_anticip"/>
      <sheetName val="aCCIDENTES DE 1995 - 1996.xls"/>
      <sheetName val="items"/>
      <sheetName val="aCCIDENTES%20DE%201995%20-%2019"/>
      <sheetName val="#¡REF"/>
      <sheetName val="ACTA DE MODIFICACION  (2)"/>
      <sheetName val="CONT_ADI"/>
      <sheetName val="Informe"/>
      <sheetName val="\a  aaInformación GRUPO 4\A MIn"/>
      <sheetName val="otros"/>
      <sheetName val="PRESUPUESTO"/>
      <sheetName val="Seguim-16"/>
      <sheetName val="Informacion"/>
      <sheetName val="INDICMICROEMP"/>
      <sheetName val="Datos"/>
      <sheetName val="MATERIALES"/>
      <sheetName val="Datos Básicos"/>
      <sheetName val="SALARIOS"/>
      <sheetName val="SUB APU"/>
      <sheetName val="INV"/>
      <sheetName val="AASHTO"/>
      <sheetName val="PESOS"/>
      <sheetName val="Formulario N° 4"/>
      <sheetName val="EQUIPO"/>
      <sheetName val="Res-Accide-10"/>
      <sheetName val="Base Muestras"/>
      <sheetName val="[aCCIDENTES DE 1995 - 1996.xls]"/>
      <sheetName val="aCCIDENTES_DE_1995_-_1996"/>
      <sheetName val="aCCIDENTES_DE_1995_-_1996_xls"/>
      <sheetName val="\a__aaInformación_GRUPO_4\A_MIn"/>
      <sheetName val="ACTA_DE_MODIFICACION__(2)"/>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a  aaInformación GRUPO 4\A M"/>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Giovanni\administracion vial\"/>
      <sheetName val="\MONTO AGOTABLE 2010\a  aaInfor"/>
      <sheetName val="\AMV _ no borrar\PRESUPUESTOS\a"/>
      <sheetName val="\I\AMV _ no borrar\PRESUPUESTOS"/>
      <sheetName val="\G\I\AMV _ no borrar\PRESUPUEST"/>
      <sheetName val="\G\A\a  aaInformación GRUPO 4\A"/>
      <sheetName val="Lista obra"/>
      <sheetName val="\Users\Administrador\Desktop\AM"/>
      <sheetName val="\\Sistemas_serv1\xx\Documents a"/>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avargase\AppData\Local\M"/>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s>
    <definedNames>
      <definedName name="absc"/>
    </defined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sheetData sheetId="51"/>
      <sheetData sheetId="52"/>
      <sheetData sheetId="53"/>
      <sheetData sheetId="54"/>
      <sheetData sheetId="55"/>
      <sheetData sheetId="56"/>
      <sheetData sheetId="57"/>
      <sheetData sheetId="58" refreshError="1"/>
      <sheetData sheetId="59" refreshError="1"/>
      <sheetData sheetId="60"/>
      <sheetData sheetId="61" refreshError="1"/>
      <sheetData sheetId="62"/>
      <sheetData sheetId="63" refreshError="1"/>
      <sheetData sheetId="64" refreshError="1"/>
      <sheetData sheetId="65" refreshError="1"/>
      <sheetData sheetId="66" refreshError="1"/>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refreshError="1"/>
      <sheetData sheetId="130" refreshError="1"/>
      <sheetData sheetId="131" refreshError="1"/>
      <sheetData sheetId="132" refreshError="1"/>
      <sheetData sheetId="133" refreshError="1"/>
      <sheetData sheetId="134" refreshError="1"/>
      <sheetData sheetId="135" refreshError="1"/>
      <sheetData sheetId="136" refreshError="1"/>
      <sheetData sheetId="137" refreshError="1"/>
      <sheetData sheetId="138" refreshError="1"/>
      <sheetData sheetId="139" refreshError="1"/>
      <sheetData sheetId="140" refreshError="1"/>
      <sheetData sheetId="141" refreshError="1"/>
      <sheetData sheetId="142" refreshError="1"/>
      <sheetData sheetId="143" refreshError="1"/>
      <sheetData sheetId="144" refreshError="1"/>
      <sheetData sheetId="145" refreshError="1"/>
      <sheetData sheetId="146" refreshError="1"/>
      <sheetData sheetId="147" refreshError="1"/>
      <sheetData sheetId="148" refreshError="1"/>
      <sheetData sheetId="149" refreshError="1"/>
      <sheetData sheetId="150" refreshError="1"/>
      <sheetData sheetId="151" refreshError="1"/>
      <sheetData sheetId="152" refreshError="1"/>
      <sheetData sheetId="153" refreshError="1"/>
      <sheetData sheetId="154" refreshError="1"/>
      <sheetData sheetId="155" refreshError="1"/>
      <sheetData sheetId="156" refreshError="1"/>
      <sheetData sheetId="157" refreshError="1"/>
      <sheetData sheetId="158" refreshError="1"/>
      <sheetData sheetId="159" refreshError="1"/>
      <sheetData sheetId="160" refreshError="1"/>
      <sheetData sheetId="161" refreshError="1"/>
      <sheetData sheetId="162" refreshError="1"/>
      <sheetData sheetId="163" refreshError="1"/>
      <sheetData sheetId="164" refreshError="1"/>
      <sheetData sheetId="165" refreshError="1"/>
      <sheetData sheetId="166" refreshError="1"/>
      <sheetData sheetId="167" refreshError="1"/>
      <sheetData sheetId="168" refreshError="1"/>
      <sheetData sheetId="169" refreshError="1"/>
      <sheetData sheetId="170" refreshError="1"/>
    </sheetDataSet>
  </externalBook>
</externalLink>
</file>

<file path=xl/externalLinks/externalLink5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Resumen"/>
      <sheetName val="TORTA"/>
      <sheetName val="Resum_Pav"/>
      <sheetName val="INVENT.ALC-CUNETAS 90BLB"/>
      <sheetName val="PUENTES Y PONTONES"/>
      <sheetName val="SEÑAL VERTICAL90BLB"/>
      <sheetName val="SEÑAL HORIZONTAL90BLB"/>
      <sheetName val="Tabla"/>
    </sheetNames>
    <sheetDataSet>
      <sheetData sheetId="0"/>
      <sheetData sheetId="1"/>
      <sheetData sheetId="2"/>
      <sheetData sheetId="3"/>
      <sheetData sheetId="4"/>
      <sheetData sheetId="5"/>
      <sheetData sheetId="6"/>
      <sheetData sheetId="7"/>
    </sheetDataSet>
  </externalBook>
</externalLink>
</file>

<file path=xl/externalLinks/externalLink5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ESTADO VÍA-CRIT.TECNICO"/>
      <sheetName val="CALIFICACIÓN"/>
      <sheetName val="DAÑOS 8002"/>
      <sheetName val="DAÑOS 4313 "/>
      <sheetName val="DAÑOS 7805"/>
      <sheetName val="DAÑOS 80MG01"/>
      <sheetName val="INVENT.ALC-CUNETAS 8002"/>
      <sheetName val="INV.ALC-CUNET 4313 - 7805"/>
      <sheetName val="INVENT.ALC-CUNET 80MG01"/>
      <sheetName val="SEÑAL VERTICAL 8002"/>
      <sheetName val="SEÑAL VERTICAL 4313"/>
      <sheetName val="SEÑAL VERTICAL 80MG01"/>
      <sheetName val="SEÑAL HORIZONTAL 8002"/>
      <sheetName val="SEÑAL HORIZONTAL 4313"/>
      <sheetName val="SEÑAL HORIZONTAL 80MG01"/>
      <sheetName val="Estado Resumen"/>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Set>
  </externalBook>
</externalLink>
</file>

<file path=xl/externalLinks/externalLink5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MEN"/>
      <sheetName val="MATRIZ PRESUP.obra PP127"/>
      <sheetName val="MATRIZ PRESUP.REDES PP127"/>
      <sheetName val="MATRIZ CANT. OBRA"/>
      <sheetName val="COSTOS OFICINA"/>
      <sheetName val="COSTOS CAMPAMENTO"/>
      <sheetName val="ANEXO GAST. OPERAC. AIU CONST,"/>
      <sheetName val="AIU CONSTRUCCION"/>
      <sheetName val="PMT PEATONALES"/>
      <sheetName val="AIU PMT NUEVO"/>
      <sheetName val="PPTO MANTENIMIENTO"/>
      <sheetName val="AIU mantenimto nuevo"/>
      <sheetName val="ANEXO GAST. OPERAC. AIU MANT,"/>
      <sheetName val="SOCIAL"/>
      <sheetName val="AIU social nuevo"/>
      <sheetName val="AMBIENTAL 308 RYS"/>
      <sheetName val="AIU ambiental corregido"/>
      <sheetName val="PPTO INTERVENTORIA "/>
      <sheetName val="PPTO PRECONSTRUCCION"/>
      <sheetName val="PPTO MANTENIMIENTO R1"/>
      <sheetName val="MATRIZ_PRESUP_obra_PP127"/>
      <sheetName val="MATRIZ_PRESUP_REDES_PP127"/>
      <sheetName val="MATRIZ_CANT__OBRA"/>
      <sheetName val="COSTOS_OFICINA"/>
      <sheetName val="COSTOS_CAMPAMENTO"/>
      <sheetName val="ANEXO_GAST__OPERAC__AIU_CONST,"/>
      <sheetName val="AIU_CONSTRUCCION"/>
      <sheetName val="PMT_PEATONALES"/>
      <sheetName val="AIU_PMT_NUEVO"/>
      <sheetName val="PPTO_MANTENIMIENTO"/>
      <sheetName val="AIU_mantenimto_nuevo"/>
      <sheetName val="ANEXO_GAST__OPERAC__AIU_MANT,"/>
      <sheetName val="AIU_social_nuevo"/>
      <sheetName val="AMBIENTAL_308_RYS"/>
      <sheetName val="AIU_ambiental_corregido"/>
      <sheetName val="PPTO_INTERVENTORIA_"/>
      <sheetName val="PPTO_PRECONSTRUCCION"/>
      <sheetName val="PPTO_MANTENIMIENTO_R1"/>
      <sheetName val="MATRIZ_PRESUP_obra_PP1271"/>
      <sheetName val="MATRIZ_PRESUP_REDES_PP1271"/>
      <sheetName val="MATRIZ_CANT__OBRA1"/>
      <sheetName val="COSTOS_OFICINA1"/>
      <sheetName val="COSTOS_CAMPAMENTO1"/>
      <sheetName val="ANEXO_GAST__OPERAC__AIU_CONST,1"/>
      <sheetName val="AIU_CONSTRUCCION1"/>
      <sheetName val="PMT_PEATONALES1"/>
      <sheetName val="AIU_PMT_NUEVO1"/>
      <sheetName val="PPTO_MANTENIMIENTO1"/>
      <sheetName val="AIU_mantenimto_nuevo1"/>
      <sheetName val="ANEXO_GAST__OPERAC__AIU_MANT,1"/>
      <sheetName val="AIU_social_nuevo1"/>
      <sheetName val="AMBIENTAL_308_RYS1"/>
      <sheetName val="AIU_ambiental_corregido1"/>
      <sheetName val="PPTO_INTERVENTORIA_1"/>
      <sheetName val="PPTO_PRECONSTRUCCION1"/>
      <sheetName val="PPTO_MANTENIMIENTO_R11"/>
      <sheetName val="MATRIZ_PRESUP_obra_PP1274"/>
      <sheetName val="MATRIZ_PRESUP_REDES_PP1274"/>
      <sheetName val="MATRIZ_CANT__OBRA4"/>
      <sheetName val="COSTOS_OFICINA4"/>
      <sheetName val="COSTOS_CAMPAMENTO4"/>
      <sheetName val="ANEXO_GAST__OPERAC__AIU_CONST,4"/>
      <sheetName val="AIU_CONSTRUCCION4"/>
      <sheetName val="PMT_PEATONALES4"/>
      <sheetName val="AIU_PMT_NUEVO4"/>
      <sheetName val="PPTO_MANTENIMIENTO4"/>
      <sheetName val="AIU_mantenimto_nuevo4"/>
      <sheetName val="ANEXO_GAST__OPERAC__AIU_MANT,4"/>
      <sheetName val="AIU_social_nuevo4"/>
      <sheetName val="AMBIENTAL_308_RYS4"/>
      <sheetName val="AIU_ambiental_corregido4"/>
      <sheetName val="PPTO_INTERVENTORIA_4"/>
      <sheetName val="PPTO_PRECONSTRUCCION4"/>
      <sheetName val="PPTO_MANTENIMIENTO_R14"/>
      <sheetName val="MATRIZ_PRESUP_obra_PP1272"/>
      <sheetName val="MATRIZ_PRESUP_REDES_PP1272"/>
      <sheetName val="MATRIZ_CANT__OBRA2"/>
      <sheetName val="COSTOS_OFICINA2"/>
      <sheetName val="COSTOS_CAMPAMENTO2"/>
      <sheetName val="ANEXO_GAST__OPERAC__AIU_CONST,2"/>
      <sheetName val="AIU_CONSTRUCCION2"/>
      <sheetName val="PMT_PEATONALES2"/>
      <sheetName val="AIU_PMT_NUEVO2"/>
      <sheetName val="PPTO_MANTENIMIENTO2"/>
      <sheetName val="AIU_mantenimto_nuevo2"/>
      <sheetName val="ANEXO_GAST__OPERAC__AIU_MANT,2"/>
      <sheetName val="AIU_social_nuevo2"/>
      <sheetName val="AMBIENTAL_308_RYS2"/>
      <sheetName val="AIU_ambiental_corregido2"/>
      <sheetName val="PPTO_INTERVENTORIA_2"/>
      <sheetName val="PPTO_PRECONSTRUCCION2"/>
      <sheetName val="PPTO_MANTENIMIENTO_R12"/>
      <sheetName val="MATRIZ_PRESUP_obra_PP1273"/>
      <sheetName val="MATRIZ_PRESUP_REDES_PP1273"/>
      <sheetName val="MATRIZ_CANT__OBRA3"/>
      <sheetName val="COSTOS_OFICINA3"/>
      <sheetName val="COSTOS_CAMPAMENTO3"/>
      <sheetName val="ANEXO_GAST__OPERAC__AIU_CONST,3"/>
      <sheetName val="AIU_CONSTRUCCION3"/>
      <sheetName val="PMT_PEATONALES3"/>
      <sheetName val="AIU_PMT_NUEVO3"/>
      <sheetName val="PPTO_MANTENIMIENTO3"/>
      <sheetName val="AIU_mantenimto_nuevo3"/>
      <sheetName val="ANEXO_GAST__OPERAC__AIU_MANT,3"/>
      <sheetName val="AIU_social_nuevo3"/>
      <sheetName val="AMBIENTAL_308_RYS3"/>
      <sheetName val="AIU_ambiental_corregido3"/>
      <sheetName val="PPTO_INTERVENTORIA_3"/>
      <sheetName val="PPTO_PRECONSTRUCCION3"/>
      <sheetName val="PPTO_MANTENIMIENTO_R13"/>
      <sheetName val="MATRIZ_PRESUP_obra_PP1275"/>
      <sheetName val="MATRIZ_PRESUP_REDES_PP1275"/>
      <sheetName val="MATRIZ_CANT__OBRA5"/>
      <sheetName val="COSTOS_OFICINA5"/>
      <sheetName val="COSTOS_CAMPAMENTO5"/>
      <sheetName val="ANEXO_GAST__OPERAC__AIU_CONST,5"/>
      <sheetName val="AIU_CONSTRUCCION5"/>
      <sheetName val="PMT_PEATONALES5"/>
      <sheetName val="AIU_PMT_NUEVO5"/>
      <sheetName val="PPTO_MANTENIMIENTO5"/>
      <sheetName val="AIU_mantenimto_nuevo5"/>
      <sheetName val="ANEXO_GAST__OPERAC__AIU_MANT,5"/>
      <sheetName val="AIU_social_nuevo5"/>
      <sheetName val="AMBIENTAL_308_RYS5"/>
      <sheetName val="AIU_ambiental_corregido5"/>
      <sheetName val="PPTO_INTERVENTORIA_5"/>
      <sheetName val="PPTO_PRECONSTRUCCION5"/>
      <sheetName val="PPTO_MANTENIMIENTO_R15"/>
      <sheetName val="MATRIZ_PRESUP_obra_PP1276"/>
      <sheetName val="MATRIZ_PRESUP_REDES_PP1276"/>
      <sheetName val="MATRIZ_CANT__OBRA6"/>
      <sheetName val="COSTOS_OFICINA6"/>
      <sheetName val="COSTOS_CAMPAMENTO6"/>
      <sheetName val="ANEXO_GAST__OPERAC__AIU_CONST,6"/>
      <sheetName val="AIU_CONSTRUCCION6"/>
      <sheetName val="PMT_PEATONALES6"/>
      <sheetName val="AIU_PMT_NUEVO6"/>
      <sheetName val="PPTO_MANTENIMIENTO6"/>
      <sheetName val="AIU_mantenimto_nuevo6"/>
      <sheetName val="ANEXO_GAST__OPERAC__AIU_MANT,6"/>
      <sheetName val="AIU_social_nuevo6"/>
      <sheetName val="AMBIENTAL_308_RYS6"/>
      <sheetName val="AIU_ambiental_corregido6"/>
      <sheetName val="PPTO_INTERVENTORIA_6"/>
      <sheetName val="PPTO_PRECONSTRUCCION6"/>
      <sheetName val="PPTO_MANTENIMIENTO_R16"/>
      <sheetName val="MATRIZ_PRESUP_obra_PP1277"/>
      <sheetName val="MATRIZ_PRESUP_REDES_PP1277"/>
      <sheetName val="MATRIZ_CANT__OBRA7"/>
      <sheetName val="COSTOS_OFICINA7"/>
      <sheetName val="COSTOS_CAMPAMENTO7"/>
      <sheetName val="ANEXO_GAST__OPERAC__AIU_CONST,7"/>
      <sheetName val="AIU_CONSTRUCCION7"/>
      <sheetName val="PMT_PEATONALES7"/>
      <sheetName val="AIU_PMT_NUEVO7"/>
      <sheetName val="PPTO_MANTENIMIENTO7"/>
      <sheetName val="AIU_mantenimto_nuevo7"/>
      <sheetName val="ANEXO_GAST__OPERAC__AIU_MANT,7"/>
      <sheetName val="AIU_social_nuevo7"/>
      <sheetName val="AMBIENTAL_308_RYS7"/>
      <sheetName val="AIU_ambiental_corregido7"/>
      <sheetName val="PPTO_INTERVENTORIA_7"/>
      <sheetName val="PPTO_PRECONSTRUCCION7"/>
      <sheetName val="PPTO_MANTENIMIENTO_R17"/>
      <sheetName val="MATRIZ_PRESUP_obra_PP1279"/>
      <sheetName val="MATRIZ_PRESUP_REDES_PP1279"/>
      <sheetName val="MATRIZ_CANT__OBRA9"/>
      <sheetName val="COSTOS_OFICINA9"/>
      <sheetName val="COSTOS_CAMPAMENTO9"/>
      <sheetName val="ANEXO_GAST__OPERAC__AIU_CONST,9"/>
      <sheetName val="AIU_CONSTRUCCION9"/>
      <sheetName val="PMT_PEATONALES9"/>
      <sheetName val="AIU_PMT_NUEVO9"/>
      <sheetName val="PPTO_MANTENIMIENTO9"/>
      <sheetName val="AIU_mantenimto_nuevo9"/>
      <sheetName val="ANEXO_GAST__OPERAC__AIU_MANT,9"/>
      <sheetName val="AIU_social_nuevo9"/>
      <sheetName val="AMBIENTAL_308_RYS9"/>
      <sheetName val="AIU_ambiental_corregido9"/>
      <sheetName val="PPTO_INTERVENTORIA_9"/>
      <sheetName val="PPTO_PRECONSTRUCCION9"/>
      <sheetName val="PPTO_MANTENIMIENTO_R19"/>
      <sheetName val="MATRIZ_PRESUP_obra_PP1278"/>
      <sheetName val="MATRIZ_PRESUP_REDES_PP1278"/>
      <sheetName val="MATRIZ_CANT__OBRA8"/>
      <sheetName val="COSTOS_OFICINA8"/>
      <sheetName val="COSTOS_CAMPAMENTO8"/>
      <sheetName val="ANEXO_GAST__OPERAC__AIU_CONST,8"/>
      <sheetName val="AIU_CONSTRUCCION8"/>
      <sheetName val="PMT_PEATONALES8"/>
      <sheetName val="AIU_PMT_NUEVO8"/>
      <sheetName val="PPTO_MANTENIMIENTO8"/>
      <sheetName val="AIU_mantenimto_nuevo8"/>
      <sheetName val="ANEXO_GAST__OPERAC__AIU_MANT,8"/>
      <sheetName val="AIU_social_nuevo8"/>
      <sheetName val="AMBIENTAL_308_RYS8"/>
      <sheetName val="AIU_ambiental_corregido8"/>
      <sheetName val="PPTO_INTERVENTORIA_8"/>
      <sheetName val="PPTO_PRECONSTRUCCION8"/>
      <sheetName val="PPTO_MANTENIMIENTO_R18"/>
      <sheetName val="MATRIZ_PRESUP_obra_PP12710"/>
      <sheetName val="MATRIZ_PRESUP_REDES_PP12710"/>
      <sheetName val="MATRIZ_CANT__OBRA10"/>
      <sheetName val="COSTOS_OFICINA10"/>
      <sheetName val="COSTOS_CAMPAMENTO10"/>
      <sheetName val="ANEXO_GAST__OPERAC__AIU_CONST10"/>
      <sheetName val="AIU_CONSTRUCCION10"/>
      <sheetName val="PMT_PEATONALES10"/>
      <sheetName val="AIU_PMT_NUEVO10"/>
      <sheetName val="PPTO_MANTENIMIENTO10"/>
      <sheetName val="AIU_mantenimto_nuevo10"/>
      <sheetName val="ANEXO_GAST__OPERAC__AIU_MANT,10"/>
      <sheetName val="AIU_social_nuevo10"/>
      <sheetName val="AMBIENTAL_308_RYS10"/>
      <sheetName val="AIU_ambiental_corregido10"/>
      <sheetName val="PPTO_INTERVENTORIA_10"/>
      <sheetName val="PPTO_PRECONSTRUCCION10"/>
      <sheetName val="PPTO_MANTENIMIENTO_R110"/>
      <sheetName val="precios"/>
      <sheetName val="PRESUPUESTO PYTO"/>
      <sheetName val="Cronograma inversión_actividad"/>
      <sheetName val="Actividad 1.1"/>
      <sheetName val="Actividad 1.2"/>
      <sheetName val="Actividad 1.3"/>
      <sheetName val="Actividad 2.1"/>
      <sheetName val="Actividad 2.2"/>
      <sheetName val=" ADMINISTRACION OK"/>
      <sheetName val="INTERVENTORIA"/>
      <sheetName val="FACTOR MULTIPLICADOR"/>
      <sheetName val="PORCENTAJES "/>
      <sheetName val="Hoja2"/>
      <sheetName val="Hoja1"/>
      <sheetName val="DetalleMovimientoCuenta"/>
      <sheetName val="Cuadro6. Cump"/>
      <sheetName val="Datos básicos"/>
      <sheetName val="Dato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refreshError="1"/>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refreshError="1"/>
      <sheetData sheetId="219"/>
      <sheetData sheetId="220"/>
      <sheetData sheetId="221"/>
      <sheetData sheetId="222"/>
      <sheetData sheetId="223"/>
      <sheetData sheetId="224"/>
      <sheetData sheetId="225"/>
      <sheetData sheetId="226"/>
      <sheetData sheetId="227"/>
      <sheetData sheetId="228"/>
      <sheetData sheetId="229"/>
      <sheetData sheetId="230"/>
      <sheetData sheetId="231" refreshError="1"/>
      <sheetData sheetId="232"/>
      <sheetData sheetId="233" refreshError="1"/>
      <sheetData sheetId="234" refreshError="1"/>
      <sheetData sheetId="235" refreshError="1"/>
    </sheetDataSet>
  </externalBook>
</externalLink>
</file>

<file path=xl/externalLinks/externalLink5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
    </sheetNames>
    <sheetDataSet>
      <sheetData sheetId="0" refreshError="1"/>
    </sheetDataSet>
  </externalBook>
</externalLink>
</file>

<file path=xl/externalLinks/externalLink5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P"/>
      <sheetName val="PU"/>
      <sheetName val="01"/>
      <sheetName val="04"/>
      <sheetName val="08"/>
      <sheetName val="10"/>
      <sheetName val="11"/>
      <sheetName val="13"/>
      <sheetName val="14"/>
      <sheetName val="15"/>
      <sheetName val="17"/>
      <sheetName val="18"/>
      <sheetName val="19"/>
      <sheetName val="21"/>
      <sheetName val="25"/>
      <sheetName val="29"/>
      <sheetName val="20"/>
      <sheetName val="REC-COD,"/>
      <sheetName val="RECURSOS (ALFABETO)"/>
      <sheetName val="\50 Vivienda\RNC Carvajal\para "/>
      <sheetName val="COSTEO TOTAL OBR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1" t="str">
            <v>CODIGO</v>
          </cell>
          <cell r="B1" t="str">
            <v>INSUMOS</v>
          </cell>
          <cell r="C1" t="str">
            <v>UND</v>
          </cell>
          <cell r="D1" t="str">
            <v>PRECIO</v>
          </cell>
        </row>
        <row r="2">
          <cell r="A2">
            <v>14</v>
          </cell>
          <cell r="B2" t="str">
            <v xml:space="preserve">PERFORACION D=1/2"                      </v>
          </cell>
          <cell r="C2" t="str">
            <v>GBL</v>
          </cell>
          <cell r="D2">
            <v>5278.5</v>
          </cell>
        </row>
        <row r="3">
          <cell r="A3">
            <v>17</v>
          </cell>
          <cell r="B3" t="str">
            <v xml:space="preserve">LAVAMANOS ROYAL   [COLGA]  735  GRIFERIA  71538     </v>
          </cell>
          <cell r="C3" t="str">
            <v>UND</v>
          </cell>
          <cell r="D3">
            <v>33064.800000000003</v>
          </cell>
        </row>
        <row r="4">
          <cell r="A4">
            <v>21</v>
          </cell>
          <cell r="B4" t="str">
            <v xml:space="preserve">TAPON MADERA CEDRO P/TORN.                        </v>
          </cell>
          <cell r="C4" t="str">
            <v>UND</v>
          </cell>
          <cell r="D4">
            <v>115</v>
          </cell>
        </row>
        <row r="5">
          <cell r="A5">
            <v>24</v>
          </cell>
          <cell r="B5" t="str">
            <v xml:space="preserve">BAJANTE PVC PAVCO     [3M]                                  </v>
          </cell>
          <cell r="C5" t="str">
            <v>ML</v>
          </cell>
          <cell r="D5">
            <v>14651</v>
          </cell>
        </row>
        <row r="6">
          <cell r="A6">
            <v>25</v>
          </cell>
          <cell r="B6" t="str">
            <v xml:space="preserve">BAJANTE PVC PAVCO  SOPORTE                         </v>
          </cell>
          <cell r="C6" t="str">
            <v>UND</v>
          </cell>
          <cell r="D6">
            <v>1322.5</v>
          </cell>
        </row>
        <row r="7">
          <cell r="A7">
            <v>29</v>
          </cell>
          <cell r="B7" t="str">
            <v xml:space="preserve">PERFORACION D=7/8"          </v>
          </cell>
          <cell r="C7" t="str">
            <v>GBL</v>
          </cell>
          <cell r="D7">
            <v>14940.8</v>
          </cell>
        </row>
        <row r="8">
          <cell r="A8">
            <v>34</v>
          </cell>
          <cell r="B8" t="str">
            <v xml:space="preserve">ESTUCO PLASTICO             A                              </v>
          </cell>
          <cell r="C8" t="str">
            <v>GL</v>
          </cell>
          <cell r="D8">
            <v>15306.5</v>
          </cell>
        </row>
        <row r="9">
          <cell r="A9">
            <v>36</v>
          </cell>
          <cell r="B9" t="str">
            <v xml:space="preserve">BARNIZ SINTETICO BRILLANTE  ALGRECO             </v>
          </cell>
          <cell r="C9" t="str">
            <v>GL</v>
          </cell>
          <cell r="D9">
            <v>28485.5</v>
          </cell>
        </row>
        <row r="10">
          <cell r="A10">
            <v>44</v>
          </cell>
          <cell r="B10" t="str">
            <v xml:space="preserve">PERFORACION D=3/4"          </v>
          </cell>
          <cell r="C10" t="str">
            <v>GBL</v>
          </cell>
          <cell r="D10">
            <v>10885.9</v>
          </cell>
        </row>
        <row r="11">
          <cell r="A11">
            <v>52</v>
          </cell>
          <cell r="B11" t="str">
            <v xml:space="preserve">ADAP.H PRS PVC  .1/2"       PAVCO                           </v>
          </cell>
          <cell r="C11" t="str">
            <v>UND</v>
          </cell>
          <cell r="D11">
            <v>384.1</v>
          </cell>
        </row>
        <row r="12">
          <cell r="A12">
            <v>68</v>
          </cell>
          <cell r="B12" t="str">
            <v xml:space="preserve">ADAP.M PRS PVC  .1/2        PAVCO                           </v>
          </cell>
          <cell r="C12" t="str">
            <v>UND</v>
          </cell>
          <cell r="D12">
            <v>339.25</v>
          </cell>
        </row>
        <row r="13">
          <cell r="A13">
            <v>69</v>
          </cell>
          <cell r="B13" t="str">
            <v xml:space="preserve">ADAP.M PRS PVC  .3/4        PAVCO                           </v>
          </cell>
          <cell r="C13" t="str">
            <v>UND</v>
          </cell>
          <cell r="D13">
            <v>616.4</v>
          </cell>
        </row>
        <row r="14">
          <cell r="A14">
            <v>70</v>
          </cell>
          <cell r="B14" t="str">
            <v xml:space="preserve">ADAP.M PRS PVC 1            PAVCO                           </v>
          </cell>
          <cell r="C14" t="str">
            <v>UND</v>
          </cell>
          <cell r="D14">
            <v>1289.1500000000001</v>
          </cell>
        </row>
        <row r="15">
          <cell r="A15">
            <v>72</v>
          </cell>
          <cell r="B15" t="str">
            <v xml:space="preserve">ADAP.M PRS PVC 1.1/2"       PAVCO                 </v>
          </cell>
          <cell r="C15" t="str">
            <v>UND</v>
          </cell>
          <cell r="D15">
            <v>3176.3</v>
          </cell>
        </row>
        <row r="16">
          <cell r="A16">
            <v>73</v>
          </cell>
          <cell r="B16" t="str">
            <v xml:space="preserve">ADAP.M PRS PVC 2            PAVCO                   </v>
          </cell>
          <cell r="C16" t="str">
            <v>UND</v>
          </cell>
          <cell r="D16">
            <v>4542.5</v>
          </cell>
        </row>
        <row r="17">
          <cell r="A17">
            <v>75</v>
          </cell>
          <cell r="B17" t="str">
            <v xml:space="preserve">ADAP.M PRS PVC 3            PAVCO                           </v>
          </cell>
          <cell r="C17" t="str">
            <v>UND</v>
          </cell>
          <cell r="D17">
            <v>17848</v>
          </cell>
        </row>
        <row r="18">
          <cell r="A18">
            <v>79</v>
          </cell>
          <cell r="B18" t="str">
            <v xml:space="preserve">TINTILLA MADERA             A                               </v>
          </cell>
          <cell r="C18" t="str">
            <v>GL</v>
          </cell>
          <cell r="D18">
            <v>36397.5</v>
          </cell>
        </row>
        <row r="19">
          <cell r="A19">
            <v>81</v>
          </cell>
          <cell r="B19" t="str">
            <v xml:space="preserve">REMOVEDOR PINTURA     A                                     </v>
          </cell>
          <cell r="C19" t="str">
            <v>GL</v>
          </cell>
          <cell r="D19">
            <v>47161.5</v>
          </cell>
        </row>
        <row r="20">
          <cell r="A20">
            <v>87</v>
          </cell>
          <cell r="B20" t="str">
            <v xml:space="preserve">ACEITE QUEMADO              </v>
          </cell>
          <cell r="C20" t="str">
            <v>GL</v>
          </cell>
          <cell r="D20">
            <v>733.7</v>
          </cell>
        </row>
        <row r="21">
          <cell r="A21">
            <v>88</v>
          </cell>
          <cell r="B21" t="str">
            <v xml:space="preserve">PERFORACION D=1"            </v>
          </cell>
          <cell r="C21" t="str">
            <v>GBL</v>
          </cell>
          <cell r="D21">
            <v>22682.6</v>
          </cell>
        </row>
        <row r="22">
          <cell r="A22">
            <v>91</v>
          </cell>
          <cell r="B22" t="str">
            <v xml:space="preserve">PERFORACION D=1.1/4"        </v>
          </cell>
          <cell r="C22" t="str">
            <v>GBL</v>
          </cell>
          <cell r="D22">
            <v>28939.75</v>
          </cell>
        </row>
        <row r="23">
          <cell r="A23">
            <v>93</v>
          </cell>
          <cell r="B23" t="str">
            <v>VALVULA REGISTRO GLOBO BRONCE  D=1.1/4"</v>
          </cell>
          <cell r="C23" t="str">
            <v>UND</v>
          </cell>
          <cell r="D23">
            <v>53360</v>
          </cell>
        </row>
        <row r="24">
          <cell r="A24">
            <v>95</v>
          </cell>
          <cell r="B24" t="str">
            <v xml:space="preserve">AGUARRAS </v>
          </cell>
          <cell r="C24" t="str">
            <v>GL</v>
          </cell>
          <cell r="D24">
            <v>2300</v>
          </cell>
        </row>
        <row r="25">
          <cell r="A25">
            <v>111</v>
          </cell>
          <cell r="B25" t="str">
            <v xml:space="preserve">ALAMBRE NEGRO  # 18   X                             </v>
          </cell>
          <cell r="C25" t="str">
            <v>KG</v>
          </cell>
          <cell r="D25">
            <v>2100</v>
          </cell>
        </row>
        <row r="26">
          <cell r="A26">
            <v>117</v>
          </cell>
          <cell r="B26" t="str">
            <v>TUBERIA PRESION PVC UM 6"   RDE/26</v>
          </cell>
          <cell r="C26" t="str">
            <v>ML</v>
          </cell>
          <cell r="D26">
            <v>68630</v>
          </cell>
        </row>
        <row r="27">
          <cell r="A27">
            <v>133</v>
          </cell>
          <cell r="B27" t="str">
            <v xml:space="preserve">ALAMBRE GALVANIZADO  # 14   36.4 MTS/KLS           </v>
          </cell>
          <cell r="C27" t="str">
            <v>KG</v>
          </cell>
          <cell r="D27">
            <v>2086.1</v>
          </cell>
        </row>
        <row r="28">
          <cell r="A28">
            <v>140</v>
          </cell>
          <cell r="B28" t="str">
            <v xml:space="preserve">ALAMBRE GALVANIZADO  #  6   X                               </v>
          </cell>
          <cell r="C28" t="str">
            <v>KG</v>
          </cell>
          <cell r="D28">
            <v>1866.45</v>
          </cell>
        </row>
        <row r="29">
          <cell r="A29">
            <v>149</v>
          </cell>
          <cell r="B29" t="str">
            <v xml:space="preserve">ALAMBRE GALVANIZADO  # 10   14 MTS/KLS         </v>
          </cell>
          <cell r="C29" t="str">
            <v>KG</v>
          </cell>
          <cell r="D29">
            <v>2829</v>
          </cell>
        </row>
        <row r="30">
          <cell r="A30">
            <v>159</v>
          </cell>
          <cell r="B30" t="str">
            <v xml:space="preserve">PERFIL AG C120mmX 60mm-1.9  CAL.14 L= 6MTS. ACESCO    </v>
          </cell>
          <cell r="C30" t="str">
            <v>UND</v>
          </cell>
          <cell r="D30">
            <v>62969.4</v>
          </cell>
        </row>
        <row r="31">
          <cell r="A31">
            <v>160</v>
          </cell>
          <cell r="B31" t="str">
            <v xml:space="preserve">PERFIL AG C120mmX 60mm-1.5  CAL.16 L= 6MTS. ACESCO   </v>
          </cell>
          <cell r="C31" t="str">
            <v>UND</v>
          </cell>
          <cell r="D31">
            <v>50846.1</v>
          </cell>
        </row>
        <row r="32">
          <cell r="A32">
            <v>178</v>
          </cell>
          <cell r="B32" t="str">
            <v>ANTICORROSIVO R 310         UN LITRO</v>
          </cell>
          <cell r="C32" t="str">
            <v>LT</v>
          </cell>
          <cell r="D32">
            <v>10603</v>
          </cell>
        </row>
        <row r="33">
          <cell r="A33">
            <v>179</v>
          </cell>
          <cell r="B33" t="str">
            <v xml:space="preserve">ANGULO  ,3/4   x  1/ 8      UNDX6 MTS.                      </v>
          </cell>
          <cell r="C33" t="str">
            <v>ML</v>
          </cell>
          <cell r="D33">
            <v>6785</v>
          </cell>
        </row>
        <row r="34">
          <cell r="A34">
            <v>180</v>
          </cell>
          <cell r="B34" t="str">
            <v xml:space="preserve">ANTISOL BLANCO  UNX20 KG.   CURADOR R:120002     </v>
          </cell>
          <cell r="C34" t="str">
            <v>KG</v>
          </cell>
          <cell r="D34">
            <v>5200</v>
          </cell>
        </row>
        <row r="35">
          <cell r="A35">
            <v>181</v>
          </cell>
          <cell r="B35" t="str">
            <v xml:space="preserve">ANTISOL ROJO                                                </v>
          </cell>
          <cell r="C35" t="str">
            <v>KG</v>
          </cell>
          <cell r="D35">
            <v>8475.5</v>
          </cell>
        </row>
        <row r="36">
          <cell r="A36">
            <v>188</v>
          </cell>
          <cell r="B36" t="str">
            <v>TUBERIA PVC SANITARIA  4"  NOVAFORT 100 MM</v>
          </cell>
          <cell r="C36" t="str">
            <v>ML</v>
          </cell>
          <cell r="D36">
            <v>17759.45</v>
          </cell>
        </row>
        <row r="37">
          <cell r="A37">
            <v>190</v>
          </cell>
          <cell r="B37" t="str">
            <v>TUBERIA PVC SANITARIA  8"  NOVAFORT 200MM</v>
          </cell>
          <cell r="C37" t="str">
            <v>ML</v>
          </cell>
          <cell r="D37">
            <v>37625.699999999997</v>
          </cell>
        </row>
        <row r="38">
          <cell r="A38">
            <v>191</v>
          </cell>
          <cell r="B38" t="str">
            <v xml:space="preserve">TUBERIA PVC SANITARIA 12" NOVAFORT 315MM </v>
          </cell>
          <cell r="C38" t="str">
            <v>ML</v>
          </cell>
          <cell r="D38">
            <v>78607.100000000006</v>
          </cell>
        </row>
        <row r="39">
          <cell r="A39">
            <v>192</v>
          </cell>
          <cell r="B39" t="str">
            <v>TUBERIA PVC SANITARIA  10" NOVAFORT 250MM</v>
          </cell>
          <cell r="C39" t="str">
            <v>ML</v>
          </cell>
          <cell r="D39">
            <v>55344.9</v>
          </cell>
        </row>
        <row r="40">
          <cell r="A40">
            <v>193</v>
          </cell>
          <cell r="B40" t="str">
            <v>TUBERIA PVC SANITARIA    6" NOVAFORT 160MM</v>
          </cell>
          <cell r="C40" t="str">
            <v>ML</v>
          </cell>
          <cell r="D40">
            <v>25270.1</v>
          </cell>
        </row>
        <row r="41">
          <cell r="A41">
            <v>203</v>
          </cell>
          <cell r="B41" t="str">
            <v xml:space="preserve">GEOTEXTIL NO TEJ. REF 1600                              </v>
          </cell>
          <cell r="C41" t="str">
            <v>M2</v>
          </cell>
          <cell r="D41">
            <v>1848.05</v>
          </cell>
        </row>
        <row r="42">
          <cell r="A42">
            <v>204</v>
          </cell>
          <cell r="B42" t="str">
            <v xml:space="preserve">GEOTEXTIL TEJIDO REF 2100                             </v>
          </cell>
          <cell r="C42" t="str">
            <v>M2</v>
          </cell>
          <cell r="D42">
            <v>2753.1</v>
          </cell>
        </row>
        <row r="43">
          <cell r="A43">
            <v>210</v>
          </cell>
          <cell r="B43" t="str">
            <v xml:space="preserve">ARENA FINA                                                        </v>
          </cell>
          <cell r="C43" t="str">
            <v>M3</v>
          </cell>
          <cell r="D43">
            <v>25000</v>
          </cell>
        </row>
        <row r="44">
          <cell r="A44">
            <v>214</v>
          </cell>
          <cell r="B44" t="str">
            <v>AGUA</v>
          </cell>
          <cell r="C44" t="str">
            <v>LT</v>
          </cell>
          <cell r="D44">
            <v>15</v>
          </cell>
        </row>
        <row r="45">
          <cell r="A45">
            <v>219</v>
          </cell>
          <cell r="B45" t="str">
            <v>ARENA MEDIANA</v>
          </cell>
          <cell r="C45" t="str">
            <v>M3</v>
          </cell>
          <cell r="D45">
            <v>25000</v>
          </cell>
        </row>
        <row r="46">
          <cell r="A46">
            <v>221</v>
          </cell>
          <cell r="B46" t="str">
            <v>A.C.P.M</v>
          </cell>
          <cell r="C46" t="str">
            <v>GLN</v>
          </cell>
          <cell r="D46">
            <v>4197.5</v>
          </cell>
        </row>
        <row r="47">
          <cell r="A47">
            <v>224</v>
          </cell>
          <cell r="B47" t="str">
            <v xml:space="preserve">ARENA GRUESA                                                   </v>
          </cell>
          <cell r="C47" t="str">
            <v>M3</v>
          </cell>
          <cell r="D47">
            <v>18400</v>
          </cell>
        </row>
        <row r="48">
          <cell r="A48">
            <v>229</v>
          </cell>
          <cell r="B48" t="str">
            <v xml:space="preserve">BAJANTE LAMINA                                              </v>
          </cell>
          <cell r="C48" t="str">
            <v>ML</v>
          </cell>
          <cell r="D48">
            <v>11672.5</v>
          </cell>
        </row>
        <row r="49">
          <cell r="A49">
            <v>237</v>
          </cell>
          <cell r="B49" t="str">
            <v>HIDROSELLO NOVAFORT 110MM   PAVCO</v>
          </cell>
          <cell r="C49" t="str">
            <v>UND</v>
          </cell>
          <cell r="D49">
            <v>1364.682</v>
          </cell>
        </row>
        <row r="50">
          <cell r="A50">
            <v>238</v>
          </cell>
          <cell r="B50" t="str">
            <v>HIDROSELLO NOVAFORT 160MM  PAVCO</v>
          </cell>
          <cell r="C50" t="str">
            <v>UND</v>
          </cell>
          <cell r="D50">
            <v>2217.1999999999998</v>
          </cell>
        </row>
        <row r="51">
          <cell r="A51">
            <v>239</v>
          </cell>
          <cell r="B51" t="str">
            <v>BALASTRO DE RIO</v>
          </cell>
          <cell r="C51" t="str">
            <v>M3</v>
          </cell>
          <cell r="D51">
            <v>25000</v>
          </cell>
        </row>
        <row r="52">
          <cell r="A52">
            <v>240</v>
          </cell>
          <cell r="B52" t="str">
            <v xml:space="preserve">HIDROSELLO NOVAFORT 200MM   PAVCO </v>
          </cell>
          <cell r="C52" t="str">
            <v>UND</v>
          </cell>
          <cell r="D52">
            <v>4006.0019999999995</v>
          </cell>
        </row>
        <row r="53">
          <cell r="A53">
            <v>241</v>
          </cell>
          <cell r="B53" t="str">
            <v>HIDROSELLO NOVAFORT 250MM   PAVCO</v>
          </cell>
          <cell r="C53" t="str">
            <v>UND</v>
          </cell>
          <cell r="D53">
            <v>6999.4979999999996</v>
          </cell>
        </row>
        <row r="54">
          <cell r="A54">
            <v>242</v>
          </cell>
          <cell r="B54" t="str">
            <v>HIDROSELLO NOVAFORT 315MM   PAVCO</v>
          </cell>
          <cell r="C54" t="str">
            <v>UND</v>
          </cell>
          <cell r="D54">
            <v>14679.75</v>
          </cell>
        </row>
        <row r="55">
          <cell r="A55">
            <v>246</v>
          </cell>
          <cell r="B55" t="str">
            <v xml:space="preserve">BALDOSA CEMENTO 25-30CM   FORMATOS VARIOS     </v>
          </cell>
          <cell r="C55" t="str">
            <v>M2</v>
          </cell>
          <cell r="D55">
            <v>10350</v>
          </cell>
        </row>
        <row r="56">
          <cell r="A56">
            <v>275</v>
          </cell>
          <cell r="B56" t="str">
            <v xml:space="preserve">COLBON MADERA               LIQUIDO                         </v>
          </cell>
          <cell r="C56" t="str">
            <v>GL</v>
          </cell>
          <cell r="D56">
            <v>21045</v>
          </cell>
        </row>
        <row r="57">
          <cell r="A57">
            <v>282</v>
          </cell>
          <cell r="B57" t="str">
            <v xml:space="preserve">TORNILLO PARA MADERA 4"     GOLOSO                    </v>
          </cell>
          <cell r="C57" t="str">
            <v>UND</v>
          </cell>
          <cell r="D57">
            <v>805</v>
          </cell>
        </row>
        <row r="58">
          <cell r="A58">
            <v>292</v>
          </cell>
          <cell r="B58" t="str">
            <v xml:space="preserve">BASTIDOR 2"x2"x3M OTOBO                                     </v>
          </cell>
          <cell r="C58" t="str">
            <v>UND</v>
          </cell>
          <cell r="D58">
            <v>2423.0500000000002</v>
          </cell>
        </row>
        <row r="59">
          <cell r="A59">
            <v>294</v>
          </cell>
          <cell r="B59" t="str">
            <v xml:space="preserve">BASTIDOR 2"x2"x3M AMARILO                                </v>
          </cell>
          <cell r="C59" t="str">
            <v>UND</v>
          </cell>
          <cell r="D59">
            <v>4695.45</v>
          </cell>
        </row>
        <row r="60">
          <cell r="A60">
            <v>299</v>
          </cell>
          <cell r="B60" t="str">
            <v xml:space="preserve">BISAGRA 3x2"       COBRIZ                                  </v>
          </cell>
          <cell r="C60" t="str">
            <v>UND</v>
          </cell>
          <cell r="D60">
            <v>880.9</v>
          </cell>
        </row>
        <row r="61">
          <cell r="A61">
            <v>306</v>
          </cell>
          <cell r="B61" t="str">
            <v xml:space="preserve">BISAGRA 3x1.1/4"   COBRIZ   COBRIZADA                 </v>
          </cell>
          <cell r="C61" t="str">
            <v>UND</v>
          </cell>
          <cell r="D61">
            <v>805</v>
          </cell>
        </row>
        <row r="62">
          <cell r="A62">
            <v>308</v>
          </cell>
          <cell r="B62" t="str">
            <v xml:space="preserve">BISAGRA 3x3"       COBRIZ         </v>
          </cell>
          <cell r="C62" t="str">
            <v>UND</v>
          </cell>
          <cell r="D62">
            <v>1150</v>
          </cell>
        </row>
        <row r="63">
          <cell r="A63">
            <v>318</v>
          </cell>
          <cell r="B63" t="str">
            <v xml:space="preserve">LAMINA ICOPOR TEXTURIZADA      DE 60X120CM 1CM     </v>
          </cell>
          <cell r="C63" t="str">
            <v>UND</v>
          </cell>
          <cell r="D63">
            <v>2573.6999999999998</v>
          </cell>
        </row>
        <row r="64">
          <cell r="A64">
            <v>323</v>
          </cell>
          <cell r="B64" t="str">
            <v xml:space="preserve">BISAGRA VAIVEN # 30    PIVOTE PUERTA               </v>
          </cell>
          <cell r="C64" t="str">
            <v>UND</v>
          </cell>
          <cell r="D64">
            <v>31625</v>
          </cell>
        </row>
        <row r="65">
          <cell r="A65">
            <v>501</v>
          </cell>
          <cell r="B65" t="str">
            <v>VALVULA CHAPALETA   Q 4.1LT D6"   S=1.5M,DIAM 6"</v>
          </cell>
          <cell r="C65" t="str">
            <v>UND</v>
          </cell>
          <cell r="D65">
            <v>489578</v>
          </cell>
        </row>
        <row r="66">
          <cell r="A66">
            <v>506</v>
          </cell>
          <cell r="B66" t="str">
            <v>VALVULA CHAPALETA   Q 4.1LT D8"   S=1.5M,DIAM 8"</v>
          </cell>
          <cell r="C66" t="str">
            <v>UND</v>
          </cell>
          <cell r="D66">
            <v>859096</v>
          </cell>
        </row>
        <row r="67">
          <cell r="A67">
            <v>507</v>
          </cell>
          <cell r="B67" t="str">
            <v>VALVULA CHAPALETA   Q=4.1LT/S D10"   S=1.5M, DIAM 10"</v>
          </cell>
          <cell r="C67" t="str">
            <v>UND</v>
          </cell>
          <cell r="D67">
            <v>1587690</v>
          </cell>
        </row>
        <row r="68">
          <cell r="A68">
            <v>508</v>
          </cell>
          <cell r="B68" t="str">
            <v>VALVULA CHAPALETA    Q4.1LT D12"   S=1.5M,DIAM =12"</v>
          </cell>
          <cell r="C68" t="str">
            <v>UND</v>
          </cell>
          <cell r="D68">
            <v>2308953.9</v>
          </cell>
        </row>
        <row r="69">
          <cell r="A69">
            <v>509</v>
          </cell>
          <cell r="B69" t="str">
            <v>VALVULA CHPALETA Q=5.22LTD10"   S=1.5M, DIAM=10"</v>
          </cell>
          <cell r="C69" t="str">
            <v>UND</v>
          </cell>
          <cell r="D69">
            <v>1283461.4099999999</v>
          </cell>
        </row>
        <row r="70">
          <cell r="A70">
            <v>510</v>
          </cell>
          <cell r="B70" t="str">
            <v xml:space="preserve">VALVULA HF GUILLOTINA 0.4X.4M   DESLIZANTE CON MAN </v>
          </cell>
          <cell r="C70" t="str">
            <v>UND</v>
          </cell>
          <cell r="D70">
            <v>2083583.8</v>
          </cell>
        </row>
        <row r="71">
          <cell r="A71">
            <v>511</v>
          </cell>
          <cell r="B71" t="str">
            <v>VALVULA CHAPALETA   Q 5.22LT/S D6"   S=1.5M DIAM 6"</v>
          </cell>
          <cell r="C71" t="str">
            <v>UND</v>
          </cell>
          <cell r="D71">
            <v>547673.69999999995</v>
          </cell>
        </row>
        <row r="72">
          <cell r="A72">
            <v>513</v>
          </cell>
          <cell r="B72" t="str">
            <v>VALVULA CHAPALETA   Q=5.22L/S D=8"   S=1.5M,DIAM 8"</v>
          </cell>
          <cell r="C72" t="str">
            <v>UND</v>
          </cell>
          <cell r="D72">
            <v>320378.5</v>
          </cell>
        </row>
        <row r="73">
          <cell r="A73">
            <v>514</v>
          </cell>
          <cell r="B73" t="str">
            <v>VALVULA CHAPALETA   Q=5.22L/S D12"   S=1.5M,DIAM 12"</v>
          </cell>
          <cell r="C73" t="str">
            <v>UND</v>
          </cell>
          <cell r="D73">
            <v>2016867.93</v>
          </cell>
        </row>
        <row r="74">
          <cell r="A74">
            <v>515</v>
          </cell>
          <cell r="B74" t="str">
            <v xml:space="preserve">VASTAGO DE BRONCE VALV COM  PARA VALVULA COMPUERTA </v>
          </cell>
          <cell r="C74" t="str">
            <v>ML</v>
          </cell>
          <cell r="D74">
            <v>55200</v>
          </cell>
        </row>
        <row r="75">
          <cell r="A75">
            <v>516</v>
          </cell>
          <cell r="B75" t="str">
            <v>VALVULA HF COMPUERTA VASTAGO NO ASCEN   CONMANUBYTORRE/SINVA</v>
          </cell>
          <cell r="C75" t="str">
            <v>UND</v>
          </cell>
          <cell r="D75">
            <v>3113756.1</v>
          </cell>
        </row>
        <row r="76">
          <cell r="A76">
            <v>517</v>
          </cell>
          <cell r="B76" t="str">
            <v>BOMBA SUMERGIBLE 230V TRIFASICO, 7.5H  1800 RPM, DESCARGA 4"SOL3</v>
          </cell>
          <cell r="C76" t="str">
            <v>UND</v>
          </cell>
          <cell r="D76">
            <v>8517590</v>
          </cell>
        </row>
        <row r="77">
          <cell r="A77">
            <v>518</v>
          </cell>
          <cell r="B77" t="str">
            <v>BOMBA SUMERGIBLE  2  HP LAPICERO</v>
          </cell>
          <cell r="C77" t="str">
            <v>UND</v>
          </cell>
          <cell r="D77">
            <v>4451558</v>
          </cell>
        </row>
        <row r="78">
          <cell r="A78">
            <v>519</v>
          </cell>
          <cell r="B78" t="str">
            <v>BOMBA 230V TRIFASICO, ARRANQUE DIRECTO,  D=3"  1800 RPM, DESCARGA 3" SOL3"</v>
          </cell>
          <cell r="C78" t="str">
            <v>UND</v>
          </cell>
          <cell r="D78">
            <v>2106800</v>
          </cell>
        </row>
        <row r="79">
          <cell r="A79">
            <v>520</v>
          </cell>
          <cell r="B79" t="str">
            <v xml:space="preserve">LUBRICANTE TUBERIA  PVC/500GR    </v>
          </cell>
          <cell r="C79" t="str">
            <v>UND</v>
          </cell>
          <cell r="D79">
            <v>17204</v>
          </cell>
        </row>
        <row r="80">
          <cell r="A80">
            <v>521</v>
          </cell>
          <cell r="B80" t="str">
            <v>ADHESIVO NOVAFORT/          PAVCO</v>
          </cell>
          <cell r="C80" t="str">
            <v>GL</v>
          </cell>
          <cell r="D80">
            <v>68648.974000000002</v>
          </cell>
        </row>
        <row r="81">
          <cell r="A81">
            <v>522</v>
          </cell>
          <cell r="B81" t="str">
            <v>ACONDICION SUPERF NOVAFORT  PAVCO</v>
          </cell>
          <cell r="C81" t="str">
            <v>GL</v>
          </cell>
          <cell r="D81">
            <v>89542.08199999998</v>
          </cell>
        </row>
        <row r="82">
          <cell r="A82">
            <v>525</v>
          </cell>
          <cell r="B82" t="str">
            <v>TUBO PVC SANIT NOVAFORT 16"  ALCANT HERMETICO</v>
          </cell>
          <cell r="C82" t="str">
            <v>ML</v>
          </cell>
          <cell r="D82">
            <v>123802.1</v>
          </cell>
        </row>
        <row r="83">
          <cell r="A83">
            <v>526</v>
          </cell>
          <cell r="B83" t="str">
            <v>TUBO PVC SANIT NOVAFORT 18"  ALCANT HERMETICO</v>
          </cell>
          <cell r="C83" t="str">
            <v>ML</v>
          </cell>
          <cell r="D83">
            <v>148271.79999999999</v>
          </cell>
        </row>
        <row r="84">
          <cell r="A84">
            <v>527</v>
          </cell>
          <cell r="B84" t="str">
            <v>TUBO PVC SANIT NOVAFORT 20"  ALCANTA HERMETICO</v>
          </cell>
          <cell r="C84" t="str">
            <v>ML</v>
          </cell>
          <cell r="D84">
            <v>193929.1</v>
          </cell>
        </row>
        <row r="85">
          <cell r="A85">
            <v>536</v>
          </cell>
          <cell r="B85" t="str">
            <v xml:space="preserve">HIDROSELLO NOVAFORT 400 MM  PAVCO    </v>
          </cell>
          <cell r="C85" t="str">
            <v>UND</v>
          </cell>
          <cell r="D85">
            <v>29891.95</v>
          </cell>
        </row>
        <row r="86">
          <cell r="A86">
            <v>537</v>
          </cell>
          <cell r="B86" t="str">
            <v>HIDROSELLO NOVAFORT 450MM   PAVCO</v>
          </cell>
          <cell r="C86" t="str">
            <v>UND</v>
          </cell>
          <cell r="D86">
            <v>43207.8</v>
          </cell>
        </row>
        <row r="87">
          <cell r="A87">
            <v>538</v>
          </cell>
          <cell r="B87" t="str">
            <v xml:space="preserve">HIDROSELLO NOVAFORT 500MM   PAVCO </v>
          </cell>
          <cell r="C87" t="str">
            <v>UND</v>
          </cell>
          <cell r="D87">
            <v>48610.5</v>
          </cell>
        </row>
        <row r="88">
          <cell r="A88">
            <v>592</v>
          </cell>
          <cell r="B88" t="str">
            <v xml:space="preserve">CAJA MEDIDOR CTO+TAPA 48X34CM-ACUAVALLE-LAM.3/16" </v>
          </cell>
          <cell r="C88" t="str">
            <v>UND</v>
          </cell>
          <cell r="D88">
            <v>25300</v>
          </cell>
        </row>
        <row r="89">
          <cell r="A89">
            <v>603</v>
          </cell>
          <cell r="B89" t="str">
            <v xml:space="preserve">CALADO GRES ROJO 20X20X12   PREMOLDA    </v>
          </cell>
          <cell r="C89" t="str">
            <v>UND</v>
          </cell>
          <cell r="D89">
            <v>690</v>
          </cell>
        </row>
        <row r="90">
          <cell r="A90">
            <v>615</v>
          </cell>
          <cell r="B90" t="str">
            <v xml:space="preserve">POZO SEPTICO ETERNIT  [C]   COMPLETO             </v>
          </cell>
          <cell r="C90" t="str">
            <v>UND</v>
          </cell>
          <cell r="D90">
            <v>488460.2</v>
          </cell>
        </row>
        <row r="91">
          <cell r="A91">
            <v>646</v>
          </cell>
          <cell r="B91" t="str">
            <v xml:space="preserve">CANDADO YALE 110-30         PRE                        </v>
          </cell>
          <cell r="C91" t="str">
            <v>UND</v>
          </cell>
          <cell r="D91">
            <v>13340</v>
          </cell>
        </row>
        <row r="92">
          <cell r="A92">
            <v>655</v>
          </cell>
          <cell r="B92" t="str">
            <v xml:space="preserve">CANAL LAMINA GALVANIZADA                                </v>
          </cell>
          <cell r="C92" t="str">
            <v>ML</v>
          </cell>
          <cell r="D92">
            <v>12190</v>
          </cell>
        </row>
        <row r="93">
          <cell r="A93">
            <v>679</v>
          </cell>
          <cell r="B93" t="str">
            <v xml:space="preserve">CAOLIN                      BULTO DE 25 KG                  </v>
          </cell>
          <cell r="C93" t="str">
            <v>BTO</v>
          </cell>
          <cell r="D93">
            <v>10062.5</v>
          </cell>
        </row>
        <row r="94">
          <cell r="A94">
            <v>685</v>
          </cell>
          <cell r="B94" t="str">
            <v xml:space="preserve">CEMENTO BLANCO NARE     SACO DE 25 KILOS         </v>
          </cell>
          <cell r="C94" t="str">
            <v>KG</v>
          </cell>
          <cell r="D94">
            <v>753</v>
          </cell>
        </row>
        <row r="95">
          <cell r="A95">
            <v>687</v>
          </cell>
          <cell r="B95" t="str">
            <v>CEMENTO GRIS PORTLAND (SCO DE 50 KG)</v>
          </cell>
          <cell r="C95" t="str">
            <v>BTO</v>
          </cell>
          <cell r="D95">
            <v>13500</v>
          </cell>
        </row>
        <row r="96">
          <cell r="A96">
            <v>735</v>
          </cell>
          <cell r="B96" t="str">
            <v xml:space="preserve">CHAZO PLASTICO              1/4                             </v>
          </cell>
          <cell r="C96" t="str">
            <v>UND</v>
          </cell>
          <cell r="D96">
            <v>69</v>
          </cell>
        </row>
        <row r="97">
          <cell r="A97">
            <v>738</v>
          </cell>
          <cell r="B97" t="str">
            <v xml:space="preserve">JUEGO INCRUSTAR TEMPO   CORONA R:8521          </v>
          </cell>
          <cell r="C97" t="str">
            <v>JGO</v>
          </cell>
          <cell r="D97">
            <v>57500</v>
          </cell>
        </row>
        <row r="98">
          <cell r="A98">
            <v>744</v>
          </cell>
          <cell r="B98" t="str">
            <v xml:space="preserve">JABONERA BLANCA      CORONA R:923                    </v>
          </cell>
          <cell r="C98" t="str">
            <v>UND</v>
          </cell>
          <cell r="D98">
            <v>9200</v>
          </cell>
        </row>
        <row r="99">
          <cell r="A99">
            <v>764</v>
          </cell>
          <cell r="B99" t="str">
            <v xml:space="preserve">PEGACOR BLANCO  CORONA R:30100                </v>
          </cell>
          <cell r="C99" t="str">
            <v>KG</v>
          </cell>
          <cell r="D99">
            <v>1035</v>
          </cell>
        </row>
        <row r="100">
          <cell r="A100">
            <v>769</v>
          </cell>
          <cell r="B100" t="str">
            <v xml:space="preserve">CINTA ENMASCARAR                                            </v>
          </cell>
          <cell r="C100" t="str">
            <v>RLL</v>
          </cell>
          <cell r="D100">
            <v>1380</v>
          </cell>
        </row>
        <row r="101">
          <cell r="A101">
            <v>775</v>
          </cell>
          <cell r="B101" t="str">
            <v xml:space="preserve">CIELO F.ACRILICO                                                   </v>
          </cell>
          <cell r="C101" t="str">
            <v>M2</v>
          </cell>
          <cell r="D101">
            <v>65205</v>
          </cell>
        </row>
        <row r="102">
          <cell r="A102">
            <v>776</v>
          </cell>
          <cell r="B102" t="str">
            <v xml:space="preserve">CIELO F.ETHEREAL SOUND                                      </v>
          </cell>
          <cell r="C102" t="str">
            <v>M2</v>
          </cell>
          <cell r="D102">
            <v>14375</v>
          </cell>
        </row>
        <row r="103">
          <cell r="A103">
            <v>786</v>
          </cell>
          <cell r="B103" t="str">
            <v>ANTRACITA COATL AWWA STAND  B 10072 GRANULOMETRI</v>
          </cell>
          <cell r="C103" t="str">
            <v>M3</v>
          </cell>
          <cell r="D103">
            <v>341504</v>
          </cell>
        </row>
        <row r="104">
          <cell r="A104">
            <v>796</v>
          </cell>
          <cell r="B104" t="str">
            <v xml:space="preserve">PAPELERA BLANCA     CORONA R:924                   </v>
          </cell>
          <cell r="C104" t="str">
            <v>UND</v>
          </cell>
          <cell r="D104">
            <v>11500</v>
          </cell>
        </row>
        <row r="105">
          <cell r="A105">
            <v>828</v>
          </cell>
          <cell r="B105" t="str">
            <v xml:space="preserve">CODO GALV     .1/2x90       X                               </v>
          </cell>
          <cell r="C105" t="str">
            <v>UND</v>
          </cell>
          <cell r="D105">
            <v>1500</v>
          </cell>
        </row>
        <row r="106">
          <cell r="A106">
            <v>854</v>
          </cell>
          <cell r="B106" t="str">
            <v xml:space="preserve">CODO PRS PVC 1    x90ø                                      </v>
          </cell>
          <cell r="C106" t="str">
            <v>UND</v>
          </cell>
          <cell r="D106">
            <v>1546.75</v>
          </cell>
        </row>
        <row r="107">
          <cell r="A107">
            <v>862</v>
          </cell>
          <cell r="B107" t="str">
            <v xml:space="preserve">CODO PRS PVC  .1/2x90ø                                      </v>
          </cell>
          <cell r="C107" t="str">
            <v>UND</v>
          </cell>
          <cell r="D107">
            <v>414</v>
          </cell>
        </row>
        <row r="108">
          <cell r="A108">
            <v>863</v>
          </cell>
          <cell r="B108" t="str">
            <v xml:space="preserve">COLLARIN PVC   3    X  1/2"                                                     </v>
          </cell>
          <cell r="C108" t="str">
            <v>UND</v>
          </cell>
          <cell r="D108">
            <v>14375</v>
          </cell>
        </row>
        <row r="109">
          <cell r="A109">
            <v>869</v>
          </cell>
          <cell r="B109" t="str">
            <v xml:space="preserve">CODO PRS PVC  .3/4x90ø                                      </v>
          </cell>
          <cell r="C109" t="str">
            <v>UND</v>
          </cell>
          <cell r="D109">
            <v>788.9</v>
          </cell>
        </row>
        <row r="110">
          <cell r="A110">
            <v>872</v>
          </cell>
          <cell r="B110" t="str">
            <v xml:space="preserve">CODO SAN PVC 6    x90ø CxC                                  </v>
          </cell>
          <cell r="C110" t="str">
            <v>UND</v>
          </cell>
          <cell r="D110">
            <v>84219.1</v>
          </cell>
        </row>
        <row r="111">
          <cell r="A111">
            <v>883</v>
          </cell>
          <cell r="B111" t="str">
            <v xml:space="preserve">CODO SAN PVC 1.1/2x90ø CxC                                  </v>
          </cell>
          <cell r="C111" t="str">
            <v>UND</v>
          </cell>
          <cell r="D111">
            <v>1466.25</v>
          </cell>
        </row>
        <row r="112">
          <cell r="A112">
            <v>888</v>
          </cell>
          <cell r="B112" t="str">
            <v xml:space="preserve">ESMALTE PINTUCOAT     COMPONENTE A                 </v>
          </cell>
          <cell r="C112" t="str">
            <v>GL</v>
          </cell>
          <cell r="D112">
            <v>89585</v>
          </cell>
        </row>
        <row r="113">
          <cell r="A113">
            <v>889</v>
          </cell>
          <cell r="B113" t="str">
            <v xml:space="preserve">CODO SAN PVC 2    x90ø CXC                                  </v>
          </cell>
          <cell r="C113" t="str">
            <v>UND</v>
          </cell>
          <cell r="D113">
            <v>2541.5</v>
          </cell>
        </row>
        <row r="114">
          <cell r="A114">
            <v>891</v>
          </cell>
          <cell r="B114" t="str">
            <v xml:space="preserve">CODO SAN PVC 3    x90ø CxC                                  </v>
          </cell>
          <cell r="C114" t="str">
            <v>UND</v>
          </cell>
          <cell r="D114">
            <v>5528.05</v>
          </cell>
        </row>
        <row r="115">
          <cell r="A115">
            <v>892</v>
          </cell>
          <cell r="B115" t="str">
            <v xml:space="preserve">CODO SAN PVC 4    x90ø CxC  PAVCO                     </v>
          </cell>
          <cell r="C115" t="str">
            <v>UND</v>
          </cell>
          <cell r="D115">
            <v>10143</v>
          </cell>
        </row>
        <row r="116">
          <cell r="A116">
            <v>897</v>
          </cell>
          <cell r="B116" t="str">
            <v xml:space="preserve">PEGANTE COLBON MADERA                                     </v>
          </cell>
          <cell r="C116" t="str">
            <v>GL</v>
          </cell>
          <cell r="D116">
            <v>18227.5</v>
          </cell>
        </row>
        <row r="117">
          <cell r="A117">
            <v>902</v>
          </cell>
          <cell r="B117" t="str">
            <v xml:space="preserve">CONCRETO 3000 PSI                                           </v>
          </cell>
          <cell r="C117" t="str">
            <v>M3</v>
          </cell>
          <cell r="D117">
            <v>171184.4</v>
          </cell>
        </row>
        <row r="118">
          <cell r="A118">
            <v>904</v>
          </cell>
          <cell r="B118" t="str">
            <v xml:space="preserve">CONCRETO 3500 PSI                                               </v>
          </cell>
          <cell r="C118" t="str">
            <v>M3</v>
          </cell>
          <cell r="D118">
            <v>192942.4</v>
          </cell>
        </row>
        <row r="119">
          <cell r="A119">
            <v>916</v>
          </cell>
          <cell r="B119" t="str">
            <v xml:space="preserve">INCREMENTO COSTO CONCRETO -BOMBEADO                                          </v>
          </cell>
          <cell r="C119" t="str">
            <v>M3</v>
          </cell>
          <cell r="D119">
            <v>25346</v>
          </cell>
        </row>
        <row r="120">
          <cell r="A120">
            <v>930</v>
          </cell>
          <cell r="B120" t="str">
            <v xml:space="preserve">CATALIZADOR PINTUCOAT  1/8 COMPONENTE B          </v>
          </cell>
          <cell r="C120" t="str">
            <v>UND</v>
          </cell>
          <cell r="D120">
            <v>15307.65</v>
          </cell>
        </row>
        <row r="121">
          <cell r="A121">
            <v>931</v>
          </cell>
          <cell r="B121" t="str">
            <v xml:space="preserve">AJUSTADOR 121.135 PINTUCO   DISOLVENTE            </v>
          </cell>
          <cell r="C121" t="str">
            <v>GL</v>
          </cell>
          <cell r="D121">
            <v>33948</v>
          </cell>
        </row>
        <row r="122">
          <cell r="A122">
            <v>942</v>
          </cell>
          <cell r="B122" t="str">
            <v xml:space="preserve">PLACOTEX [PEGANTE IMP.]    </v>
          </cell>
          <cell r="C122" t="str">
            <v>GL</v>
          </cell>
          <cell r="D122">
            <v>55200</v>
          </cell>
        </row>
        <row r="123">
          <cell r="A123">
            <v>955</v>
          </cell>
          <cell r="B123" t="str">
            <v xml:space="preserve">ANGULO 3     x  3/ 8      TIRA DE 6MTS                   </v>
          </cell>
          <cell r="C123" t="str">
            <v>UND</v>
          </cell>
          <cell r="D123">
            <v>88706.4</v>
          </cell>
        </row>
        <row r="124">
          <cell r="A124">
            <v>957</v>
          </cell>
          <cell r="B124" t="str">
            <v xml:space="preserve">CODO SAN PVC 2    x22« CxC                                  </v>
          </cell>
          <cell r="C124" t="str">
            <v>UND</v>
          </cell>
          <cell r="D124">
            <v>3441.95</v>
          </cell>
        </row>
        <row r="125">
          <cell r="A125">
            <v>969</v>
          </cell>
          <cell r="B125" t="str">
            <v xml:space="preserve">ENTREPISO     VH:11 BH:20   PREMOLDA </v>
          </cell>
          <cell r="C125" t="str">
            <v>M2</v>
          </cell>
          <cell r="D125">
            <v>25875</v>
          </cell>
        </row>
        <row r="126">
          <cell r="A126">
            <v>971</v>
          </cell>
          <cell r="B126" t="str">
            <v xml:space="preserve">ENTREPISO     VH:11 BH:25   PREMOLDA                 </v>
          </cell>
          <cell r="C126" t="str">
            <v>M2</v>
          </cell>
          <cell r="D126">
            <v>28407.3</v>
          </cell>
        </row>
        <row r="127">
          <cell r="A127">
            <v>972</v>
          </cell>
          <cell r="B127" t="str">
            <v xml:space="preserve">ENTREPISO     VH:11 BH:32   PREMOLDA                 </v>
          </cell>
          <cell r="C127" t="str">
            <v>M2</v>
          </cell>
          <cell r="D127">
            <v>29888.5</v>
          </cell>
        </row>
        <row r="128">
          <cell r="A128">
            <v>973</v>
          </cell>
          <cell r="B128" t="str">
            <v xml:space="preserve">ENTREPISO     VH:11 BH:37   PREMOLDA                </v>
          </cell>
          <cell r="C128" t="str">
            <v>M2</v>
          </cell>
          <cell r="D128">
            <v>31761.85</v>
          </cell>
        </row>
        <row r="129">
          <cell r="A129">
            <v>977</v>
          </cell>
          <cell r="B129" t="str">
            <v xml:space="preserve">BLOQUE CONCRETO N 12X19X39  PREMOLDA       </v>
          </cell>
          <cell r="C129" t="str">
            <v>UND</v>
          </cell>
          <cell r="D129">
            <v>1435.2</v>
          </cell>
        </row>
        <row r="130">
          <cell r="A130">
            <v>1031</v>
          </cell>
          <cell r="B130" t="str">
            <v xml:space="preserve">SEPAROL DESFORMALETEANTE    TARRO 15 KLS         </v>
          </cell>
          <cell r="C130" t="str">
            <v>KG</v>
          </cell>
          <cell r="D130">
            <v>10005</v>
          </cell>
        </row>
        <row r="131">
          <cell r="A131">
            <v>1032</v>
          </cell>
          <cell r="B131" t="str">
            <v xml:space="preserve">SIKAMENT NS SUPERPLASTIFIC  TARRO DE 25 KLS     </v>
          </cell>
          <cell r="C131" t="str">
            <v>KG</v>
          </cell>
          <cell r="D131">
            <v>8804.4</v>
          </cell>
        </row>
        <row r="132">
          <cell r="A132">
            <v>1036</v>
          </cell>
          <cell r="B132" t="str">
            <v xml:space="preserve">LAMINA ICOPOR 2CM  LAMINA DE 120X240CM           </v>
          </cell>
          <cell r="C132" t="str">
            <v>UND</v>
          </cell>
          <cell r="D132">
            <v>15367.45</v>
          </cell>
        </row>
        <row r="133">
          <cell r="A133">
            <v>1046</v>
          </cell>
          <cell r="B133" t="str">
            <v>CUARTON 2"X4"X3M OTOBO</v>
          </cell>
          <cell r="C133" t="str">
            <v>UND</v>
          </cell>
          <cell r="D133">
            <v>4847.25</v>
          </cell>
        </row>
        <row r="134">
          <cell r="A134">
            <v>1049</v>
          </cell>
          <cell r="B134" t="str">
            <v xml:space="preserve">CUARTON 2"X4"X3M AMARILLO                           </v>
          </cell>
          <cell r="C134" t="str">
            <v>UND</v>
          </cell>
          <cell r="D134">
            <v>9390.9</v>
          </cell>
        </row>
        <row r="135">
          <cell r="A135">
            <v>1050</v>
          </cell>
          <cell r="B135" t="str">
            <v xml:space="preserve">SIKADUR GEL ANCLAJE         600 CM3                      </v>
          </cell>
          <cell r="C135" t="str">
            <v>UND</v>
          </cell>
          <cell r="D135">
            <v>97382</v>
          </cell>
        </row>
        <row r="136">
          <cell r="A136">
            <v>1110</v>
          </cell>
          <cell r="B136" t="str">
            <v xml:space="preserve">TABLON GRESS LISO    25x20                                  </v>
          </cell>
          <cell r="C136" t="str">
            <v>M2</v>
          </cell>
          <cell r="D136">
            <v>9349.5</v>
          </cell>
        </row>
        <row r="137">
          <cell r="A137">
            <v>1111</v>
          </cell>
          <cell r="B137" t="str">
            <v xml:space="preserve">TABLON GRESS LISO    20X10  ALFA                          </v>
          </cell>
          <cell r="C137" t="str">
            <v>M2</v>
          </cell>
          <cell r="D137">
            <v>12359.05</v>
          </cell>
        </row>
        <row r="138">
          <cell r="A138">
            <v>1160</v>
          </cell>
          <cell r="B138" t="str">
            <v xml:space="preserve">TUERCA GALV. 1/2"           ARANDELA + TUERCA         </v>
          </cell>
          <cell r="C138" t="str">
            <v>UND</v>
          </cell>
          <cell r="D138">
            <v>247.25</v>
          </cell>
        </row>
        <row r="139">
          <cell r="A139">
            <v>1183</v>
          </cell>
          <cell r="B139" t="str">
            <v xml:space="preserve">LADRILLO SUCIO 12X24X8CM    REGION NORTE       </v>
          </cell>
          <cell r="C139" t="str">
            <v>UND</v>
          </cell>
          <cell r="D139">
            <v>300</v>
          </cell>
        </row>
        <row r="140">
          <cell r="A140">
            <v>1184</v>
          </cell>
          <cell r="B140" t="str">
            <v xml:space="preserve">ESMALTE DOMESTICO   PRESENTACION 1/4 GL        </v>
          </cell>
          <cell r="C140" t="str">
            <v>LT</v>
          </cell>
          <cell r="D140">
            <v>11187.2</v>
          </cell>
        </row>
        <row r="141">
          <cell r="A141">
            <v>1185</v>
          </cell>
          <cell r="B141" t="str">
            <v xml:space="preserve">GRIF.LAVAP.SENC. PISCIS     GRIVAL PERILLA ACRILICA         </v>
          </cell>
          <cell r="C141" t="str">
            <v>UND</v>
          </cell>
          <cell r="D141">
            <v>17825</v>
          </cell>
        </row>
        <row r="142">
          <cell r="A142">
            <v>1191</v>
          </cell>
          <cell r="B142" t="str">
            <v xml:space="preserve">ESPEJO 3 MM                                                 </v>
          </cell>
          <cell r="C142" t="str">
            <v>M2</v>
          </cell>
          <cell r="D142">
            <v>41400</v>
          </cell>
        </row>
        <row r="143">
          <cell r="A143">
            <v>1192</v>
          </cell>
          <cell r="B143" t="str">
            <v xml:space="preserve">ESPEJO 4 MM                                                 </v>
          </cell>
          <cell r="C143" t="str">
            <v>M2</v>
          </cell>
          <cell r="D143">
            <v>46000</v>
          </cell>
        </row>
        <row r="144">
          <cell r="A144">
            <v>1207</v>
          </cell>
          <cell r="B144" t="str">
            <v xml:space="preserve">UNION CANAL PVC                                             </v>
          </cell>
          <cell r="C144" t="str">
            <v>UND</v>
          </cell>
          <cell r="D144">
            <v>13570</v>
          </cell>
        </row>
        <row r="145">
          <cell r="A145">
            <v>1208</v>
          </cell>
          <cell r="B145" t="str">
            <v xml:space="preserve">ESPUMA 4 CM ESPESOR                                         </v>
          </cell>
          <cell r="C145" t="str">
            <v>KG</v>
          </cell>
          <cell r="D145">
            <v>3141.8</v>
          </cell>
        </row>
        <row r="146">
          <cell r="A146">
            <v>1212</v>
          </cell>
          <cell r="B146" t="str">
            <v>ESTERILLA GUADUA 4 MTS</v>
          </cell>
          <cell r="C146" t="str">
            <v>ML</v>
          </cell>
          <cell r="D146">
            <v>2070</v>
          </cell>
        </row>
        <row r="147">
          <cell r="A147">
            <v>1216</v>
          </cell>
          <cell r="B147" t="str">
            <v xml:space="preserve">ESTUCO SEMIPLASTICO(LISTO)  BULTO 25K BLANCO-COL      </v>
          </cell>
          <cell r="C147" t="str">
            <v>KG</v>
          </cell>
          <cell r="D147">
            <v>552</v>
          </cell>
        </row>
        <row r="148">
          <cell r="A148">
            <v>1317</v>
          </cell>
          <cell r="B148" t="str">
            <v xml:space="preserve">GANCHO ESPECIAL ETERNIT                                     </v>
          </cell>
          <cell r="C148" t="str">
            <v>UND</v>
          </cell>
          <cell r="D148">
            <v>250</v>
          </cell>
        </row>
        <row r="149">
          <cell r="A149">
            <v>1318</v>
          </cell>
          <cell r="B149" t="str">
            <v xml:space="preserve">CANAL PVC SOPORTE                                           </v>
          </cell>
          <cell r="C149" t="str">
            <v>UND</v>
          </cell>
          <cell r="D149">
            <v>2909.5</v>
          </cell>
        </row>
        <row r="150">
          <cell r="A150">
            <v>1320</v>
          </cell>
          <cell r="B150" t="str">
            <v xml:space="preserve">CANAL PVC SOPORTE METALICO                          </v>
          </cell>
          <cell r="C150" t="str">
            <v>UND</v>
          </cell>
          <cell r="D150">
            <v>1800</v>
          </cell>
        </row>
        <row r="151">
          <cell r="A151">
            <v>1322</v>
          </cell>
          <cell r="B151" t="str">
            <v xml:space="preserve">GANCHO P/TEJA ASB. MADERA                            </v>
          </cell>
          <cell r="C151" t="str">
            <v>UND</v>
          </cell>
          <cell r="D151">
            <v>299</v>
          </cell>
        </row>
        <row r="152">
          <cell r="A152">
            <v>1339</v>
          </cell>
          <cell r="B152" t="str">
            <v xml:space="preserve">GRANO MARMOL           # 3                                  </v>
          </cell>
          <cell r="C152" t="str">
            <v>BTO</v>
          </cell>
          <cell r="D152">
            <v>6900</v>
          </cell>
        </row>
        <row r="153">
          <cell r="A153">
            <v>1343</v>
          </cell>
          <cell r="B153" t="str">
            <v xml:space="preserve">GRIFERIA DUCHA SENCILLA PISCIS  GRIVAL               </v>
          </cell>
          <cell r="C153" t="str">
            <v>UND</v>
          </cell>
          <cell r="D153">
            <v>18745</v>
          </cell>
        </row>
        <row r="154">
          <cell r="A154">
            <v>1350</v>
          </cell>
          <cell r="B154" t="str">
            <v>GRAVA TRITURADA      3/4</v>
          </cell>
          <cell r="C154" t="str">
            <v>M3</v>
          </cell>
          <cell r="D154">
            <v>32200</v>
          </cell>
        </row>
        <row r="155">
          <cell r="A155">
            <v>1365</v>
          </cell>
          <cell r="B155" t="str">
            <v>GUADUA     [TACO] 2.50-3M</v>
          </cell>
          <cell r="C155" t="str">
            <v>UND</v>
          </cell>
          <cell r="D155">
            <v>1955</v>
          </cell>
        </row>
        <row r="156">
          <cell r="A156">
            <v>1366</v>
          </cell>
          <cell r="B156" t="str">
            <v xml:space="preserve">GUADUA               6 MT.                                  </v>
          </cell>
          <cell r="C156" t="str">
            <v>UND</v>
          </cell>
          <cell r="D156">
            <v>2875</v>
          </cell>
        </row>
        <row r="157">
          <cell r="A157">
            <v>1375</v>
          </cell>
          <cell r="B157" t="str">
            <v xml:space="preserve">GUARDAESCOBA CEMENTO    10  CM  PARA PINTAR        </v>
          </cell>
          <cell r="C157" t="str">
            <v>ML</v>
          </cell>
          <cell r="D157">
            <v>1725</v>
          </cell>
        </row>
        <row r="158">
          <cell r="A158">
            <v>1380</v>
          </cell>
          <cell r="B158" t="str">
            <v xml:space="preserve">GUARDAESCOBA GRANITO  7CMX33CM  PREFABRICADO-ALFA           </v>
          </cell>
          <cell r="C158" t="str">
            <v>ML</v>
          </cell>
          <cell r="D158">
            <v>8644.5499999999993</v>
          </cell>
        </row>
        <row r="159">
          <cell r="A159">
            <v>1389</v>
          </cell>
          <cell r="B159" t="str">
            <v xml:space="preserve">HIDRANTE E.L ROMA 6" </v>
          </cell>
          <cell r="C159" t="str">
            <v>UND</v>
          </cell>
          <cell r="D159">
            <v>2918792</v>
          </cell>
        </row>
        <row r="160">
          <cell r="A160">
            <v>1390</v>
          </cell>
          <cell r="B160" t="str">
            <v>HIDRANTE TRAFICO BAS. 4"</v>
          </cell>
          <cell r="C160" t="str">
            <v>UND</v>
          </cell>
          <cell r="D160">
            <v>2470568</v>
          </cell>
        </row>
        <row r="161">
          <cell r="A161">
            <v>1391</v>
          </cell>
          <cell r="B161" t="str">
            <v xml:space="preserve">HIERRO DE  1/2" 60.000 [12M] </v>
          </cell>
          <cell r="C161" t="str">
            <v>KG</v>
          </cell>
          <cell r="D161">
            <v>1800</v>
          </cell>
        </row>
        <row r="162">
          <cell r="A162">
            <v>1394</v>
          </cell>
          <cell r="B162" t="str">
            <v xml:space="preserve">HIERRO  .5/8" 60.000 [12M]                                  </v>
          </cell>
          <cell r="C162" t="str">
            <v>KG</v>
          </cell>
          <cell r="D162">
            <v>1800</v>
          </cell>
        </row>
        <row r="163">
          <cell r="A163">
            <v>1396</v>
          </cell>
          <cell r="B163" t="str">
            <v xml:space="preserve">HIERRO  .7/8" 60.000  [6M]                                  </v>
          </cell>
          <cell r="C163" t="str">
            <v>KG</v>
          </cell>
          <cell r="D163">
            <v>1800</v>
          </cell>
        </row>
        <row r="164">
          <cell r="A164">
            <v>1401</v>
          </cell>
          <cell r="B164" t="str">
            <v>HIERRO DE  3/8" 60.000  [6M]</v>
          </cell>
          <cell r="C164" t="str">
            <v>KG</v>
          </cell>
          <cell r="D164">
            <v>1800</v>
          </cell>
        </row>
        <row r="165">
          <cell r="A165">
            <v>1412</v>
          </cell>
          <cell r="B165" t="str">
            <v>IGAS GRIS [SELLANTE] 5KG</v>
          </cell>
          <cell r="C165" t="str">
            <v>KG</v>
          </cell>
          <cell r="D165">
            <v>10271.799999999999</v>
          </cell>
        </row>
        <row r="166">
          <cell r="A166">
            <v>1465</v>
          </cell>
          <cell r="B166" t="str">
            <v xml:space="preserve">LADRILLO COMUN/SUCIO                                           </v>
          </cell>
          <cell r="C166" t="str">
            <v>UND</v>
          </cell>
          <cell r="D166">
            <v>69</v>
          </cell>
        </row>
        <row r="167">
          <cell r="A167">
            <v>1469</v>
          </cell>
          <cell r="B167" t="str">
            <v xml:space="preserve">LADRILLO  FAROL   # 6  12X20X30                                 </v>
          </cell>
          <cell r="C167" t="str">
            <v>UND</v>
          </cell>
          <cell r="D167">
            <v>530</v>
          </cell>
        </row>
        <row r="168">
          <cell r="A168">
            <v>1483</v>
          </cell>
          <cell r="B168" t="str">
            <v xml:space="preserve">LAMINA GALVANIZADA [1x2]C.16                                </v>
          </cell>
          <cell r="C168" t="str">
            <v>UND</v>
          </cell>
          <cell r="D168">
            <v>13500</v>
          </cell>
        </row>
        <row r="169">
          <cell r="A169">
            <v>1489</v>
          </cell>
          <cell r="B169" t="str">
            <v xml:space="preserve">LAMINA TRIPLEX    12 MM.  PIZANO                          </v>
          </cell>
          <cell r="C169" t="str">
            <v>UND</v>
          </cell>
          <cell r="D169">
            <v>85100</v>
          </cell>
        </row>
        <row r="170">
          <cell r="A170">
            <v>1495</v>
          </cell>
          <cell r="B170" t="str">
            <v xml:space="preserve">LAMINA  TRIPLEX   4 MM.  (2.44*1.22) PIZANO              </v>
          </cell>
          <cell r="C170" t="str">
            <v>UND</v>
          </cell>
          <cell r="D170">
            <v>30008.1</v>
          </cell>
        </row>
        <row r="171">
          <cell r="A171">
            <v>1496</v>
          </cell>
          <cell r="B171" t="str">
            <v xml:space="preserve">LAMINA TRIPLEX     5 MM.                                  </v>
          </cell>
          <cell r="C171" t="str">
            <v>UND</v>
          </cell>
          <cell r="D171">
            <v>57500</v>
          </cell>
        </row>
        <row r="172">
          <cell r="A172">
            <v>1502</v>
          </cell>
          <cell r="B172" t="str">
            <v xml:space="preserve">LAMINA  COLD ROLLED      # 20   1X2 MTS.                          </v>
          </cell>
          <cell r="C172" t="str">
            <v>UND</v>
          </cell>
          <cell r="D172">
            <v>35201.5</v>
          </cell>
        </row>
        <row r="173">
          <cell r="A173">
            <v>1508</v>
          </cell>
          <cell r="B173" t="str">
            <v>SOLDADURA LAMINA ,1/8    WEST ARCO 6013 20 K</v>
          </cell>
          <cell r="C173" t="str">
            <v>KG</v>
          </cell>
          <cell r="D173">
            <v>8091.4</v>
          </cell>
        </row>
        <row r="174">
          <cell r="A174">
            <v>1514</v>
          </cell>
          <cell r="B174" t="str">
            <v xml:space="preserve">LAVAMANOS STYLO   [SOBRE]  725  GRIFERIA  71517      </v>
          </cell>
          <cell r="C174" t="str">
            <v>UND</v>
          </cell>
          <cell r="D174">
            <v>127650</v>
          </cell>
        </row>
        <row r="175">
          <cell r="A175">
            <v>1547</v>
          </cell>
          <cell r="B175" t="str">
            <v xml:space="preserve">LAVAMANOS ROYAL   [SOBRE]  734                                  </v>
          </cell>
          <cell r="C175" t="str">
            <v>UND</v>
          </cell>
          <cell r="D175">
            <v>32596.75</v>
          </cell>
        </row>
        <row r="176">
          <cell r="A176">
            <v>1554</v>
          </cell>
          <cell r="B176" t="str">
            <v xml:space="preserve">LAVAMANOS NOVA    [SOBRE]  738  GRIFERIA  71538     </v>
          </cell>
          <cell r="C176" t="str">
            <v>UND</v>
          </cell>
          <cell r="D176">
            <v>160425</v>
          </cell>
        </row>
        <row r="177">
          <cell r="A177">
            <v>1573</v>
          </cell>
          <cell r="B177" t="str">
            <v xml:space="preserve">LIJA 150              MADE  GRANO 80                        </v>
          </cell>
          <cell r="C177" t="str">
            <v>PLG</v>
          </cell>
          <cell r="D177">
            <v>1035</v>
          </cell>
        </row>
        <row r="178">
          <cell r="A178">
            <v>1577</v>
          </cell>
          <cell r="B178" t="str">
            <v>LIJA 230 AGUA GRANO 24</v>
          </cell>
          <cell r="C178" t="str">
            <v>PLI</v>
          </cell>
          <cell r="D178">
            <v>839.5</v>
          </cell>
        </row>
        <row r="179">
          <cell r="A179">
            <v>1578</v>
          </cell>
          <cell r="B179" t="str">
            <v xml:space="preserve">LIJA 320              AGUA                                                 </v>
          </cell>
          <cell r="C179" t="str">
            <v>PLI</v>
          </cell>
          <cell r="D179">
            <v>920</v>
          </cell>
        </row>
        <row r="180">
          <cell r="A180">
            <v>1579</v>
          </cell>
          <cell r="B180" t="str">
            <v xml:space="preserve">LIJA 400              AGUA                                  </v>
          </cell>
          <cell r="C180" t="str">
            <v>PLI</v>
          </cell>
          <cell r="D180">
            <v>816.5</v>
          </cell>
        </row>
        <row r="181">
          <cell r="A181">
            <v>1588</v>
          </cell>
          <cell r="B181" t="str">
            <v xml:space="preserve">LIMPIADOR PVC 760    GRMS   PAVCO                 </v>
          </cell>
          <cell r="C181" t="str">
            <v>GLN</v>
          </cell>
          <cell r="D181">
            <v>28242.85</v>
          </cell>
        </row>
        <row r="182">
          <cell r="A182">
            <v>1590</v>
          </cell>
          <cell r="B182" t="str">
            <v xml:space="preserve">MACHIMBRE L.CEDRO                                           </v>
          </cell>
          <cell r="C182" t="str">
            <v>M2</v>
          </cell>
          <cell r="D182">
            <v>22678</v>
          </cell>
        </row>
        <row r="183">
          <cell r="A183">
            <v>1598</v>
          </cell>
          <cell r="B183" t="str">
            <v xml:space="preserve">LLAVE JARDINERA CROMO LIVI  GRIVAL CROMADA REF.97740  </v>
          </cell>
          <cell r="C183" t="str">
            <v>UND</v>
          </cell>
          <cell r="D183">
            <v>18860</v>
          </cell>
        </row>
        <row r="184">
          <cell r="A184">
            <v>1599</v>
          </cell>
          <cell r="B184" t="str">
            <v xml:space="preserve">LLAVE JARDINERA CROMO PESA  GRIVAL CROMADA REF.97720  </v>
          </cell>
          <cell r="C184" t="str">
            <v>UND</v>
          </cell>
          <cell r="D184">
            <v>23345</v>
          </cell>
        </row>
        <row r="185">
          <cell r="A185">
            <v>1604</v>
          </cell>
          <cell r="B185" t="str">
            <v xml:space="preserve">BOCEL MADERA  .1/2x.1/2x3M                               </v>
          </cell>
          <cell r="C185" t="str">
            <v>UND</v>
          </cell>
          <cell r="D185">
            <v>138</v>
          </cell>
        </row>
        <row r="186">
          <cell r="A186">
            <v>1616</v>
          </cell>
          <cell r="B186" t="str">
            <v xml:space="preserve">LISTON 1    x2x3M.  OTOBO                                   </v>
          </cell>
          <cell r="C186" t="str">
            <v>UND</v>
          </cell>
          <cell r="D186">
            <v>994.75</v>
          </cell>
        </row>
        <row r="187">
          <cell r="A187">
            <v>1617</v>
          </cell>
          <cell r="B187" t="str">
            <v xml:space="preserve">LISTON 1    x4x3M.  OTOBO                                   </v>
          </cell>
          <cell r="C187" t="str">
            <v>UND</v>
          </cell>
          <cell r="D187">
            <v>1807.8</v>
          </cell>
        </row>
        <row r="188">
          <cell r="A188">
            <v>1653</v>
          </cell>
          <cell r="B188" t="str">
            <v xml:space="preserve">LISTON 4    x2x3M   CHANUL  MADERA               </v>
          </cell>
          <cell r="C188" t="str">
            <v>UND</v>
          </cell>
          <cell r="D188">
            <v>4669</v>
          </cell>
        </row>
        <row r="189">
          <cell r="A189">
            <v>1689</v>
          </cell>
          <cell r="B189" t="str">
            <v xml:space="preserve">MACHIMBRE L.PINO PATULA                                     </v>
          </cell>
          <cell r="C189" t="str">
            <v>M2</v>
          </cell>
          <cell r="D189">
            <v>6936.8</v>
          </cell>
        </row>
        <row r="190">
          <cell r="A190">
            <v>1707</v>
          </cell>
          <cell r="B190" t="str">
            <v xml:space="preserve">MALLA ESLABONADA  2"  #10   </v>
          </cell>
          <cell r="C190" t="str">
            <v>M2</v>
          </cell>
          <cell r="D190">
            <v>8671</v>
          </cell>
        </row>
        <row r="191">
          <cell r="A191">
            <v>1718</v>
          </cell>
          <cell r="B191" t="str">
            <v>HIERRO DE  1/4" 37.000  [CH]</v>
          </cell>
          <cell r="C191" t="str">
            <v>KG</v>
          </cell>
          <cell r="D191">
            <v>1610</v>
          </cell>
        </row>
        <row r="192">
          <cell r="A192">
            <v>1719</v>
          </cell>
          <cell r="B192" t="str">
            <v xml:space="preserve">HIERRO  .1/2" 37.000        SIN FIGURAR    </v>
          </cell>
          <cell r="C192" t="str">
            <v>KG</v>
          </cell>
          <cell r="D192">
            <v>1610</v>
          </cell>
        </row>
        <row r="193">
          <cell r="A193">
            <v>1720</v>
          </cell>
          <cell r="B193" t="str">
            <v xml:space="preserve">HIERRO  .3/8" 37.000  [CH]  X                                </v>
          </cell>
          <cell r="C193" t="str">
            <v>KG</v>
          </cell>
          <cell r="D193">
            <v>1610</v>
          </cell>
        </row>
        <row r="194">
          <cell r="A194">
            <v>1722</v>
          </cell>
          <cell r="B194" t="str">
            <v xml:space="preserve">HIERRO  .1/2" 60.000  [6M]  FIGURADO                </v>
          </cell>
          <cell r="C194" t="str">
            <v>KG</v>
          </cell>
          <cell r="D194">
            <v>1810</v>
          </cell>
        </row>
        <row r="195">
          <cell r="A195">
            <v>1724</v>
          </cell>
          <cell r="B195" t="str">
            <v xml:space="preserve">HIERRO  .3/4" 60.000  [6M]  FIGURADO                    </v>
          </cell>
          <cell r="C195" t="str">
            <v>KG</v>
          </cell>
          <cell r="D195">
            <v>1810</v>
          </cell>
        </row>
        <row r="196">
          <cell r="A196">
            <v>1725</v>
          </cell>
          <cell r="B196" t="str">
            <v xml:space="preserve">HIERRO 1"     60.000  [6M]  FIGURADO                     </v>
          </cell>
          <cell r="C196" t="str">
            <v>KG</v>
          </cell>
          <cell r="D196">
            <v>1810</v>
          </cell>
        </row>
        <row r="197">
          <cell r="A197">
            <v>1739</v>
          </cell>
          <cell r="B197" t="str">
            <v xml:space="preserve">LAMINA ALFAJOR  6MM.     1.00X3.00MTS              </v>
          </cell>
          <cell r="C197" t="str">
            <v>UND</v>
          </cell>
          <cell r="D197">
            <v>158372.25</v>
          </cell>
        </row>
        <row r="198">
          <cell r="A198">
            <v>1761</v>
          </cell>
          <cell r="B198" t="str">
            <v xml:space="preserve">ANGULO 1,1/2   x  3/16      TIRA DE 6MTS                </v>
          </cell>
          <cell r="C198" t="str">
            <v>UND</v>
          </cell>
          <cell r="D198">
            <v>27700</v>
          </cell>
        </row>
        <row r="199">
          <cell r="A199">
            <v>1769</v>
          </cell>
          <cell r="B199" t="str">
            <v xml:space="preserve">BLOQUE CONCRETO N 14X19X39  PREMOLDA         </v>
          </cell>
          <cell r="C199" t="str">
            <v>UND</v>
          </cell>
          <cell r="D199">
            <v>1771</v>
          </cell>
        </row>
        <row r="200">
          <cell r="A200">
            <v>1773</v>
          </cell>
          <cell r="B200" t="str">
            <v xml:space="preserve">BLOQUE CONCRETO N 19X19X39  PREMOLDA         </v>
          </cell>
          <cell r="C200" t="str">
            <v>UND</v>
          </cell>
          <cell r="D200">
            <v>2649.6</v>
          </cell>
        </row>
        <row r="201">
          <cell r="A201">
            <v>1796</v>
          </cell>
          <cell r="B201" t="str">
            <v xml:space="preserve">MARMOLINA BLANCA                                            </v>
          </cell>
          <cell r="C201" t="str">
            <v>BTO</v>
          </cell>
          <cell r="D201">
            <v>2955.5</v>
          </cell>
        </row>
        <row r="202">
          <cell r="A202">
            <v>1821</v>
          </cell>
          <cell r="B202" t="str">
            <v xml:space="preserve">MERULEX N [INZECT]  16KG.                                   </v>
          </cell>
          <cell r="C202" t="str">
            <v>KG</v>
          </cell>
          <cell r="D202">
            <v>34500</v>
          </cell>
        </row>
        <row r="203">
          <cell r="A203">
            <v>1823</v>
          </cell>
          <cell r="B203" t="str">
            <v xml:space="preserve">MALLA ELEC.H-0.50/UO50      ESP 25X35 0.72K/M2     </v>
          </cell>
          <cell r="C203" t="str">
            <v>KG</v>
          </cell>
          <cell r="D203">
            <v>2014.8</v>
          </cell>
        </row>
        <row r="204">
          <cell r="A204">
            <v>1833</v>
          </cell>
          <cell r="B204" t="str">
            <v xml:space="preserve">ESMALTE SINTETICO MATE      ALGRECO              </v>
          </cell>
          <cell r="C204" t="str">
            <v>GL</v>
          </cell>
          <cell r="D204">
            <v>51543</v>
          </cell>
        </row>
        <row r="205">
          <cell r="A205">
            <v>1837</v>
          </cell>
          <cell r="B205" t="str">
            <v xml:space="preserve">GAVIONES 2X1X1 CAL.12                                     </v>
          </cell>
          <cell r="C205" t="str">
            <v>UND</v>
          </cell>
          <cell r="D205">
            <v>41400</v>
          </cell>
        </row>
        <row r="206">
          <cell r="A206">
            <v>1841</v>
          </cell>
          <cell r="B206" t="str">
            <v xml:space="preserve">ESMALTE SINTETICO PINTULUX  </v>
          </cell>
          <cell r="C206" t="str">
            <v>LT</v>
          </cell>
          <cell r="D206">
            <v>21160</v>
          </cell>
        </row>
        <row r="207">
          <cell r="A207">
            <v>1863</v>
          </cell>
          <cell r="B207" t="str">
            <v xml:space="preserve">COLOR MINERAL                                               </v>
          </cell>
          <cell r="C207" t="str">
            <v>KG</v>
          </cell>
          <cell r="D207">
            <v>6400</v>
          </cell>
        </row>
        <row r="208">
          <cell r="A208">
            <v>1936</v>
          </cell>
          <cell r="B208" t="str">
            <v xml:space="preserve">NIPLE GALV  .1/2x  5   CM   X                               </v>
          </cell>
          <cell r="C208" t="str">
            <v>UND</v>
          </cell>
          <cell r="D208">
            <v>2500</v>
          </cell>
        </row>
        <row r="209">
          <cell r="A209">
            <v>1938</v>
          </cell>
          <cell r="B209" t="str">
            <v xml:space="preserve">NIPLE GALV  .1/2x 10   CM                                   </v>
          </cell>
          <cell r="C209" t="str">
            <v>UND</v>
          </cell>
          <cell r="D209">
            <v>5000</v>
          </cell>
        </row>
        <row r="210">
          <cell r="A210">
            <v>1988</v>
          </cell>
          <cell r="B210" t="str">
            <v xml:space="preserve">ORINAL PEQUENO       6100                                   </v>
          </cell>
          <cell r="C210" t="str">
            <v>UND</v>
          </cell>
          <cell r="D210">
            <v>75325</v>
          </cell>
        </row>
        <row r="211">
          <cell r="A211">
            <v>1995</v>
          </cell>
          <cell r="B211" t="str">
            <v xml:space="preserve">ORINAL MEDIANO       6101                                   </v>
          </cell>
          <cell r="C211" t="str">
            <v>UND</v>
          </cell>
          <cell r="D211">
            <v>120750</v>
          </cell>
        </row>
        <row r="212">
          <cell r="A212">
            <v>2036</v>
          </cell>
          <cell r="B212" t="str">
            <v xml:space="preserve">PEGANTE A X W   MADERA                          </v>
          </cell>
          <cell r="C212" t="str">
            <v>GL</v>
          </cell>
          <cell r="D212">
            <v>26565</v>
          </cell>
        </row>
        <row r="213">
          <cell r="A213">
            <v>2074</v>
          </cell>
          <cell r="B213" t="str">
            <v xml:space="preserve">PIEDRA RIO D&lt;20 CM                                          </v>
          </cell>
          <cell r="C213" t="str">
            <v>M3</v>
          </cell>
          <cell r="D213">
            <v>35000</v>
          </cell>
        </row>
        <row r="214">
          <cell r="A214">
            <v>2093</v>
          </cell>
          <cell r="B214" t="str">
            <v xml:space="preserve">VINILO ACRILTEX TIPO 2      PINTUCO                         </v>
          </cell>
          <cell r="C214" t="str">
            <v>LT</v>
          </cell>
          <cell r="D214">
            <v>6411.25</v>
          </cell>
        </row>
        <row r="215">
          <cell r="A215">
            <v>2102</v>
          </cell>
          <cell r="B215" t="str">
            <v xml:space="preserve">PIRAGUA ALUM. NATURAL    TIRA DE 6M                  </v>
          </cell>
          <cell r="C215" t="str">
            <v>UND</v>
          </cell>
          <cell r="D215">
            <v>7015</v>
          </cell>
        </row>
        <row r="216">
          <cell r="A216">
            <v>2103</v>
          </cell>
          <cell r="B216" t="str">
            <v>PIRAGUA ALUM. ANOLOK CAFE   TIRA DE 6MTS</v>
          </cell>
          <cell r="C216" t="str">
            <v>UND</v>
          </cell>
          <cell r="D216">
            <v>8222.5</v>
          </cell>
        </row>
        <row r="217">
          <cell r="A217">
            <v>2108</v>
          </cell>
          <cell r="B217" t="str">
            <v xml:space="preserve">PIRLAN ALUMINIO DORADO   6MTS.DORADO S-06     </v>
          </cell>
          <cell r="C217" t="str">
            <v>UND</v>
          </cell>
          <cell r="D217">
            <v>4657.5</v>
          </cell>
        </row>
        <row r="218">
          <cell r="A218">
            <v>2109</v>
          </cell>
          <cell r="B218" t="str">
            <v xml:space="preserve">PIRLAN BRONCE      E=10MM H=19MM                   </v>
          </cell>
          <cell r="C218" t="str">
            <v>ML</v>
          </cell>
          <cell r="D218">
            <v>4025</v>
          </cell>
        </row>
        <row r="219">
          <cell r="A219">
            <v>2235</v>
          </cell>
          <cell r="B219" t="str">
            <v xml:space="preserve">PRADO </v>
          </cell>
          <cell r="C219" t="str">
            <v>M2</v>
          </cell>
          <cell r="D219">
            <v>1495</v>
          </cell>
        </row>
        <row r="220">
          <cell r="A220">
            <v>2291</v>
          </cell>
          <cell r="B220" t="str">
            <v xml:space="preserve">PUNTILLA  2.1/2         CC  104 UND/LB                  </v>
          </cell>
          <cell r="C220" t="str">
            <v>LB</v>
          </cell>
          <cell r="D220">
            <v>1725</v>
          </cell>
        </row>
        <row r="221">
          <cell r="A221">
            <v>2292</v>
          </cell>
          <cell r="B221" t="str">
            <v xml:space="preserve">PUNTILLA  1             CC  CAJA DE 115 UND                </v>
          </cell>
          <cell r="C221" t="str">
            <v>LB</v>
          </cell>
          <cell r="D221">
            <v>1725</v>
          </cell>
        </row>
        <row r="222">
          <cell r="A222">
            <v>2294</v>
          </cell>
          <cell r="B222" t="str">
            <v>PUNTILLA  2             CC</v>
          </cell>
          <cell r="C222" t="str">
            <v>LB</v>
          </cell>
          <cell r="D222">
            <v>1725</v>
          </cell>
        </row>
        <row r="223">
          <cell r="A223">
            <v>2295</v>
          </cell>
          <cell r="B223" t="str">
            <v xml:space="preserve">PUNTILLA  3             CC                                  </v>
          </cell>
          <cell r="C223" t="str">
            <v>LB</v>
          </cell>
          <cell r="D223">
            <v>1725</v>
          </cell>
        </row>
        <row r="224">
          <cell r="A224">
            <v>2296</v>
          </cell>
          <cell r="B224" t="str">
            <v xml:space="preserve">PUNTILLA  3.1/2         CC                                  </v>
          </cell>
          <cell r="C224" t="str">
            <v>LB</v>
          </cell>
          <cell r="D224">
            <v>1725</v>
          </cell>
        </row>
        <row r="225">
          <cell r="A225">
            <v>2298</v>
          </cell>
          <cell r="B225" t="str">
            <v xml:space="preserve">PUNTILLA  4             CC                                  </v>
          </cell>
          <cell r="C225" t="str">
            <v>LB</v>
          </cell>
          <cell r="D225">
            <v>1725</v>
          </cell>
        </row>
        <row r="226">
          <cell r="A226">
            <v>2308</v>
          </cell>
          <cell r="B226" t="str">
            <v xml:space="preserve">PUNTILLA  2     SC  275 UND/LB                      </v>
          </cell>
          <cell r="C226" t="str">
            <v>LB</v>
          </cell>
          <cell r="D226">
            <v>1725</v>
          </cell>
        </row>
        <row r="227">
          <cell r="A227">
            <v>2304</v>
          </cell>
          <cell r="B227" t="str">
            <v xml:space="preserve">PUNTILLA   3/4         SC  CAJA DE                         </v>
          </cell>
          <cell r="C227" t="str">
            <v>LB</v>
          </cell>
          <cell r="D227">
            <v>1725</v>
          </cell>
        </row>
        <row r="228">
          <cell r="A228">
            <v>2322</v>
          </cell>
          <cell r="B228" t="str">
            <v>PUNTILLA   .1/2         AC</v>
          </cell>
          <cell r="C228" t="str">
            <v>LB</v>
          </cell>
          <cell r="D228">
            <v>1725</v>
          </cell>
        </row>
        <row r="229">
          <cell r="A229">
            <v>2323</v>
          </cell>
          <cell r="B229" t="str">
            <v xml:space="preserve">PUNTILLA   .1/2         CC                                  </v>
          </cell>
          <cell r="C229" t="str">
            <v>LB</v>
          </cell>
          <cell r="D229">
            <v>1725</v>
          </cell>
        </row>
        <row r="230">
          <cell r="A230">
            <v>2375</v>
          </cell>
          <cell r="B230" t="str">
            <v xml:space="preserve">REGILLA SOSCO  3  X2"                             </v>
          </cell>
          <cell r="C230" t="str">
            <v>UND</v>
          </cell>
          <cell r="D230">
            <v>3910</v>
          </cell>
        </row>
        <row r="231">
          <cell r="A231">
            <v>2414</v>
          </cell>
          <cell r="B231" t="str">
            <v>ROCA MUERTA</v>
          </cell>
          <cell r="C231" t="str">
            <v>M3</v>
          </cell>
          <cell r="D231">
            <v>7475</v>
          </cell>
        </row>
        <row r="232">
          <cell r="A232">
            <v>2432</v>
          </cell>
          <cell r="B232" t="str">
            <v xml:space="preserve">SANITARIO ROYAL BLANCO      GRIF.GRIVAL           </v>
          </cell>
          <cell r="C232" t="str">
            <v>UND</v>
          </cell>
          <cell r="D232">
            <v>141450</v>
          </cell>
        </row>
        <row r="233">
          <cell r="A233">
            <v>2434</v>
          </cell>
          <cell r="B233" t="str">
            <v xml:space="preserve">SANITARIO NOVA  803-13-23   GRIF.71579 M/60701    </v>
          </cell>
          <cell r="C233" t="str">
            <v>UND</v>
          </cell>
          <cell r="D233">
            <v>219075</v>
          </cell>
        </row>
        <row r="234">
          <cell r="A234">
            <v>2458</v>
          </cell>
          <cell r="B234" t="str">
            <v xml:space="preserve">SEGUETA SIN MARCO       </v>
          </cell>
          <cell r="C234" t="str">
            <v>UND</v>
          </cell>
          <cell r="D234">
            <v>2600</v>
          </cell>
        </row>
        <row r="235">
          <cell r="A235">
            <v>2470</v>
          </cell>
          <cell r="B235" t="str">
            <v xml:space="preserve">SIKA  1         UNX20 KG.   IMPERMEAB R:110002        </v>
          </cell>
          <cell r="C235" t="str">
            <v>KG</v>
          </cell>
          <cell r="D235">
            <v>4312.5</v>
          </cell>
        </row>
        <row r="236">
          <cell r="A236">
            <v>2482</v>
          </cell>
          <cell r="B236" t="str">
            <v xml:space="preserve">SIKA FLEX 1A                                                </v>
          </cell>
          <cell r="C236" t="str">
            <v>KG</v>
          </cell>
          <cell r="D236">
            <v>16141.4</v>
          </cell>
        </row>
        <row r="237">
          <cell r="A237">
            <v>2506</v>
          </cell>
          <cell r="B237" t="str">
            <v xml:space="preserve">SOLDADURA CPVC ,1/  4 GLN   X                             </v>
          </cell>
          <cell r="C237" t="str">
            <v>UND</v>
          </cell>
          <cell r="D237">
            <v>58576.4</v>
          </cell>
        </row>
        <row r="238">
          <cell r="A238">
            <v>2509</v>
          </cell>
          <cell r="B238" t="str">
            <v xml:space="preserve">SOLDADURA ESTANO                                            </v>
          </cell>
          <cell r="C238" t="str">
            <v>LB</v>
          </cell>
          <cell r="D238">
            <v>7015</v>
          </cell>
        </row>
        <row r="239">
          <cell r="A239">
            <v>2511</v>
          </cell>
          <cell r="B239" t="str">
            <v xml:space="preserve">SOLDADURA PVC ,1/  4  GLN   PAVCO                   </v>
          </cell>
          <cell r="C239" t="str">
            <v>GLN</v>
          </cell>
          <cell r="D239">
            <v>61505.45</v>
          </cell>
        </row>
        <row r="240">
          <cell r="A240">
            <v>2553</v>
          </cell>
          <cell r="B240" t="str">
            <v xml:space="preserve">TABLA 1x08x3M OTOBO   [1C]  LARGO=3ML-CORTADA      </v>
          </cell>
          <cell r="C240" t="str">
            <v>UND</v>
          </cell>
          <cell r="D240">
            <v>4542.5</v>
          </cell>
        </row>
        <row r="241">
          <cell r="A241">
            <v>2554</v>
          </cell>
          <cell r="B241" t="str">
            <v xml:space="preserve">TABLA 1X10x3M OTOBO   [2C]       </v>
          </cell>
          <cell r="C241" t="str">
            <v>UND</v>
          </cell>
          <cell r="D241">
            <v>6348</v>
          </cell>
        </row>
        <row r="242">
          <cell r="A242">
            <v>2556</v>
          </cell>
          <cell r="B242" t="str">
            <v xml:space="preserve">TABLA 1x10x3M OTOBO  </v>
          </cell>
          <cell r="C242" t="str">
            <v>UND</v>
          </cell>
          <cell r="D242">
            <v>5770.7</v>
          </cell>
        </row>
        <row r="243">
          <cell r="A243">
            <v>2558</v>
          </cell>
          <cell r="B243" t="str">
            <v xml:space="preserve">TABLA 1x05x3M OTOBO   [1C]                             </v>
          </cell>
          <cell r="C243" t="str">
            <v>UND</v>
          </cell>
          <cell r="D243">
            <v>3565</v>
          </cell>
        </row>
        <row r="244">
          <cell r="A244">
            <v>2590</v>
          </cell>
          <cell r="B244" t="str">
            <v xml:space="preserve">TABLON 2"x10"X3M AMARILLO                                   </v>
          </cell>
          <cell r="C244" t="str">
            <v>UND</v>
          </cell>
          <cell r="D244">
            <v>21344</v>
          </cell>
        </row>
        <row r="245">
          <cell r="A245">
            <v>2595</v>
          </cell>
          <cell r="B245" t="str">
            <v xml:space="preserve">TABLON 2"X10"X3M OTOBO                               </v>
          </cell>
          <cell r="C245" t="str">
            <v>UND</v>
          </cell>
          <cell r="D245">
            <v>10492.6</v>
          </cell>
        </row>
        <row r="246">
          <cell r="A246">
            <v>2662</v>
          </cell>
          <cell r="B246" t="str">
            <v xml:space="preserve">TAPON PRS PVC  .3/4      ROSCADO                                  </v>
          </cell>
          <cell r="C246" t="str">
            <v>UND</v>
          </cell>
          <cell r="D246">
            <v>1132.75</v>
          </cell>
        </row>
        <row r="247">
          <cell r="A247">
            <v>2672</v>
          </cell>
          <cell r="B247" t="str">
            <v xml:space="preserve">TAPON PRS PVC  .1/2     ROSCADO                                  </v>
          </cell>
          <cell r="C247" t="str">
            <v>UND</v>
          </cell>
          <cell r="D247">
            <v>391</v>
          </cell>
        </row>
        <row r="248">
          <cell r="A248">
            <v>2673</v>
          </cell>
          <cell r="B248" t="str">
            <v xml:space="preserve">TAPON PRS PVC 1     ROSCADO                                  </v>
          </cell>
          <cell r="C248" t="str">
            <v>UND</v>
          </cell>
          <cell r="D248">
            <v>1610</v>
          </cell>
        </row>
        <row r="249">
          <cell r="A249">
            <v>2688</v>
          </cell>
          <cell r="B249" t="str">
            <v xml:space="preserve">TEE GALV     .1/2"          X                               </v>
          </cell>
          <cell r="C249" t="str">
            <v>UND</v>
          </cell>
          <cell r="D249">
            <v>867.1</v>
          </cell>
        </row>
        <row r="250">
          <cell r="A250">
            <v>2705</v>
          </cell>
          <cell r="B250" t="str">
            <v xml:space="preserve">TEE PRS PVC  .3/4                                           </v>
          </cell>
          <cell r="C250" t="str">
            <v>UND</v>
          </cell>
          <cell r="D250">
            <v>1099.4000000000001</v>
          </cell>
        </row>
        <row r="251">
          <cell r="A251">
            <v>2707</v>
          </cell>
          <cell r="B251" t="str">
            <v xml:space="preserve">TEE PRS PVC 1                                               </v>
          </cell>
          <cell r="C251" t="str">
            <v>UND</v>
          </cell>
          <cell r="D251">
            <v>2151.65</v>
          </cell>
        </row>
        <row r="252">
          <cell r="A252">
            <v>2710</v>
          </cell>
          <cell r="B252" t="str">
            <v xml:space="preserve">TEE PRS PVC 2                                               </v>
          </cell>
          <cell r="C252" t="str">
            <v>UND</v>
          </cell>
          <cell r="D252">
            <v>11615</v>
          </cell>
        </row>
        <row r="253">
          <cell r="A253">
            <v>2714</v>
          </cell>
          <cell r="B253" t="str">
            <v xml:space="preserve">TEE PRS PVC  .3/4x.1/2 RED                                  </v>
          </cell>
          <cell r="C253" t="str">
            <v>UND</v>
          </cell>
          <cell r="D253">
            <v>1530.098</v>
          </cell>
        </row>
        <row r="254">
          <cell r="A254">
            <v>2722</v>
          </cell>
          <cell r="B254" t="str">
            <v xml:space="preserve">TEE SAN PVC 1.1/2      SEN                                  </v>
          </cell>
          <cell r="C254" t="str">
            <v>UND</v>
          </cell>
          <cell r="D254">
            <v>4398.1979999999994</v>
          </cell>
        </row>
        <row r="255">
          <cell r="A255">
            <v>2726</v>
          </cell>
          <cell r="B255" t="str">
            <v xml:space="preserve">TEE SAN PVC 2          SEN                                  </v>
          </cell>
          <cell r="C255" t="str">
            <v>UND</v>
          </cell>
          <cell r="D255">
            <v>5038.1499999999996</v>
          </cell>
        </row>
        <row r="256">
          <cell r="A256">
            <v>2737</v>
          </cell>
          <cell r="B256" t="str">
            <v xml:space="preserve">TEE SAN PVC 6          SEN                                  </v>
          </cell>
          <cell r="C256" t="str">
            <v>UND</v>
          </cell>
          <cell r="D256">
            <v>119670.15</v>
          </cell>
        </row>
        <row r="257">
          <cell r="A257">
            <v>2738</v>
          </cell>
          <cell r="B257" t="str">
            <v xml:space="preserve">TEE SAN PVC 4          SEN                                  </v>
          </cell>
          <cell r="C257" t="str">
            <v>UND</v>
          </cell>
          <cell r="D257">
            <v>13430.711999999998</v>
          </cell>
        </row>
        <row r="258">
          <cell r="A258">
            <v>2739</v>
          </cell>
          <cell r="B258" t="str">
            <v xml:space="preserve">TEE SAN PVC 3          SEN                                  </v>
          </cell>
          <cell r="C258" t="str">
            <v>UND</v>
          </cell>
          <cell r="D258">
            <v>6505.55</v>
          </cell>
        </row>
        <row r="259">
          <cell r="A259">
            <v>2746</v>
          </cell>
          <cell r="B259" t="str">
            <v xml:space="preserve">TEJA CLARABOYA # 4                                          </v>
          </cell>
          <cell r="C259" t="str">
            <v>UND</v>
          </cell>
          <cell r="D259">
            <v>27025</v>
          </cell>
        </row>
        <row r="260">
          <cell r="A260">
            <v>2747</v>
          </cell>
          <cell r="B260" t="str">
            <v xml:space="preserve">TEJA CLARABOYA # 6                                          </v>
          </cell>
          <cell r="C260" t="str">
            <v>UND</v>
          </cell>
          <cell r="D260">
            <v>44434.85</v>
          </cell>
        </row>
        <row r="261">
          <cell r="A261">
            <v>2752</v>
          </cell>
          <cell r="B261" t="str">
            <v xml:space="preserve">TEJA ETERNIT          # 4   REF: 004200                </v>
          </cell>
          <cell r="C261" t="str">
            <v>UND</v>
          </cell>
          <cell r="D261">
            <v>21600</v>
          </cell>
        </row>
        <row r="262">
          <cell r="A262">
            <v>2754</v>
          </cell>
          <cell r="B262" t="str">
            <v xml:space="preserve">TEJA ETERNIT          # 6   REF: 006200                   </v>
          </cell>
          <cell r="C262" t="str">
            <v>UND</v>
          </cell>
          <cell r="D262">
            <v>32500</v>
          </cell>
        </row>
        <row r="263">
          <cell r="A263">
            <v>2755</v>
          </cell>
          <cell r="B263" t="str">
            <v xml:space="preserve">TEJA ETERNIT        # 8   REF: 008200                     </v>
          </cell>
          <cell r="C263" t="str">
            <v>UND</v>
          </cell>
          <cell r="D263">
            <v>41989.95</v>
          </cell>
        </row>
        <row r="264">
          <cell r="A264">
            <v>2761</v>
          </cell>
          <cell r="B264" t="str">
            <v xml:space="preserve">TEJA VENTILACION #6                                         </v>
          </cell>
          <cell r="C264" t="str">
            <v>UND</v>
          </cell>
          <cell r="D264">
            <v>53015</v>
          </cell>
        </row>
        <row r="265">
          <cell r="A265">
            <v>2766</v>
          </cell>
          <cell r="B265" t="str">
            <v xml:space="preserve">TUBO PVC U-Z 10   RDE-41    UM </v>
          </cell>
          <cell r="C265" t="str">
            <v>ML</v>
          </cell>
          <cell r="D265">
            <v>117130.95</v>
          </cell>
        </row>
        <row r="266">
          <cell r="A266">
            <v>2770</v>
          </cell>
          <cell r="B266" t="str">
            <v xml:space="preserve">TEJA ESPANOLA    1.60   ETERNIT REF: 050121         </v>
          </cell>
          <cell r="C266" t="str">
            <v>UND</v>
          </cell>
          <cell r="D266">
            <v>7847.6</v>
          </cell>
        </row>
        <row r="267">
          <cell r="A267">
            <v>2787</v>
          </cell>
          <cell r="B267" t="str">
            <v xml:space="preserve">THINER  DISOLVENTE                      </v>
          </cell>
          <cell r="C267" t="str">
            <v>GL</v>
          </cell>
          <cell r="D267">
            <v>12600</v>
          </cell>
        </row>
        <row r="268">
          <cell r="A268">
            <v>2789</v>
          </cell>
          <cell r="B268" t="str">
            <v>TIERRA AMARILLA</v>
          </cell>
          <cell r="C268" t="str">
            <v>M3</v>
          </cell>
          <cell r="D268">
            <v>17250</v>
          </cell>
        </row>
        <row r="269">
          <cell r="A269">
            <v>2792</v>
          </cell>
          <cell r="B269" t="str">
            <v xml:space="preserve">TIERRA NEGRA                                                    </v>
          </cell>
          <cell r="C269" t="str">
            <v>M3</v>
          </cell>
          <cell r="D269">
            <v>23000</v>
          </cell>
        </row>
        <row r="270">
          <cell r="A270">
            <v>2800</v>
          </cell>
          <cell r="B270" t="str">
            <v>TUBO PVC U-Z  8   RDE-41    PRESION</v>
          </cell>
          <cell r="C270" t="str">
            <v>ML</v>
          </cell>
          <cell r="D270">
            <v>77280</v>
          </cell>
        </row>
        <row r="271">
          <cell r="A271">
            <v>2813</v>
          </cell>
          <cell r="B271" t="str">
            <v xml:space="preserve">TUBO PVC U-Z 12   RDE-32.5  UM </v>
          </cell>
          <cell r="C271" t="str">
            <v>ML</v>
          </cell>
          <cell r="D271">
            <v>205022</v>
          </cell>
        </row>
        <row r="272">
          <cell r="A272">
            <v>2821</v>
          </cell>
          <cell r="B272" t="str">
            <v xml:space="preserve">TUBO PVC U-Z 10   RDE-32.5  UM  </v>
          </cell>
          <cell r="C272" t="str">
            <v>ML</v>
          </cell>
          <cell r="D272">
            <v>146395</v>
          </cell>
        </row>
        <row r="273">
          <cell r="A273">
            <v>2825</v>
          </cell>
          <cell r="B273" t="str">
            <v>TUBO PVC U-Z  6   RDE-41    PRESION</v>
          </cell>
          <cell r="C273" t="str">
            <v>ML</v>
          </cell>
          <cell r="D273">
            <v>46202.400000000001</v>
          </cell>
        </row>
        <row r="274">
          <cell r="A274">
            <v>2829</v>
          </cell>
          <cell r="B274" t="str">
            <v xml:space="preserve">TORNILLO        1    x 6                                        </v>
          </cell>
          <cell r="C274" t="str">
            <v>UND</v>
          </cell>
          <cell r="D274">
            <v>23</v>
          </cell>
        </row>
        <row r="275">
          <cell r="A275">
            <v>2854</v>
          </cell>
          <cell r="B275" t="str">
            <v xml:space="preserve">CANAL PVC RAINGO       PAVCO   R:240090               </v>
          </cell>
          <cell r="C275" t="str">
            <v>ML</v>
          </cell>
          <cell r="D275">
            <v>12500</v>
          </cell>
        </row>
        <row r="276">
          <cell r="A276">
            <v>2856</v>
          </cell>
          <cell r="B276" t="str">
            <v xml:space="preserve">TAPA CANAL PVC EXTERNA [R]  PAVCO   R:219190     </v>
          </cell>
          <cell r="C276" t="str">
            <v>UND</v>
          </cell>
          <cell r="D276">
            <v>3737.5</v>
          </cell>
        </row>
        <row r="277">
          <cell r="A277">
            <v>2857</v>
          </cell>
          <cell r="B277" t="str">
            <v xml:space="preserve">UNION CANAL PVC  [RAINGO]   PAVCO   R:219690      </v>
          </cell>
          <cell r="C277" t="str">
            <v>UND</v>
          </cell>
          <cell r="D277">
            <v>7430</v>
          </cell>
        </row>
        <row r="278">
          <cell r="A278">
            <v>2858</v>
          </cell>
          <cell r="B278" t="str">
            <v xml:space="preserve">CANAL PVC SOPORTE [RAINGO]  PAVCO   R:219790      </v>
          </cell>
          <cell r="C278" t="str">
            <v>UND</v>
          </cell>
          <cell r="D278">
            <v>2702.5</v>
          </cell>
        </row>
        <row r="279">
          <cell r="A279">
            <v>2873</v>
          </cell>
          <cell r="B279" t="str">
            <v xml:space="preserve">TORNILLO P/MADERA  2    x12                                        </v>
          </cell>
          <cell r="C279" t="str">
            <v>UND</v>
          </cell>
          <cell r="D279">
            <v>138</v>
          </cell>
        </row>
        <row r="280">
          <cell r="A280">
            <v>2877</v>
          </cell>
          <cell r="B280" t="str">
            <v xml:space="preserve">TORNILLO P/LAMINA   .3/4x 8                                        </v>
          </cell>
          <cell r="C280" t="str">
            <v>UND</v>
          </cell>
          <cell r="D280">
            <v>34.5</v>
          </cell>
        </row>
        <row r="281">
          <cell r="A281">
            <v>2881</v>
          </cell>
          <cell r="B281" t="str">
            <v xml:space="preserve">TORNILLO  P/MADERA   1 x 6                                             </v>
          </cell>
          <cell r="C281" t="str">
            <v>UND</v>
          </cell>
          <cell r="D281">
            <v>34.5</v>
          </cell>
        </row>
        <row r="282">
          <cell r="A282">
            <v>2889</v>
          </cell>
          <cell r="B282" t="str">
            <v xml:space="preserve">TORN P/MAD  2    x 8    COBRIZADO R:1007             </v>
          </cell>
          <cell r="C282" t="str">
            <v>UND</v>
          </cell>
          <cell r="D282">
            <v>80.5</v>
          </cell>
        </row>
        <row r="283">
          <cell r="A283">
            <v>2896</v>
          </cell>
          <cell r="B283" t="str">
            <v xml:space="preserve">TUBO PVC U-Z  8   RDE-32.5  PRESION </v>
          </cell>
          <cell r="C283" t="str">
            <v>ML</v>
          </cell>
          <cell r="D283">
            <v>93265</v>
          </cell>
        </row>
        <row r="284">
          <cell r="A284">
            <v>2905</v>
          </cell>
          <cell r="B284" t="str">
            <v xml:space="preserve">TUBO PVC U-Z  6   RDE-32.5  PRESION </v>
          </cell>
          <cell r="C284" t="str">
            <v>ML</v>
          </cell>
          <cell r="D284">
            <v>56727.199999999997</v>
          </cell>
        </row>
        <row r="285">
          <cell r="A285">
            <v>2918</v>
          </cell>
          <cell r="B285" t="str">
            <v>TUBO PVC U-Z  8   RDE-26    PRESION</v>
          </cell>
          <cell r="C285" t="str">
            <v>ML</v>
          </cell>
          <cell r="D285">
            <v>116753.75</v>
          </cell>
        </row>
        <row r="286">
          <cell r="A286">
            <v>2919</v>
          </cell>
          <cell r="B286" t="str">
            <v xml:space="preserve">TUBO PVC U-Z 12   RDE-26    UM </v>
          </cell>
          <cell r="C286" t="str">
            <v>ML</v>
          </cell>
          <cell r="D286">
            <v>251975.35</v>
          </cell>
        </row>
        <row r="287">
          <cell r="A287">
            <v>2920</v>
          </cell>
          <cell r="B287" t="str">
            <v>TUBO PVC U-Z 10   RDE-26    UM</v>
          </cell>
          <cell r="C287" t="str">
            <v>ML</v>
          </cell>
          <cell r="D287">
            <v>154438.1</v>
          </cell>
        </row>
        <row r="288">
          <cell r="A288">
            <v>2926</v>
          </cell>
          <cell r="B288" t="str">
            <v>TUBO PVC U-Z 12   RDE-21    UM</v>
          </cell>
          <cell r="C288" t="str">
            <v>ML</v>
          </cell>
          <cell r="D288">
            <v>309115.40000000002</v>
          </cell>
        </row>
        <row r="289">
          <cell r="A289">
            <v>2930</v>
          </cell>
          <cell r="B289" t="str">
            <v xml:space="preserve">TUBO PVC U-Z  2   RDE-21                                    </v>
          </cell>
          <cell r="C289" t="str">
            <v>ML</v>
          </cell>
          <cell r="D289">
            <v>12625.85</v>
          </cell>
        </row>
        <row r="290">
          <cell r="A290">
            <v>2932</v>
          </cell>
          <cell r="B290" t="str">
            <v xml:space="preserve">TUBO PVC U-Z  4   RDE-21    USO AGUA                    </v>
          </cell>
          <cell r="C290" t="str">
            <v>ML</v>
          </cell>
          <cell r="D290">
            <v>38603.199999999997</v>
          </cell>
        </row>
        <row r="291">
          <cell r="A291">
            <v>2933</v>
          </cell>
          <cell r="B291" t="str">
            <v>TUBO PVC U-Z  8   RDE-21    PRESION</v>
          </cell>
          <cell r="C291" t="str">
            <v>ML</v>
          </cell>
          <cell r="D291">
            <v>142025</v>
          </cell>
        </row>
        <row r="292">
          <cell r="A292">
            <v>2934</v>
          </cell>
          <cell r="B292" t="str">
            <v>TUBO PVC U-Z 10   RDE-21    SUM E INST</v>
          </cell>
          <cell r="C292" t="str">
            <v>ML</v>
          </cell>
          <cell r="D292">
            <v>219770.75</v>
          </cell>
        </row>
        <row r="293">
          <cell r="A293">
            <v>2935</v>
          </cell>
          <cell r="B293" t="str">
            <v xml:space="preserve">TUBO ALUMINIO   1x6M    TUBO DE 6 MT             </v>
          </cell>
          <cell r="C293" t="str">
            <v>ML</v>
          </cell>
          <cell r="D293">
            <v>4600</v>
          </cell>
        </row>
        <row r="294">
          <cell r="A294">
            <v>2946</v>
          </cell>
          <cell r="B294" t="str">
            <v>TUBO CEMENTO CII  10"  HS   10" X 1.25 M</v>
          </cell>
          <cell r="C294" t="str">
            <v>ML</v>
          </cell>
          <cell r="D294">
            <v>15881.27</v>
          </cell>
        </row>
        <row r="295">
          <cell r="A295">
            <v>2947</v>
          </cell>
          <cell r="B295" t="str">
            <v>TUBO CEMENTO CII  12"  HS   12 X 1.80 M</v>
          </cell>
          <cell r="C295" t="str">
            <v>ML</v>
          </cell>
          <cell r="D295">
            <v>30722.02</v>
          </cell>
        </row>
        <row r="296">
          <cell r="A296">
            <v>2949</v>
          </cell>
          <cell r="B296" t="str">
            <v>TUBO CEMENTO CII  15"  HS   UNION CAUCHO</v>
          </cell>
          <cell r="C296" t="str">
            <v>ML</v>
          </cell>
          <cell r="D296">
            <v>40052.015999999996</v>
          </cell>
        </row>
        <row r="297">
          <cell r="A297">
            <v>2950</v>
          </cell>
          <cell r="B297" t="str">
            <v xml:space="preserve">TUBO CEMENTO CII  18"  HS   18 X 2.0 MTS </v>
          </cell>
          <cell r="C297" t="str">
            <v>ML</v>
          </cell>
          <cell r="D297">
            <v>51921.947999999989</v>
          </cell>
        </row>
        <row r="298">
          <cell r="A298">
            <v>2951</v>
          </cell>
          <cell r="B298" t="str">
            <v>TUBO CEMENTO CII  21"  HS   21 X 2.0 MTS</v>
          </cell>
          <cell r="C298" t="str">
            <v>ML</v>
          </cell>
          <cell r="D298">
            <v>63835.902000000002</v>
          </cell>
        </row>
        <row r="299">
          <cell r="A299">
            <v>2952</v>
          </cell>
          <cell r="B299" t="str">
            <v>TUBO CEMENTO CII  24"  HS   24 X 2.5 MTS</v>
          </cell>
          <cell r="C299" t="str">
            <v>ML</v>
          </cell>
          <cell r="D299">
            <v>75841.901999999987</v>
          </cell>
        </row>
        <row r="300">
          <cell r="A300">
            <v>2954</v>
          </cell>
          <cell r="B300" t="str">
            <v>TUBO CEMENTO CII  27"  HS   24 X 2.5 MTS</v>
          </cell>
          <cell r="C300" t="str">
            <v>ML</v>
          </cell>
          <cell r="D300">
            <v>131025</v>
          </cell>
        </row>
        <row r="301">
          <cell r="A301">
            <v>2955</v>
          </cell>
          <cell r="B301" t="str">
            <v>TUBO CEMENTO CII  30"  HR   30 X02.5 MTS</v>
          </cell>
          <cell r="C301" t="str">
            <v>ML</v>
          </cell>
          <cell r="D301">
            <v>141358.644</v>
          </cell>
        </row>
        <row r="302">
          <cell r="A302">
            <v>2956</v>
          </cell>
          <cell r="B302" t="str">
            <v>TUBO CEMENTO CII  33"  HR   33 X 2.5 MTS</v>
          </cell>
          <cell r="C302" t="str">
            <v>ML</v>
          </cell>
          <cell r="D302">
            <v>195338.95399999997</v>
          </cell>
        </row>
        <row r="303">
          <cell r="A303">
            <v>2957</v>
          </cell>
          <cell r="B303" t="str">
            <v>TUBO CEMENTO CII  36"  HR   36 X 2.5 MTS</v>
          </cell>
          <cell r="C303" t="str">
            <v>ML</v>
          </cell>
          <cell r="D303">
            <v>225724.80599999998</v>
          </cell>
        </row>
        <row r="304">
          <cell r="A304">
            <v>2959</v>
          </cell>
          <cell r="B304" t="str">
            <v>TUBO CEMENTO CII   6"  HS   6" X 1.25</v>
          </cell>
          <cell r="C304" t="str">
            <v>ML</v>
          </cell>
          <cell r="D304">
            <v>9139.2454999999991</v>
          </cell>
        </row>
        <row r="305">
          <cell r="A305">
            <v>2960</v>
          </cell>
          <cell r="B305" t="str">
            <v>TUBO CEMENTO CII   8"  HS   8" X 1.25 ML</v>
          </cell>
          <cell r="C305" t="str">
            <v>ML</v>
          </cell>
          <cell r="D305">
            <v>11972.65</v>
          </cell>
        </row>
        <row r="306">
          <cell r="A306">
            <v>3000</v>
          </cell>
          <cell r="B306" t="str">
            <v>TUBO GALVANIZADO  2"      CON ROSCA     USO AGUA</v>
          </cell>
          <cell r="C306" t="str">
            <v>ML</v>
          </cell>
          <cell r="D306">
            <v>21737.3</v>
          </cell>
        </row>
        <row r="307">
          <cell r="A307">
            <v>3001</v>
          </cell>
          <cell r="B307" t="str">
            <v>TUBO GALVANIZADO  2,1/2 CON ROSCA  USO AGUA</v>
          </cell>
          <cell r="C307" t="str">
            <v>ML</v>
          </cell>
          <cell r="D307">
            <v>29299.7</v>
          </cell>
        </row>
        <row r="308">
          <cell r="A308">
            <v>3002</v>
          </cell>
          <cell r="B308" t="str">
            <v>TUBO GALVANIZADO  3"      CON ROSCA     USO AGUA</v>
          </cell>
          <cell r="C308" t="str">
            <v>ML</v>
          </cell>
          <cell r="D308">
            <v>35459.1</v>
          </cell>
        </row>
        <row r="309">
          <cell r="A309">
            <v>3004</v>
          </cell>
          <cell r="B309" t="str">
            <v xml:space="preserve">TUBO GALVANIZADO   4"      CON ROSCA     USO AGUA </v>
          </cell>
          <cell r="C309" t="str">
            <v>ML</v>
          </cell>
          <cell r="D309">
            <v>51156.6</v>
          </cell>
        </row>
        <row r="310">
          <cell r="A310">
            <v>3005</v>
          </cell>
          <cell r="B310" t="str">
            <v xml:space="preserve">TUBERIA GALVANIZADA 6"      USO AGUA-ROSCADA </v>
          </cell>
          <cell r="C310" t="str">
            <v>ML</v>
          </cell>
          <cell r="D310">
            <v>91226.05</v>
          </cell>
        </row>
        <row r="311">
          <cell r="A311">
            <v>3010</v>
          </cell>
          <cell r="B311" t="str">
            <v xml:space="preserve">TUBO SANIT PVC 18" NOVAFORT  450MM             </v>
          </cell>
          <cell r="C311" t="str">
            <v>ML</v>
          </cell>
          <cell r="D311">
            <v>148270.65</v>
          </cell>
        </row>
        <row r="312">
          <cell r="A312">
            <v>3016</v>
          </cell>
          <cell r="B312" t="str">
            <v xml:space="preserve">TUBO PRESION  1.1/2   RDE-21                                    </v>
          </cell>
          <cell r="C312" t="str">
            <v>ML</v>
          </cell>
          <cell r="D312">
            <v>8811.2999999999993</v>
          </cell>
        </row>
        <row r="313">
          <cell r="A313">
            <v>3018</v>
          </cell>
          <cell r="B313" t="str">
            <v xml:space="preserve">TUBO PRESION  .3/4    RDE-21    PRE                             </v>
          </cell>
          <cell r="C313" t="str">
            <v>ML</v>
          </cell>
          <cell r="D313">
            <v>2569.1</v>
          </cell>
        </row>
        <row r="314">
          <cell r="A314">
            <v>3019</v>
          </cell>
          <cell r="B314" t="str">
            <v xml:space="preserve">TUBO PRESION  1       RDE-21    PRE                             </v>
          </cell>
          <cell r="C314" t="str">
            <v>ML</v>
          </cell>
          <cell r="D314">
            <v>3747.2059999999997</v>
          </cell>
        </row>
        <row r="315">
          <cell r="A315">
            <v>3020</v>
          </cell>
          <cell r="B315" t="str">
            <v xml:space="preserve">TUBO PRESION  .1/2    RDE-13.5                                  </v>
          </cell>
          <cell r="C315" t="str">
            <v>ML</v>
          </cell>
          <cell r="D315">
            <v>2036.65</v>
          </cell>
        </row>
        <row r="316">
          <cell r="A316">
            <v>3025</v>
          </cell>
          <cell r="B316" t="str">
            <v xml:space="preserve">TUBO PRESION  2 PVC UMRDE-26    PRESION </v>
          </cell>
          <cell r="C316" t="str">
            <v>ML</v>
          </cell>
          <cell r="D316">
            <v>9686.4500000000007</v>
          </cell>
        </row>
        <row r="317">
          <cell r="A317">
            <v>3026</v>
          </cell>
          <cell r="B317" t="str">
            <v>TUBO PRESION  3 UM    RDE-32.5  PRESION</v>
          </cell>
          <cell r="C317" t="str">
            <v>ML</v>
          </cell>
          <cell r="D317">
            <v>16211.55</v>
          </cell>
        </row>
        <row r="318">
          <cell r="A318">
            <v>3028</v>
          </cell>
          <cell r="B318" t="str">
            <v>TUBO PRESION  4 UM    RDE-41    PRESION</v>
          </cell>
          <cell r="C318" t="str">
            <v>ML</v>
          </cell>
          <cell r="D318">
            <v>22835.55</v>
          </cell>
        </row>
        <row r="319">
          <cell r="A319">
            <v>3029</v>
          </cell>
          <cell r="B319" t="str">
            <v xml:space="preserve">TUBO SANITARIA PVC  1.1/2                                       </v>
          </cell>
          <cell r="C319" t="str">
            <v>ML</v>
          </cell>
          <cell r="D319">
            <v>7569.116</v>
          </cell>
        </row>
        <row r="320">
          <cell r="A320">
            <v>3030</v>
          </cell>
          <cell r="B320" t="str">
            <v>TUBO SANITARIA PVC  2"          PAVCO</v>
          </cell>
          <cell r="C320" t="str">
            <v>ML</v>
          </cell>
          <cell r="D320">
            <v>9386.2999999999993</v>
          </cell>
        </row>
        <row r="321">
          <cell r="A321">
            <v>3031</v>
          </cell>
          <cell r="B321" t="str">
            <v xml:space="preserve">TUBO SANITARIA PVC  3           PAVCO                           </v>
          </cell>
          <cell r="C321" t="str">
            <v>ML</v>
          </cell>
          <cell r="D321">
            <v>14017.35</v>
          </cell>
        </row>
        <row r="322">
          <cell r="A322">
            <v>3032</v>
          </cell>
          <cell r="B322" t="str">
            <v xml:space="preserve">TUBO SANITARIA PVC  4"          PAVCO                  </v>
          </cell>
          <cell r="C322" t="str">
            <v>ML</v>
          </cell>
          <cell r="D322">
            <v>19535.05</v>
          </cell>
        </row>
        <row r="323">
          <cell r="A323">
            <v>3033</v>
          </cell>
          <cell r="B323" t="str">
            <v xml:space="preserve">TUBO SANITARIA PVC  6"          PAVCO                           </v>
          </cell>
          <cell r="C323" t="str">
            <v>ML</v>
          </cell>
          <cell r="D323">
            <v>40034.949999999997</v>
          </cell>
        </row>
        <row r="324">
          <cell r="A324">
            <v>3034</v>
          </cell>
          <cell r="B324" t="str">
            <v xml:space="preserve">TUBO VENT-LLV. PVC 1.1/2                                    </v>
          </cell>
          <cell r="C324" t="str">
            <v>ML</v>
          </cell>
          <cell r="D324">
            <v>4172.7519999999995</v>
          </cell>
        </row>
        <row r="325">
          <cell r="A325">
            <v>3035</v>
          </cell>
          <cell r="B325" t="str">
            <v xml:space="preserve">TUBO VENT-LLV. PVC 2                                        </v>
          </cell>
          <cell r="C325" t="str">
            <v>ML</v>
          </cell>
          <cell r="D325">
            <v>6033.6819999999998</v>
          </cell>
        </row>
        <row r="326">
          <cell r="A326">
            <v>3037</v>
          </cell>
          <cell r="B326" t="str">
            <v xml:space="preserve">TUBO VENT-LLV. PVC 4                                        </v>
          </cell>
          <cell r="C326" t="str">
            <v>ML</v>
          </cell>
          <cell r="D326">
            <v>13760.21</v>
          </cell>
        </row>
        <row r="327">
          <cell r="A327">
            <v>3038</v>
          </cell>
          <cell r="B327" t="str">
            <v xml:space="preserve">TUBO PRESION  .1/2    RDE- 9                                    </v>
          </cell>
          <cell r="C327" t="str">
            <v>ML</v>
          </cell>
          <cell r="D327">
            <v>2854.3</v>
          </cell>
        </row>
        <row r="328">
          <cell r="A328">
            <v>3043</v>
          </cell>
          <cell r="B328" t="str">
            <v xml:space="preserve">TUBO PRESION  4       RDE-21                                    </v>
          </cell>
          <cell r="C328" t="str">
            <v>ML</v>
          </cell>
          <cell r="D328">
            <v>49861.7</v>
          </cell>
        </row>
        <row r="329">
          <cell r="A329">
            <v>3052</v>
          </cell>
          <cell r="B329" t="str">
            <v xml:space="preserve">TUBO VENT-LLV. PVC 3                                        </v>
          </cell>
          <cell r="C329" t="str">
            <v>ML</v>
          </cell>
          <cell r="D329">
            <v>7979.9879999999994</v>
          </cell>
        </row>
        <row r="330">
          <cell r="A330">
            <v>3059</v>
          </cell>
          <cell r="B330" t="str">
            <v xml:space="preserve">UNION REP PVC U-Z  2                                        </v>
          </cell>
          <cell r="C330" t="str">
            <v>UND</v>
          </cell>
          <cell r="D330">
            <v>3185.5</v>
          </cell>
        </row>
        <row r="331">
          <cell r="A331">
            <v>3068</v>
          </cell>
          <cell r="B331" t="str">
            <v xml:space="preserve">TUBO PRS  4 UM    RDE-32.5  X </v>
          </cell>
          <cell r="C331" t="str">
            <v>ML</v>
          </cell>
          <cell r="D331">
            <v>39100</v>
          </cell>
        </row>
        <row r="332">
          <cell r="A332">
            <v>3085</v>
          </cell>
          <cell r="B332" t="str">
            <v xml:space="preserve">UNION GALV      .1/2        X                               </v>
          </cell>
          <cell r="C332" t="str">
            <v>UND</v>
          </cell>
          <cell r="D332">
            <v>258.75</v>
          </cell>
        </row>
        <row r="333">
          <cell r="A333">
            <v>3095</v>
          </cell>
          <cell r="B333" t="str">
            <v xml:space="preserve">UNION PRESION PVC   .1/2                                        </v>
          </cell>
          <cell r="C333" t="str">
            <v>UND</v>
          </cell>
          <cell r="D333">
            <v>266.8</v>
          </cell>
        </row>
        <row r="334">
          <cell r="A334">
            <v>3108</v>
          </cell>
          <cell r="B334" t="str">
            <v xml:space="preserve">UNION SAN PVC 3"            PAVCO                           </v>
          </cell>
          <cell r="C334" t="str">
            <v>UND</v>
          </cell>
          <cell r="D334">
            <v>2956.65</v>
          </cell>
        </row>
        <row r="335">
          <cell r="A335">
            <v>3110</v>
          </cell>
          <cell r="B335" t="str">
            <v xml:space="preserve">UNION SAN PVC 2             PAVCO                       </v>
          </cell>
          <cell r="C335" t="str">
            <v>UND</v>
          </cell>
          <cell r="D335">
            <v>1992.95</v>
          </cell>
        </row>
        <row r="336">
          <cell r="A336">
            <v>3136</v>
          </cell>
          <cell r="B336" t="str">
            <v xml:space="preserve">VALVULA CHEQUE        1/2"                                   </v>
          </cell>
          <cell r="C336" t="str">
            <v>UND</v>
          </cell>
          <cell r="D336">
            <v>30159.9</v>
          </cell>
        </row>
        <row r="337">
          <cell r="A337">
            <v>3146</v>
          </cell>
          <cell r="B337" t="str">
            <v xml:space="preserve">VAL CHEQUE         1,1/2"                                   </v>
          </cell>
          <cell r="C337" t="str">
            <v>UND</v>
          </cell>
          <cell r="D337">
            <v>141822.6</v>
          </cell>
        </row>
        <row r="338">
          <cell r="A338">
            <v>3168</v>
          </cell>
          <cell r="B338" t="str">
            <v xml:space="preserve">VARETA 1"x1"x3M OTOBO                                      </v>
          </cell>
          <cell r="C338" t="str">
            <v>UND</v>
          </cell>
          <cell r="D338">
            <v>1200.5999999999999</v>
          </cell>
        </row>
        <row r="339">
          <cell r="A339">
            <v>3170</v>
          </cell>
          <cell r="B339" t="str">
            <v xml:space="preserve">VARETA 2"x2"x3M OTOBO                                       </v>
          </cell>
          <cell r="C339" t="str">
            <v>UND</v>
          </cell>
          <cell r="D339">
            <v>1153.45</v>
          </cell>
        </row>
        <row r="340">
          <cell r="A340">
            <v>3175</v>
          </cell>
          <cell r="B340" t="str">
            <v xml:space="preserve">TUBO SANIT PVC 10  W-RETEN  PAVCO                 </v>
          </cell>
          <cell r="C340" t="str">
            <v>ML</v>
          </cell>
          <cell r="D340">
            <v>119847.25</v>
          </cell>
        </row>
        <row r="341">
          <cell r="A341">
            <v>3181</v>
          </cell>
          <cell r="B341" t="str">
            <v xml:space="preserve">MEDIDOR AGUA 1/2"VEL U-15   MARCA TAVIRA       </v>
          </cell>
          <cell r="C341" t="str">
            <v>UND</v>
          </cell>
          <cell r="D341">
            <v>86233.9</v>
          </cell>
        </row>
        <row r="342">
          <cell r="A342">
            <v>3209</v>
          </cell>
          <cell r="B342" t="str">
            <v xml:space="preserve">VIDRIO TRANSPARENTE   6 MM.                     </v>
          </cell>
          <cell r="C342" t="str">
            <v>M2</v>
          </cell>
          <cell r="D342">
            <v>23460</v>
          </cell>
        </row>
        <row r="343">
          <cell r="A343">
            <v>3214</v>
          </cell>
          <cell r="B343" t="str">
            <v xml:space="preserve">VIDRIO TRANSPARENTE   3 MM                                    </v>
          </cell>
          <cell r="C343" t="str">
            <v>M2</v>
          </cell>
          <cell r="D343">
            <v>11845</v>
          </cell>
        </row>
        <row r="344">
          <cell r="A344">
            <v>3215</v>
          </cell>
          <cell r="B344" t="str">
            <v xml:space="preserve">VIDRIO TRANSPAREMTE   4 MM                                    </v>
          </cell>
          <cell r="C344" t="str">
            <v>M2</v>
          </cell>
          <cell r="D344">
            <v>15640</v>
          </cell>
        </row>
        <row r="345">
          <cell r="A345">
            <v>3218</v>
          </cell>
          <cell r="B345" t="str">
            <v xml:space="preserve">VIDRIO TEMPLADO BRONCE  4M                          </v>
          </cell>
          <cell r="C345" t="str">
            <v>M2</v>
          </cell>
          <cell r="D345">
            <v>58650</v>
          </cell>
        </row>
        <row r="346">
          <cell r="A346">
            <v>3229</v>
          </cell>
          <cell r="B346" t="str">
            <v xml:space="preserve">VIGA CHANUL 3X6" X5M                                        </v>
          </cell>
          <cell r="C346" t="str">
            <v>UND</v>
          </cell>
          <cell r="D346">
            <v>38019</v>
          </cell>
        </row>
        <row r="347">
          <cell r="A347">
            <v>3231</v>
          </cell>
          <cell r="B347" t="str">
            <v xml:space="preserve">VIGA CHANUL 3X6" X6M                                        </v>
          </cell>
          <cell r="C347" t="str">
            <v>UND</v>
          </cell>
          <cell r="D347">
            <v>42821.4</v>
          </cell>
        </row>
        <row r="348">
          <cell r="A348">
            <v>3246</v>
          </cell>
          <cell r="B348" t="str">
            <v xml:space="preserve">WAIPE </v>
          </cell>
          <cell r="C348" t="str">
            <v>KG</v>
          </cell>
          <cell r="D348">
            <v>4140</v>
          </cell>
        </row>
        <row r="349">
          <cell r="A349">
            <v>3248</v>
          </cell>
          <cell r="B349" t="str">
            <v xml:space="preserve">WASH PRIMER                                                 </v>
          </cell>
          <cell r="C349" t="str">
            <v>LT</v>
          </cell>
          <cell r="D349">
            <v>6601</v>
          </cell>
        </row>
        <row r="350">
          <cell r="A350">
            <v>3262</v>
          </cell>
          <cell r="B350" t="str">
            <v xml:space="preserve">YESO ANCLA                  SACO  25 KLS                    </v>
          </cell>
          <cell r="C350" t="str">
            <v>BTO</v>
          </cell>
          <cell r="D350">
            <v>12420</v>
          </cell>
        </row>
        <row r="351">
          <cell r="A351">
            <v>3276</v>
          </cell>
          <cell r="B351" t="str">
            <v xml:space="preserve">CERAMICA COLOR TEXT.  20.5x20.5  ALFA PISO PARED        </v>
          </cell>
          <cell r="C351" t="str">
            <v>M2</v>
          </cell>
          <cell r="D351">
            <v>16675</v>
          </cell>
        </row>
        <row r="352">
          <cell r="A352">
            <v>3282</v>
          </cell>
          <cell r="B352" t="str">
            <v>GASOLINA CORRIENTE</v>
          </cell>
          <cell r="C352" t="str">
            <v>GL</v>
          </cell>
          <cell r="D352">
            <v>5670</v>
          </cell>
        </row>
        <row r="353">
          <cell r="A353">
            <v>3285</v>
          </cell>
          <cell r="B353" t="str">
            <v xml:space="preserve">MANGUERA FLEXIBLE GRIFLEX   GRIVAL REF.38014001    </v>
          </cell>
          <cell r="C353" t="str">
            <v>UND</v>
          </cell>
          <cell r="D353">
            <v>2760</v>
          </cell>
        </row>
        <row r="354">
          <cell r="A354">
            <v>3286</v>
          </cell>
          <cell r="B354" t="str">
            <v xml:space="preserve">LAVAM.NOVA COL[COLGA]  734                              </v>
          </cell>
          <cell r="C354" t="str">
            <v>UND</v>
          </cell>
          <cell r="D354">
            <v>91425</v>
          </cell>
        </row>
        <row r="355">
          <cell r="A355">
            <v>3287</v>
          </cell>
          <cell r="B355" t="str">
            <v xml:space="preserve">MACHIMBRE L.PINO CIPRES                                     </v>
          </cell>
          <cell r="C355" t="str">
            <v>M2</v>
          </cell>
          <cell r="D355">
            <v>5980</v>
          </cell>
        </row>
        <row r="356">
          <cell r="A356">
            <v>3312</v>
          </cell>
          <cell r="B356" t="str">
            <v xml:space="preserve">CERAMICA TRAF.3   11 X22CM  DECORPISO         </v>
          </cell>
          <cell r="C356" t="str">
            <v>M2</v>
          </cell>
          <cell r="D356">
            <v>14369.25</v>
          </cell>
        </row>
        <row r="357">
          <cell r="A357">
            <v>3319</v>
          </cell>
          <cell r="B357" t="str">
            <v xml:space="preserve">GRAVA TRITURADA 1/2"         AZUL                       </v>
          </cell>
          <cell r="C357" t="str">
            <v>M3</v>
          </cell>
          <cell r="D357">
            <v>31050</v>
          </cell>
        </row>
        <row r="358">
          <cell r="A358">
            <v>3326</v>
          </cell>
          <cell r="B358" t="str">
            <v xml:space="preserve">TEJA TERMINAL CONTRA MURO                               </v>
          </cell>
          <cell r="C358" t="str">
            <v>UND</v>
          </cell>
          <cell r="D358">
            <v>19829.45</v>
          </cell>
        </row>
        <row r="359">
          <cell r="A359">
            <v>3328</v>
          </cell>
          <cell r="B359" t="str">
            <v>GRAVA TRITURADA       3/8"</v>
          </cell>
          <cell r="C359" t="str">
            <v>M3</v>
          </cell>
          <cell r="D359">
            <v>23000</v>
          </cell>
        </row>
        <row r="360">
          <cell r="A360">
            <v>3331</v>
          </cell>
          <cell r="B360" t="str">
            <v>CEMENTO GRIS</v>
          </cell>
          <cell r="C360" t="str">
            <v>KG</v>
          </cell>
          <cell r="D360">
            <v>300</v>
          </cell>
        </row>
        <row r="361">
          <cell r="A361">
            <v>3333</v>
          </cell>
          <cell r="B361" t="str">
            <v xml:space="preserve">CEMENTO BLANCO    SACO DE 40 KILOS                </v>
          </cell>
          <cell r="C361" t="str">
            <v>BTO</v>
          </cell>
          <cell r="D361">
            <v>32200</v>
          </cell>
        </row>
        <row r="362">
          <cell r="A362">
            <v>3342</v>
          </cell>
          <cell r="B362" t="str">
            <v xml:space="preserve">TAPAPOROS INCOLORO      PREPARADOR SUPERFICI    </v>
          </cell>
          <cell r="C362" t="str">
            <v>GL</v>
          </cell>
          <cell r="D362">
            <v>35880</v>
          </cell>
        </row>
        <row r="363">
          <cell r="A363">
            <v>3343</v>
          </cell>
          <cell r="B363" t="str">
            <v xml:space="preserve">WASH-PRIMER A PINTURA  ACONDICIONADOR        </v>
          </cell>
          <cell r="C363" t="str">
            <v>LT</v>
          </cell>
          <cell r="D363">
            <v>16100</v>
          </cell>
        </row>
        <row r="364">
          <cell r="A364">
            <v>3344</v>
          </cell>
          <cell r="B364" t="str">
            <v xml:space="preserve">CARBURO N.2   BOLSA 10 KILOS                  </v>
          </cell>
          <cell r="C364" t="str">
            <v>UND</v>
          </cell>
          <cell r="D364">
            <v>4025</v>
          </cell>
        </row>
        <row r="365">
          <cell r="A365">
            <v>3346</v>
          </cell>
          <cell r="B365" t="str">
            <v xml:space="preserve">ESMALTE SEMIBRILLANTE       A                               </v>
          </cell>
          <cell r="C365" t="str">
            <v>GL</v>
          </cell>
          <cell r="D365">
            <v>39100</v>
          </cell>
        </row>
        <row r="366">
          <cell r="A366">
            <v>3347</v>
          </cell>
          <cell r="B366" t="str">
            <v xml:space="preserve">PROCOPIL  PEGANTE                         </v>
          </cell>
          <cell r="C366" t="str">
            <v>GL</v>
          </cell>
          <cell r="D366">
            <v>5163.5</v>
          </cell>
        </row>
        <row r="367">
          <cell r="A367">
            <v>3349</v>
          </cell>
          <cell r="B367" t="str">
            <v xml:space="preserve">ANTICORROSIVO ROJO     BASE PINTURA                  </v>
          </cell>
          <cell r="C367" t="str">
            <v>GL</v>
          </cell>
          <cell r="D367">
            <v>31625</v>
          </cell>
        </row>
        <row r="368">
          <cell r="A368">
            <v>3350</v>
          </cell>
          <cell r="B368" t="str">
            <v xml:space="preserve">VINILO TIPO 1               BASE DE AGUA                    </v>
          </cell>
          <cell r="C368" t="str">
            <v>GL</v>
          </cell>
          <cell r="D368">
            <v>41170</v>
          </cell>
        </row>
        <row r="369">
          <cell r="A369">
            <v>3352</v>
          </cell>
          <cell r="B369" t="str">
            <v xml:space="preserve">WASH-PRIMER B-CATALIZADOR   ACONDICIONADOR   </v>
          </cell>
          <cell r="C369" t="str">
            <v>LT</v>
          </cell>
          <cell r="D369">
            <v>9775</v>
          </cell>
        </row>
        <row r="370">
          <cell r="A370">
            <v>3500</v>
          </cell>
          <cell r="B370" t="str">
            <v xml:space="preserve">PUNTILLA  1             SC                                  </v>
          </cell>
          <cell r="C370" t="str">
            <v>LB</v>
          </cell>
          <cell r="D370">
            <v>1725</v>
          </cell>
        </row>
        <row r="371">
          <cell r="A371">
            <v>3501</v>
          </cell>
          <cell r="B371" t="str">
            <v xml:space="preserve">CEDRO PIEZA                 MADERA                          </v>
          </cell>
          <cell r="C371" t="str">
            <v>ML</v>
          </cell>
          <cell r="D371">
            <v>4370</v>
          </cell>
        </row>
        <row r="372">
          <cell r="A372">
            <v>3502</v>
          </cell>
          <cell r="B372" t="str">
            <v xml:space="preserve">BLOQUE CONCR.VIGA 12X39X19  PREMOLDA            </v>
          </cell>
          <cell r="C372" t="str">
            <v>UND</v>
          </cell>
          <cell r="D372">
            <v>1590.45</v>
          </cell>
        </row>
        <row r="373">
          <cell r="A373">
            <v>3503</v>
          </cell>
          <cell r="B373" t="str">
            <v xml:space="preserve">BLOQUE PIEDRA   N 14X19X39  PREMOLDA              </v>
          </cell>
          <cell r="C373" t="str">
            <v>UND</v>
          </cell>
          <cell r="D373">
            <v>2107.9499999999998</v>
          </cell>
        </row>
        <row r="374">
          <cell r="A374">
            <v>3504</v>
          </cell>
          <cell r="B374" t="str">
            <v xml:space="preserve">BLOQUE ESTRIADO N 14X19X39  PREMOLDA         </v>
          </cell>
          <cell r="C374" t="str">
            <v>UND</v>
          </cell>
          <cell r="D374">
            <v>1938.9</v>
          </cell>
        </row>
        <row r="375">
          <cell r="A375">
            <v>3506</v>
          </cell>
          <cell r="B375" t="str">
            <v xml:space="preserve">CALADO CEMENTO   20X20X12                             </v>
          </cell>
          <cell r="C375" t="str">
            <v>UND</v>
          </cell>
          <cell r="D375">
            <v>831.45</v>
          </cell>
        </row>
        <row r="376">
          <cell r="A376">
            <v>3507</v>
          </cell>
          <cell r="B376" t="str">
            <v xml:space="preserve">LADRILLO PRENSADO LIMPIO 7X12X24                                    </v>
          </cell>
          <cell r="C376" t="str">
            <v>UND</v>
          </cell>
          <cell r="D376">
            <v>350.75</v>
          </cell>
        </row>
        <row r="377">
          <cell r="A377">
            <v>3508</v>
          </cell>
          <cell r="B377" t="str">
            <v xml:space="preserve">BLOQUE CERAMICO 12X20X30  LADRILLERA SAN BENITO  </v>
          </cell>
          <cell r="C377" t="str">
            <v>UND</v>
          </cell>
          <cell r="D377">
            <v>759</v>
          </cell>
        </row>
        <row r="378">
          <cell r="A378">
            <v>3510</v>
          </cell>
          <cell r="B378" t="str">
            <v xml:space="preserve">ENCHAPE CERAMICA MARMOL  20.5x20.5         </v>
          </cell>
          <cell r="C378" t="str">
            <v>M2</v>
          </cell>
          <cell r="D378">
            <v>21390</v>
          </cell>
        </row>
        <row r="379">
          <cell r="A379">
            <v>3512</v>
          </cell>
          <cell r="B379" t="str">
            <v xml:space="preserve">CERAMICA 25X25 CORONA   PRIMERA CALIDAD    </v>
          </cell>
          <cell r="C379" t="str">
            <v>M2</v>
          </cell>
          <cell r="D379">
            <v>25185</v>
          </cell>
        </row>
        <row r="380">
          <cell r="A380">
            <v>3514</v>
          </cell>
          <cell r="B380" t="str">
            <v xml:space="preserve">CERAMICA 20X25 CORONA  PRIMERA CALIDAD  </v>
          </cell>
          <cell r="C380" t="str">
            <v>M2</v>
          </cell>
          <cell r="D380">
            <v>21275</v>
          </cell>
        </row>
        <row r="381">
          <cell r="A381">
            <v>3517</v>
          </cell>
          <cell r="B381" t="str">
            <v xml:space="preserve">CERAMICA 20X20 CORONA  PRIMERA CALIDAD </v>
          </cell>
          <cell r="C381" t="str">
            <v>M2</v>
          </cell>
          <cell r="D381">
            <v>20125</v>
          </cell>
        </row>
        <row r="382">
          <cell r="A382">
            <v>3519</v>
          </cell>
          <cell r="B382" t="str">
            <v xml:space="preserve">CERAMICA GRECIA  20.5x20.5         </v>
          </cell>
          <cell r="C382" t="str">
            <v>M2</v>
          </cell>
          <cell r="D382">
            <v>13570</v>
          </cell>
        </row>
        <row r="383">
          <cell r="A383">
            <v>3521</v>
          </cell>
          <cell r="B383" t="str">
            <v xml:space="preserve">CERAMICA 20X30 CORONA PRIMERA CALIDAD  </v>
          </cell>
          <cell r="C383" t="str">
            <v>M2</v>
          </cell>
          <cell r="D383">
            <v>24035</v>
          </cell>
        </row>
        <row r="384">
          <cell r="A384">
            <v>3522</v>
          </cell>
          <cell r="B384" t="str">
            <v xml:space="preserve">CERAMICA BLANCA 20X20                 </v>
          </cell>
          <cell r="C384" t="str">
            <v>M2</v>
          </cell>
          <cell r="D384">
            <v>16330</v>
          </cell>
        </row>
        <row r="385">
          <cell r="A385">
            <v>3523</v>
          </cell>
          <cell r="B385" t="str">
            <v xml:space="preserve">CERAMICA ROVIGO   20 X20C   PRE                     </v>
          </cell>
          <cell r="C385" t="str">
            <v>M2</v>
          </cell>
          <cell r="D385">
            <v>15985</v>
          </cell>
        </row>
        <row r="386">
          <cell r="A386">
            <v>3524</v>
          </cell>
          <cell r="B386" t="str">
            <v xml:space="preserve">CERAMICA EGEO 20.5  CERAMICA  20.5X20.5  </v>
          </cell>
          <cell r="C386" t="str">
            <v>M2</v>
          </cell>
          <cell r="D386">
            <v>16445</v>
          </cell>
        </row>
        <row r="387">
          <cell r="A387">
            <v>3525</v>
          </cell>
          <cell r="B387" t="str">
            <v xml:space="preserve">CERAMICA 20X15 CORON.1CALI  PRIMERA CALIDAD  </v>
          </cell>
          <cell r="C387" t="str">
            <v>M2</v>
          </cell>
          <cell r="D387">
            <v>15755</v>
          </cell>
        </row>
        <row r="388">
          <cell r="A388">
            <v>3527</v>
          </cell>
          <cell r="B388" t="str">
            <v xml:space="preserve">GRANITO BLANCO #3                                           </v>
          </cell>
          <cell r="C388" t="str">
            <v>BTO</v>
          </cell>
          <cell r="D388">
            <v>3450</v>
          </cell>
        </row>
        <row r="389">
          <cell r="A389">
            <v>3530</v>
          </cell>
          <cell r="B389" t="str">
            <v xml:space="preserve">PIRLAN BRONCE       E=10MM H=19MM                   </v>
          </cell>
          <cell r="C389" t="str">
            <v>ML</v>
          </cell>
          <cell r="D389">
            <v>4025</v>
          </cell>
        </row>
        <row r="390">
          <cell r="A390">
            <v>3540</v>
          </cell>
          <cell r="B390" t="str">
            <v xml:space="preserve">NEOLITE E=2.5MM LISO     DE 0.9 X 0.9                </v>
          </cell>
          <cell r="C390" t="str">
            <v>UND</v>
          </cell>
          <cell r="D390">
            <v>19550</v>
          </cell>
        </row>
        <row r="391">
          <cell r="A391">
            <v>3554</v>
          </cell>
          <cell r="B391" t="str">
            <v xml:space="preserve">ANGULO 2.1/2   x  1/ 4 A    PREMOLDA                   </v>
          </cell>
          <cell r="C391" t="str">
            <v>ML</v>
          </cell>
          <cell r="D391">
            <v>6325</v>
          </cell>
        </row>
        <row r="392">
          <cell r="A392">
            <v>3569</v>
          </cell>
          <cell r="B392" t="str">
            <v xml:space="preserve">SOLDADURA 6011 ,1/8"        VARILLA                  </v>
          </cell>
          <cell r="C392" t="str">
            <v>KG</v>
          </cell>
          <cell r="D392">
            <v>4200</v>
          </cell>
        </row>
        <row r="393">
          <cell r="A393">
            <v>3570</v>
          </cell>
          <cell r="B393" t="str">
            <v xml:space="preserve">PINTURA ESMALTE                                               </v>
          </cell>
          <cell r="C393" t="str">
            <v>GL</v>
          </cell>
          <cell r="D393">
            <v>50600</v>
          </cell>
        </row>
        <row r="394">
          <cell r="A394">
            <v>3572</v>
          </cell>
          <cell r="B394" t="str">
            <v xml:space="preserve">ANGULO 2       x  1/ 4      UNIDAD POR 6.0M            </v>
          </cell>
          <cell r="C394" t="str">
            <v>UND</v>
          </cell>
          <cell r="D394">
            <v>41975</v>
          </cell>
        </row>
        <row r="395">
          <cell r="A395">
            <v>3573</v>
          </cell>
          <cell r="B395" t="str">
            <v xml:space="preserve">PINTURA ANTICORROSIVA                                    </v>
          </cell>
          <cell r="C395" t="str">
            <v>GL</v>
          </cell>
          <cell r="D395">
            <v>34500</v>
          </cell>
        </row>
        <row r="396">
          <cell r="A396">
            <v>3577</v>
          </cell>
          <cell r="B396" t="str">
            <v xml:space="preserve">DISOLVENTE TIPO TRAFICO                                     </v>
          </cell>
          <cell r="C396" t="str">
            <v>GL</v>
          </cell>
          <cell r="D396">
            <v>15985</v>
          </cell>
        </row>
        <row r="397">
          <cell r="A397">
            <v>3578</v>
          </cell>
          <cell r="B397" t="str">
            <v xml:space="preserve">PEGANTE EPOXICO                                             </v>
          </cell>
          <cell r="C397" t="str">
            <v>KG</v>
          </cell>
          <cell r="D397">
            <v>10005</v>
          </cell>
        </row>
        <row r="398">
          <cell r="A398">
            <v>3579</v>
          </cell>
          <cell r="B398" t="str">
            <v xml:space="preserve">TEJA ONDULIT #6                                              </v>
          </cell>
          <cell r="C398" t="str">
            <v>UND</v>
          </cell>
          <cell r="D398">
            <v>26067.05</v>
          </cell>
        </row>
        <row r="399">
          <cell r="A399">
            <v>3580</v>
          </cell>
          <cell r="B399" t="str">
            <v xml:space="preserve">TABLA 1x10x3M OTOBO         PRE                           </v>
          </cell>
          <cell r="C399" t="str">
            <v>ML</v>
          </cell>
          <cell r="D399">
            <v>1989.5</v>
          </cell>
        </row>
        <row r="400">
          <cell r="A400">
            <v>3581</v>
          </cell>
          <cell r="B400" t="str">
            <v xml:space="preserve">LAMINAS Y PERF. ASTM A-36   PRE                             </v>
          </cell>
          <cell r="C400" t="str">
            <v>KG</v>
          </cell>
          <cell r="D400">
            <v>1207.5</v>
          </cell>
        </row>
        <row r="401">
          <cell r="A401">
            <v>3582</v>
          </cell>
          <cell r="B401" t="str">
            <v xml:space="preserve">ALAMBRE DE PUAS      #12.5  ROLLO 36 KILOS       </v>
          </cell>
          <cell r="C401" t="str">
            <v>KG</v>
          </cell>
          <cell r="D401">
            <v>2990</v>
          </cell>
        </row>
        <row r="402">
          <cell r="A402">
            <v>3583</v>
          </cell>
          <cell r="B402" t="str">
            <v xml:space="preserve">TEJA GALVANIZ.TRAP 73*214                                  </v>
          </cell>
          <cell r="C402" t="str">
            <v>UND</v>
          </cell>
          <cell r="D402">
            <v>20700</v>
          </cell>
        </row>
        <row r="403">
          <cell r="A403">
            <v>3584</v>
          </cell>
          <cell r="B403" t="str">
            <v xml:space="preserve">CUARTON 2"X4"X3M                                            </v>
          </cell>
          <cell r="C403" t="str">
            <v>ML</v>
          </cell>
          <cell r="D403">
            <v>1672.1</v>
          </cell>
        </row>
        <row r="404">
          <cell r="A404">
            <v>3585</v>
          </cell>
          <cell r="B404" t="str">
            <v>BASTIDOR 2"x2"x3M OTOBO</v>
          </cell>
          <cell r="C404" t="str">
            <v>ML</v>
          </cell>
          <cell r="D404">
            <v>834.9</v>
          </cell>
        </row>
        <row r="405">
          <cell r="A405">
            <v>3588</v>
          </cell>
          <cell r="B405" t="str">
            <v xml:space="preserve">GUADUA   </v>
          </cell>
          <cell r="C405" t="str">
            <v>ML</v>
          </cell>
          <cell r="D405">
            <v>1265</v>
          </cell>
        </row>
        <row r="406">
          <cell r="A406">
            <v>3593</v>
          </cell>
          <cell r="B406" t="str">
            <v xml:space="preserve">CINTA REFL.ALT.INTENS.SEM.  .                            </v>
          </cell>
          <cell r="C406" t="str">
            <v>UND</v>
          </cell>
          <cell r="D406">
            <v>66700</v>
          </cell>
        </row>
        <row r="407">
          <cell r="A407">
            <v>3596</v>
          </cell>
          <cell r="B407" t="str">
            <v xml:space="preserve">TACHA REFLECTIVA                                            </v>
          </cell>
          <cell r="C407" t="str">
            <v>UND</v>
          </cell>
          <cell r="D407">
            <v>6440</v>
          </cell>
        </row>
        <row r="408">
          <cell r="A408">
            <v>3597</v>
          </cell>
          <cell r="B408" t="str">
            <v xml:space="preserve">PORTACANDADO     </v>
          </cell>
          <cell r="C408" t="str">
            <v>UND</v>
          </cell>
          <cell r="D408">
            <v>2875</v>
          </cell>
        </row>
        <row r="409">
          <cell r="A409">
            <v>3598</v>
          </cell>
          <cell r="B409" t="str">
            <v xml:space="preserve">ALQUILER DE BODEGA                                          </v>
          </cell>
          <cell r="C409" t="str">
            <v>MES</v>
          </cell>
          <cell r="D409">
            <v>80500</v>
          </cell>
        </row>
        <row r="410">
          <cell r="A410">
            <v>3599</v>
          </cell>
          <cell r="B410" t="str">
            <v xml:space="preserve">SERVICIO DE AGUA                                            </v>
          </cell>
          <cell r="C410" t="str">
            <v>MES</v>
          </cell>
          <cell r="D410">
            <v>80500</v>
          </cell>
        </row>
        <row r="411">
          <cell r="A411">
            <v>3629</v>
          </cell>
          <cell r="B411" t="str">
            <v xml:space="preserve">SERVICIO DE ENERGIA                                         </v>
          </cell>
          <cell r="C411" t="str">
            <v>MES</v>
          </cell>
          <cell r="D411">
            <v>92000</v>
          </cell>
        </row>
        <row r="412">
          <cell r="A412">
            <v>3631</v>
          </cell>
          <cell r="B412" t="str">
            <v xml:space="preserve">LAM.GALVANIZADA      C.26                                   </v>
          </cell>
          <cell r="C412" t="str">
            <v>UND</v>
          </cell>
          <cell r="D412">
            <v>23563.5</v>
          </cell>
        </row>
        <row r="413">
          <cell r="A413">
            <v>3633</v>
          </cell>
          <cell r="B413" t="str">
            <v xml:space="preserve">TEJA VENT. ASB. CEMENT.#4                                   </v>
          </cell>
          <cell r="C413" t="str">
            <v>UND</v>
          </cell>
          <cell r="D413">
            <v>37375</v>
          </cell>
        </row>
        <row r="414">
          <cell r="A414">
            <v>3634</v>
          </cell>
          <cell r="B414" t="str">
            <v xml:space="preserve">CANAL AMAZONAS PVC.A.LL     PREMOLDA              </v>
          </cell>
          <cell r="C414" t="str">
            <v>UND</v>
          </cell>
          <cell r="D414">
            <v>18630</v>
          </cell>
        </row>
        <row r="415">
          <cell r="A415">
            <v>3635</v>
          </cell>
          <cell r="B415" t="str">
            <v xml:space="preserve">ANGULO    1 x 1      ALUMINIO                                  </v>
          </cell>
          <cell r="C415" t="str">
            <v>ML</v>
          </cell>
          <cell r="D415">
            <v>7337</v>
          </cell>
        </row>
        <row r="416">
          <cell r="A416">
            <v>3636</v>
          </cell>
          <cell r="B416" t="str">
            <v xml:space="preserve">ANGULO    1  x  3/ 4  ALUMINIO                                       </v>
          </cell>
          <cell r="C416" t="str">
            <v>ML</v>
          </cell>
          <cell r="D416">
            <v>5980</v>
          </cell>
        </row>
        <row r="417">
          <cell r="A417">
            <v>3637</v>
          </cell>
          <cell r="B417" t="str">
            <v xml:space="preserve">TEE ALUM.ANODIZADO 1"X1"                                    </v>
          </cell>
          <cell r="C417" t="str">
            <v>ML</v>
          </cell>
          <cell r="D417">
            <v>6198.5</v>
          </cell>
        </row>
        <row r="418">
          <cell r="A418">
            <v>3638</v>
          </cell>
          <cell r="B418" t="str">
            <v xml:space="preserve">TEE ALUM.ANODIZADO 1"X3/4"                                  </v>
          </cell>
          <cell r="C418" t="str">
            <v>ML</v>
          </cell>
          <cell r="D418">
            <v>2702.5</v>
          </cell>
        </row>
        <row r="419">
          <cell r="A419">
            <v>3639</v>
          </cell>
          <cell r="B419" t="str">
            <v xml:space="preserve">LAMINA DURACUSTIC 5/8"                                         </v>
          </cell>
          <cell r="C419" t="str">
            <v>UND</v>
          </cell>
          <cell r="D419">
            <v>14605</v>
          </cell>
        </row>
        <row r="420">
          <cell r="A420">
            <v>3640</v>
          </cell>
          <cell r="B420" t="str">
            <v xml:space="preserve">LAMINA SONOCOR 1"                                              </v>
          </cell>
          <cell r="C420" t="str">
            <v>UND</v>
          </cell>
          <cell r="D420">
            <v>13742.5</v>
          </cell>
        </row>
        <row r="421">
          <cell r="A421">
            <v>3642</v>
          </cell>
          <cell r="B421" t="str">
            <v xml:space="preserve">CAN.GUIA LAM.GALV. CAL.24"                                  </v>
          </cell>
          <cell r="C421" t="str">
            <v>ML</v>
          </cell>
          <cell r="D421">
            <v>3335</v>
          </cell>
        </row>
        <row r="422">
          <cell r="A422">
            <v>3643</v>
          </cell>
          <cell r="B422" t="str">
            <v xml:space="preserve">PLACA YESO 12.7MM-GYPLAC    244X122M HUMEDAD 29K    </v>
          </cell>
          <cell r="C422" t="str">
            <v>UND</v>
          </cell>
          <cell r="D422">
            <v>26220</v>
          </cell>
        </row>
        <row r="423">
          <cell r="A423">
            <v>3644</v>
          </cell>
          <cell r="B423" t="str">
            <v xml:space="preserve">CINTA SELLO (PANEL-YESO)    PREMOLDA                </v>
          </cell>
          <cell r="C423" t="str">
            <v>ROLL</v>
          </cell>
          <cell r="D423">
            <v>16330</v>
          </cell>
        </row>
        <row r="424">
          <cell r="A424">
            <v>3645</v>
          </cell>
          <cell r="B424" t="str">
            <v xml:space="preserve">PASTA MASTIQUE(PANEL-YESO)                                </v>
          </cell>
          <cell r="C424" t="str">
            <v>LB</v>
          </cell>
          <cell r="D424">
            <v>11385</v>
          </cell>
        </row>
        <row r="425">
          <cell r="A425">
            <v>3646</v>
          </cell>
          <cell r="B425" t="str">
            <v xml:space="preserve">PARAL GALVANIZ.(PANEL-YES)                                  </v>
          </cell>
          <cell r="C425" t="str">
            <v>ML</v>
          </cell>
          <cell r="D425">
            <v>3680</v>
          </cell>
        </row>
        <row r="426">
          <cell r="A426">
            <v>3647</v>
          </cell>
          <cell r="B426" t="str">
            <v xml:space="preserve">CHAZO EXPANDIBLE                                            </v>
          </cell>
          <cell r="C426" t="str">
            <v>UND</v>
          </cell>
          <cell r="D426">
            <v>59.8</v>
          </cell>
        </row>
        <row r="427">
          <cell r="A427">
            <v>3655</v>
          </cell>
          <cell r="B427" t="str">
            <v xml:space="preserve">CABALLETE VENT.ASB.CEMENTO                             </v>
          </cell>
          <cell r="C427" t="str">
            <v>UND</v>
          </cell>
          <cell r="D427">
            <v>21620</v>
          </cell>
        </row>
        <row r="428">
          <cell r="A428">
            <v>3666</v>
          </cell>
          <cell r="B428" t="str">
            <v xml:space="preserve">LIMATESA ASBESTO-CEMENTO                               </v>
          </cell>
          <cell r="C428" t="str">
            <v>UND</v>
          </cell>
          <cell r="D428">
            <v>15295</v>
          </cell>
        </row>
        <row r="429">
          <cell r="A429">
            <v>3667</v>
          </cell>
          <cell r="B429" t="str">
            <v xml:space="preserve">LIMAHOYA ASBESTO CEMENTO                          </v>
          </cell>
          <cell r="C429" t="str">
            <v>UND</v>
          </cell>
          <cell r="D429">
            <v>44965</v>
          </cell>
        </row>
        <row r="430">
          <cell r="A430">
            <v>3676</v>
          </cell>
          <cell r="B430" t="str">
            <v xml:space="preserve">PINTURA DEMARCACION                                         </v>
          </cell>
          <cell r="C430" t="str">
            <v>GL</v>
          </cell>
          <cell r="D430">
            <v>58650</v>
          </cell>
        </row>
        <row r="431">
          <cell r="A431">
            <v>3679</v>
          </cell>
          <cell r="B431" t="str">
            <v xml:space="preserve">SILICONA TRANSPARENT.11 OZ                              </v>
          </cell>
          <cell r="C431" t="str">
            <v>UND</v>
          </cell>
          <cell r="D431">
            <v>8728.5</v>
          </cell>
        </row>
        <row r="432">
          <cell r="A432">
            <v>3680</v>
          </cell>
          <cell r="B432" t="str">
            <v xml:space="preserve">VALVULA ALIVIO 1/2"         PREMOLDA                    </v>
          </cell>
          <cell r="C432" t="str">
            <v>UND</v>
          </cell>
          <cell r="D432">
            <v>21414.15</v>
          </cell>
        </row>
        <row r="433">
          <cell r="A433">
            <v>3681</v>
          </cell>
          <cell r="B433" t="str">
            <v xml:space="preserve">VALV.CHEQ.HORIZ. 2" BRONCE  PREMOLDA           </v>
          </cell>
          <cell r="C433" t="str">
            <v>UND</v>
          </cell>
          <cell r="D433">
            <v>226615.55</v>
          </cell>
        </row>
        <row r="434">
          <cell r="A434">
            <v>3688</v>
          </cell>
          <cell r="B434" t="str">
            <v xml:space="preserve">CINTA PVC JUNT. DILATACION                            </v>
          </cell>
          <cell r="C434" t="str">
            <v>UND</v>
          </cell>
          <cell r="D434">
            <v>30108.15</v>
          </cell>
        </row>
        <row r="435">
          <cell r="A435">
            <v>3731</v>
          </cell>
          <cell r="B435" t="str">
            <v>TUBO PVC U-Z  6   RDE-21    PRESION</v>
          </cell>
          <cell r="C435" t="str">
            <v>ML</v>
          </cell>
          <cell r="D435">
            <v>86307.5</v>
          </cell>
        </row>
        <row r="436">
          <cell r="A436">
            <v>3732</v>
          </cell>
          <cell r="B436" t="str">
            <v xml:space="preserve">TUBO PVC U-Z  3   RDE-21                                    </v>
          </cell>
          <cell r="C436" t="str">
            <v>ML</v>
          </cell>
          <cell r="D436">
            <v>27156.1</v>
          </cell>
        </row>
        <row r="437">
          <cell r="A437">
            <v>3740</v>
          </cell>
          <cell r="B437" t="str">
            <v xml:space="preserve">VALVULA CIERRE ELASTICO 1"       PREMOLDA                  </v>
          </cell>
          <cell r="C437" t="str">
            <v>UND</v>
          </cell>
          <cell r="D437">
            <v>38978.1</v>
          </cell>
        </row>
        <row r="438">
          <cell r="A438">
            <v>3741</v>
          </cell>
          <cell r="B438" t="str">
            <v xml:space="preserve">VALVULA CIERRE ELASTICO  1/2"   PREMOLDA            </v>
          </cell>
          <cell r="C438" t="str">
            <v>UND</v>
          </cell>
          <cell r="D438">
            <v>21975.35</v>
          </cell>
        </row>
        <row r="439">
          <cell r="A439">
            <v>3742</v>
          </cell>
          <cell r="B439" t="str">
            <v xml:space="preserve">VALVULA CIERRE ELASTICO 2"       PREMOLDA            </v>
          </cell>
          <cell r="C439" t="str">
            <v>UND</v>
          </cell>
          <cell r="D439">
            <v>86451.25</v>
          </cell>
        </row>
        <row r="440">
          <cell r="A440">
            <v>3743</v>
          </cell>
          <cell r="B440" t="str">
            <v xml:space="preserve">VALVULA CIERRE ELASTICO  .3/4"   PREMOLDA                 </v>
          </cell>
          <cell r="C440" t="str">
            <v>UND</v>
          </cell>
          <cell r="D440">
            <v>26867.45</v>
          </cell>
        </row>
        <row r="441">
          <cell r="A441">
            <v>3754</v>
          </cell>
          <cell r="B441" t="str">
            <v xml:space="preserve">TUBERIA PVC 2.1/2" RDE UZ   PREMOLDA               </v>
          </cell>
          <cell r="C441" t="str">
            <v>ML</v>
          </cell>
          <cell r="D441">
            <v>18634.599999999999</v>
          </cell>
        </row>
        <row r="442">
          <cell r="A442">
            <v>3760</v>
          </cell>
          <cell r="B442" t="str">
            <v xml:space="preserve">CHEQUE HIDRAULICO 3"                                        </v>
          </cell>
          <cell r="C442" t="str">
            <v>UND</v>
          </cell>
          <cell r="D442">
            <v>458160</v>
          </cell>
        </row>
        <row r="443">
          <cell r="A443">
            <v>3761</v>
          </cell>
          <cell r="B443" t="str">
            <v xml:space="preserve">CHEQUE HORIZ. 3" BRONCE                             </v>
          </cell>
          <cell r="C443" t="str">
            <v>UND</v>
          </cell>
          <cell r="D443">
            <v>564052</v>
          </cell>
        </row>
        <row r="444">
          <cell r="A444">
            <v>3768</v>
          </cell>
          <cell r="B444" t="str">
            <v xml:space="preserve">SILICONA FRIA EN TUBO       PREMOLDA              </v>
          </cell>
          <cell r="C444" t="str">
            <v>UND</v>
          </cell>
          <cell r="D444">
            <v>9655.4</v>
          </cell>
        </row>
        <row r="445">
          <cell r="A445">
            <v>3769</v>
          </cell>
          <cell r="B445" t="str">
            <v xml:space="preserve">BLOQUE ESTRIADO M 14X19X19  PREMOLDA           </v>
          </cell>
          <cell r="C445" t="str">
            <v>UND</v>
          </cell>
          <cell r="D445">
            <v>1151.1500000000001</v>
          </cell>
        </row>
        <row r="446">
          <cell r="A446">
            <v>3770</v>
          </cell>
          <cell r="B446" t="str">
            <v xml:space="preserve">BLOQUE ESTRIADO T 14X19X39  PREMOLDA            </v>
          </cell>
          <cell r="C446" t="str">
            <v>UND</v>
          </cell>
          <cell r="D446">
            <v>3721.4</v>
          </cell>
        </row>
        <row r="447">
          <cell r="A447">
            <v>3771</v>
          </cell>
          <cell r="B447" t="str">
            <v xml:space="preserve">BLOQUE PIEDRA   M 14X19X19  PREMOLDA              </v>
          </cell>
          <cell r="C447" t="str">
            <v>UND</v>
          </cell>
          <cell r="D447">
            <v>1095.95</v>
          </cell>
        </row>
        <row r="448">
          <cell r="A448">
            <v>3772</v>
          </cell>
          <cell r="B448" t="str">
            <v xml:space="preserve">BLOQUE PIEDRA   T 14X19X39  PREMOLDA               </v>
          </cell>
          <cell r="C448" t="str">
            <v>UND</v>
          </cell>
          <cell r="D448">
            <v>2107.9499999999998</v>
          </cell>
        </row>
        <row r="449">
          <cell r="A449">
            <v>3774</v>
          </cell>
          <cell r="B449" t="str">
            <v xml:space="preserve">JUEGO INCRUSTAR ACUARIO 4"                           </v>
          </cell>
          <cell r="C449" t="str">
            <v>JGO</v>
          </cell>
          <cell r="D449">
            <v>27600</v>
          </cell>
        </row>
        <row r="450">
          <cell r="A450">
            <v>3775</v>
          </cell>
          <cell r="B450" t="str">
            <v xml:space="preserve">LAVAMANOS ACUACER [COLGA]                                       </v>
          </cell>
          <cell r="C450" t="str">
            <v>UND</v>
          </cell>
          <cell r="D450">
            <v>48875</v>
          </cell>
        </row>
        <row r="451">
          <cell r="A451">
            <v>3779</v>
          </cell>
          <cell r="B451" t="str">
            <v xml:space="preserve">LAVAMANOS NOVA    [PDTAL]                                       </v>
          </cell>
          <cell r="C451" t="str">
            <v>UND</v>
          </cell>
          <cell r="D451">
            <v>74750</v>
          </cell>
        </row>
        <row r="452">
          <cell r="A452">
            <v>3784</v>
          </cell>
          <cell r="B452" t="str">
            <v xml:space="preserve">SANITARIO ACUACER CORONA    GRIFERIA-MUEBLE-PORC  </v>
          </cell>
          <cell r="C452" t="str">
            <v>JGO</v>
          </cell>
          <cell r="D452">
            <v>235750</v>
          </cell>
        </row>
        <row r="453">
          <cell r="A453">
            <v>3794</v>
          </cell>
          <cell r="B453" t="str">
            <v xml:space="preserve">GRIFERIA LAVAPLATOS 4"  PRISMA GRIVAL  PREMOLDA              </v>
          </cell>
          <cell r="C453" t="str">
            <v>UND</v>
          </cell>
          <cell r="D453">
            <v>41860</v>
          </cell>
        </row>
        <row r="454">
          <cell r="A454">
            <v>3795</v>
          </cell>
          <cell r="B454" t="str">
            <v>GRIFERIA LAVAPLATOS MEZC. 8"  PRISMA GRIVAL</v>
          </cell>
          <cell r="C454" t="str">
            <v>UND</v>
          </cell>
          <cell r="D454">
            <v>43125</v>
          </cell>
        </row>
        <row r="455">
          <cell r="A455">
            <v>3800</v>
          </cell>
          <cell r="B455" t="str">
            <v xml:space="preserve">REJILLA ANTICUCARACHA   4"X3"X2"AL                   </v>
          </cell>
          <cell r="C455" t="str">
            <v>UND</v>
          </cell>
          <cell r="D455">
            <v>7803.9</v>
          </cell>
        </row>
        <row r="456">
          <cell r="A456">
            <v>3803</v>
          </cell>
          <cell r="B456" t="str">
            <v xml:space="preserve">REJILLA SIFON    S-3X2  AL  PRE                             </v>
          </cell>
          <cell r="C456" t="str">
            <v>UND</v>
          </cell>
          <cell r="D456">
            <v>4800</v>
          </cell>
        </row>
        <row r="457">
          <cell r="A457">
            <v>3823</v>
          </cell>
          <cell r="B457" t="str">
            <v xml:space="preserve">TOALLERO GANCHO SENCILLO ROYAL COR                       </v>
          </cell>
          <cell r="C457" t="str">
            <v>UND</v>
          </cell>
          <cell r="D457">
            <v>12650</v>
          </cell>
        </row>
        <row r="458">
          <cell r="A458">
            <v>3824</v>
          </cell>
          <cell r="B458" t="str">
            <v xml:space="preserve">GRIFERIA DUCHA MEZCLAD. PRISMA  GRIVAL             </v>
          </cell>
          <cell r="C458" t="str">
            <v>UND</v>
          </cell>
          <cell r="D458">
            <v>74980</v>
          </cell>
        </row>
        <row r="459">
          <cell r="A459">
            <v>3825</v>
          </cell>
          <cell r="B459" t="str">
            <v xml:space="preserve">GRIFERIA DUCHA SENCILLA PRISMA  GRIVAL                  </v>
          </cell>
          <cell r="C459" t="str">
            <v>UND</v>
          </cell>
          <cell r="D459">
            <v>35765</v>
          </cell>
        </row>
        <row r="460">
          <cell r="A460">
            <v>3827</v>
          </cell>
          <cell r="B460" t="str">
            <v xml:space="preserve">REJILLA PISO     2"     AL  PRE                             </v>
          </cell>
          <cell r="C460" t="str">
            <v>UND</v>
          </cell>
          <cell r="D460">
            <v>4370</v>
          </cell>
        </row>
        <row r="461">
          <cell r="A461">
            <v>3828</v>
          </cell>
          <cell r="B461" t="str">
            <v xml:space="preserve">BLOQUE CERAMICO   12X20X15                             </v>
          </cell>
          <cell r="C461" t="str">
            <v>UND</v>
          </cell>
          <cell r="D461">
            <v>391</v>
          </cell>
        </row>
        <row r="462">
          <cell r="A462">
            <v>3830</v>
          </cell>
          <cell r="B462" t="str">
            <v>ACEITE MOTOR 4 TIEMPOS</v>
          </cell>
          <cell r="C462" t="str">
            <v>GL</v>
          </cell>
          <cell r="D462">
            <v>3000</v>
          </cell>
        </row>
        <row r="463">
          <cell r="A463">
            <v>3842</v>
          </cell>
          <cell r="B463" t="str">
            <v xml:space="preserve">VIDRIO TEMPLADO INCOL.  4M                            </v>
          </cell>
          <cell r="C463" t="str">
            <v>M2</v>
          </cell>
          <cell r="D463">
            <v>57500</v>
          </cell>
        </row>
        <row r="464">
          <cell r="A464">
            <v>3843</v>
          </cell>
          <cell r="B464" t="str">
            <v>PIOLA</v>
          </cell>
          <cell r="C464" t="str">
            <v>RLL</v>
          </cell>
          <cell r="D464">
            <v>2875</v>
          </cell>
        </row>
        <row r="465">
          <cell r="A465">
            <v>3852</v>
          </cell>
          <cell r="B465" t="str">
            <v xml:space="preserve">REMACHE POP 4-2 1/4"X1/8"                               </v>
          </cell>
          <cell r="C465" t="str">
            <v>UND</v>
          </cell>
          <cell r="D465">
            <v>184</v>
          </cell>
        </row>
        <row r="466">
          <cell r="A466">
            <v>3856</v>
          </cell>
          <cell r="B466" t="str">
            <v xml:space="preserve">GRIFERIA SANITARIA                                              </v>
          </cell>
          <cell r="C466" t="str">
            <v>UND</v>
          </cell>
          <cell r="D466">
            <v>12995</v>
          </cell>
        </row>
        <row r="467">
          <cell r="A467">
            <v>3857</v>
          </cell>
          <cell r="B467" t="str">
            <v xml:space="preserve">REJILLA SIFON    S-4X3  AL  PRE                             </v>
          </cell>
          <cell r="C467" t="str">
            <v>UND</v>
          </cell>
          <cell r="D467">
            <v>4140</v>
          </cell>
        </row>
        <row r="468">
          <cell r="A468">
            <v>3858</v>
          </cell>
          <cell r="B468" t="str">
            <v xml:space="preserve">PASADOR PLANO               REF                             </v>
          </cell>
          <cell r="C468" t="str">
            <v>UND</v>
          </cell>
          <cell r="D468">
            <v>345</v>
          </cell>
        </row>
        <row r="469">
          <cell r="A469">
            <v>3859</v>
          </cell>
          <cell r="B469" t="str">
            <v xml:space="preserve">AGARRADERAS                 REF                             </v>
          </cell>
          <cell r="C469" t="str">
            <v>UND</v>
          </cell>
          <cell r="D469">
            <v>1035</v>
          </cell>
        </row>
        <row r="470">
          <cell r="A470">
            <v>3860</v>
          </cell>
          <cell r="B470" t="str">
            <v xml:space="preserve">GANCHOS DE GRAPADORA                                        </v>
          </cell>
          <cell r="C470" t="str">
            <v>CJA</v>
          </cell>
          <cell r="D470">
            <v>4025</v>
          </cell>
        </row>
        <row r="471">
          <cell r="A471">
            <v>3861</v>
          </cell>
          <cell r="B471" t="str">
            <v xml:space="preserve">RIEL METALICO (ALUMINIO)                                    </v>
          </cell>
          <cell r="C471" t="str">
            <v>ML</v>
          </cell>
          <cell r="D471">
            <v>4370</v>
          </cell>
        </row>
        <row r="472">
          <cell r="A472">
            <v>3862</v>
          </cell>
          <cell r="B472" t="str">
            <v xml:space="preserve">LIJA 100                                                    </v>
          </cell>
          <cell r="C472" t="str">
            <v>UND</v>
          </cell>
          <cell r="D472">
            <v>1035</v>
          </cell>
        </row>
        <row r="473">
          <cell r="A473">
            <v>3863</v>
          </cell>
          <cell r="B473" t="str">
            <v xml:space="preserve">BALINERA COMPLETA                                           </v>
          </cell>
          <cell r="C473" t="str">
            <v>UND</v>
          </cell>
          <cell r="D473">
            <v>943</v>
          </cell>
        </row>
        <row r="474">
          <cell r="A474">
            <v>3864</v>
          </cell>
          <cell r="B474" t="str">
            <v xml:space="preserve">REJILLA MADERA-PERSIANA     AMARILLO-NOGAL    </v>
          </cell>
          <cell r="C474" t="str">
            <v>UND</v>
          </cell>
          <cell r="D474">
            <v>67624.600000000006</v>
          </cell>
        </row>
        <row r="475">
          <cell r="A475">
            <v>3869</v>
          </cell>
          <cell r="B475" t="str">
            <v xml:space="preserve">PERSIANA MADERA AMAR/NOGAL HEMBRA                      </v>
          </cell>
          <cell r="C475" t="str">
            <v>ML</v>
          </cell>
          <cell r="D475">
            <v>2300</v>
          </cell>
        </row>
        <row r="476">
          <cell r="A476">
            <v>3870</v>
          </cell>
          <cell r="B476" t="str">
            <v xml:space="preserve">PERSIANA MADERA AMAR/NOGAL MACHO                              </v>
          </cell>
          <cell r="C476" t="str">
            <v>ML</v>
          </cell>
          <cell r="D476">
            <v>4600</v>
          </cell>
        </row>
        <row r="477">
          <cell r="A477">
            <v>3871</v>
          </cell>
          <cell r="B477" t="str">
            <v xml:space="preserve">AMARILLO O NOGAL                                            </v>
          </cell>
          <cell r="C477" t="str">
            <v>PG2</v>
          </cell>
          <cell r="D477">
            <v>1174.1500000000001</v>
          </cell>
        </row>
        <row r="478">
          <cell r="A478">
            <v>3873</v>
          </cell>
          <cell r="B478" t="str">
            <v xml:space="preserve">CEDRO CAQUETA                                               </v>
          </cell>
          <cell r="C478" t="str">
            <v>PG2</v>
          </cell>
          <cell r="D478">
            <v>3335</v>
          </cell>
        </row>
        <row r="479">
          <cell r="A479">
            <v>3874</v>
          </cell>
          <cell r="B479" t="str">
            <v xml:space="preserve">PERFILES VISUALCELL 5X5 CM  PREMOLDA                </v>
          </cell>
          <cell r="C479" t="str">
            <v>ML</v>
          </cell>
          <cell r="D479">
            <v>4025</v>
          </cell>
        </row>
        <row r="480">
          <cell r="A480">
            <v>3875</v>
          </cell>
          <cell r="B480" t="str">
            <v xml:space="preserve">BLOQUE CONCRETO T 12X19X39                           </v>
          </cell>
          <cell r="C480" t="str">
            <v>UND</v>
          </cell>
          <cell r="D480">
            <v>1435.2</v>
          </cell>
        </row>
        <row r="481">
          <cell r="A481">
            <v>3876</v>
          </cell>
          <cell r="B481" t="str">
            <v xml:space="preserve">BLOQUE CONCRETO M 14X19X19  PREMOLDA         </v>
          </cell>
          <cell r="C481" t="str">
            <v>UND</v>
          </cell>
          <cell r="D481">
            <v>1626.1</v>
          </cell>
        </row>
        <row r="482">
          <cell r="A482">
            <v>3877</v>
          </cell>
          <cell r="B482" t="str">
            <v xml:space="preserve">BLOQUE CONCRETO T 14X19X39                             </v>
          </cell>
          <cell r="C482" t="str">
            <v>UND</v>
          </cell>
          <cell r="D482">
            <v>972.9</v>
          </cell>
        </row>
        <row r="483">
          <cell r="A483">
            <v>3878</v>
          </cell>
          <cell r="B483" t="str">
            <v xml:space="preserve">BLOQUE CONCRETO M 19X19X19                   </v>
          </cell>
          <cell r="C483" t="str">
            <v>UND</v>
          </cell>
          <cell r="D483">
            <v>1279.95</v>
          </cell>
        </row>
        <row r="484">
          <cell r="A484">
            <v>3879</v>
          </cell>
          <cell r="B484" t="str">
            <v xml:space="preserve">BLOQUE CONCRETO T 19X19X39                             </v>
          </cell>
          <cell r="C484" t="str">
            <v>UND</v>
          </cell>
          <cell r="D484">
            <v>2649.6</v>
          </cell>
        </row>
        <row r="485">
          <cell r="A485">
            <v>3890</v>
          </cell>
          <cell r="B485" t="str">
            <v>FORMALETA METALICA CAM.DE INSPECCION</v>
          </cell>
          <cell r="C485" t="str">
            <v>UND</v>
          </cell>
          <cell r="D485">
            <v>17250</v>
          </cell>
        </row>
        <row r="486">
          <cell r="A486">
            <v>3891</v>
          </cell>
          <cell r="B486" t="str">
            <v xml:space="preserve">MINERAL ROJO                                                      </v>
          </cell>
          <cell r="C486" t="str">
            <v>KG</v>
          </cell>
          <cell r="D486">
            <v>5175</v>
          </cell>
        </row>
        <row r="487">
          <cell r="A487">
            <v>3895</v>
          </cell>
          <cell r="B487" t="str">
            <v xml:space="preserve">MALLA GALLINERO        1" </v>
          </cell>
          <cell r="C487" t="str">
            <v>M2</v>
          </cell>
          <cell r="D487">
            <v>2300</v>
          </cell>
        </row>
        <row r="488">
          <cell r="A488">
            <v>3896</v>
          </cell>
          <cell r="B488" t="str">
            <v xml:space="preserve">MALLA CON VENA  0.52X2.00                                   </v>
          </cell>
          <cell r="C488" t="str">
            <v>UND</v>
          </cell>
          <cell r="D488">
            <v>4025</v>
          </cell>
        </row>
        <row r="489">
          <cell r="A489">
            <v>3897</v>
          </cell>
          <cell r="B489" t="str">
            <v xml:space="preserve">MALLA CON VENA  0.60x2.00                                   </v>
          </cell>
          <cell r="C489" t="str">
            <v>UND</v>
          </cell>
          <cell r="D489">
            <v>3228.05</v>
          </cell>
        </row>
        <row r="490">
          <cell r="A490">
            <v>3923</v>
          </cell>
          <cell r="B490" t="str">
            <v xml:space="preserve">LAMINA COLL-ROLLED C.20 2X48                                </v>
          </cell>
          <cell r="C490" t="str">
            <v>UND</v>
          </cell>
          <cell r="D490">
            <v>53998.25</v>
          </cell>
        </row>
        <row r="491">
          <cell r="A491">
            <v>3927</v>
          </cell>
          <cell r="B491" t="str">
            <v xml:space="preserve">ANTICORROSIVO PHCL                                          </v>
          </cell>
          <cell r="C491" t="str">
            <v>GL</v>
          </cell>
          <cell r="D491">
            <v>25731.25</v>
          </cell>
        </row>
        <row r="492">
          <cell r="A492">
            <v>3929</v>
          </cell>
          <cell r="B492" t="str">
            <v xml:space="preserve">MASILLA PLASTICA            INTERIORES                          </v>
          </cell>
          <cell r="C492" t="str">
            <v>GL</v>
          </cell>
          <cell r="D492">
            <v>24615.75</v>
          </cell>
        </row>
        <row r="493">
          <cell r="A493">
            <v>3930</v>
          </cell>
          <cell r="B493" t="str">
            <v xml:space="preserve">ANGULO 1,1/2   x  1/ 8                                      </v>
          </cell>
          <cell r="C493" t="str">
            <v>UND</v>
          </cell>
          <cell r="D493">
            <v>16000</v>
          </cell>
        </row>
        <row r="494">
          <cell r="A494">
            <v>3932</v>
          </cell>
          <cell r="B494" t="str">
            <v xml:space="preserve">TORNILLO  PERNOS 3/8" #10                                        </v>
          </cell>
          <cell r="C494" t="str">
            <v>UND</v>
          </cell>
          <cell r="D494">
            <v>34.5</v>
          </cell>
        </row>
        <row r="495">
          <cell r="A495">
            <v>3934</v>
          </cell>
          <cell r="B495" t="str">
            <v xml:space="preserve">CERRADURA SAFE        1142 SATIN                                   </v>
          </cell>
          <cell r="C495" t="str">
            <v>UND</v>
          </cell>
          <cell r="D495">
            <v>16215</v>
          </cell>
        </row>
        <row r="496">
          <cell r="A496">
            <v>3936</v>
          </cell>
          <cell r="B496" t="str">
            <v xml:space="preserve">CERRADURA YALE ENTRADA   5305                                      </v>
          </cell>
          <cell r="C496" t="str">
            <v>UND</v>
          </cell>
          <cell r="D496">
            <v>45080</v>
          </cell>
        </row>
        <row r="497">
          <cell r="A497">
            <v>3937</v>
          </cell>
          <cell r="B497" t="str">
            <v xml:space="preserve">CERRADURA  SAFE OFIC   1140 SATIN                                 </v>
          </cell>
          <cell r="C497" t="str">
            <v>UND</v>
          </cell>
          <cell r="D497">
            <v>16226.5</v>
          </cell>
        </row>
        <row r="498">
          <cell r="A498">
            <v>3941</v>
          </cell>
          <cell r="B498" t="str">
            <v xml:space="preserve">CERRADURA YALE ENTRADA   5316 PPAL              </v>
          </cell>
          <cell r="C498" t="str">
            <v>UND</v>
          </cell>
          <cell r="D498">
            <v>46956.800000000003</v>
          </cell>
        </row>
        <row r="499">
          <cell r="A499">
            <v>3944</v>
          </cell>
          <cell r="B499" t="str">
            <v xml:space="preserve">CERRADURA SAFE PASO   1153 SATIN                                   </v>
          </cell>
          <cell r="C499" t="str">
            <v>UND</v>
          </cell>
          <cell r="D499">
            <v>20700</v>
          </cell>
        </row>
        <row r="500">
          <cell r="A500">
            <v>3946</v>
          </cell>
          <cell r="B500" t="str">
            <v xml:space="preserve">CERRADURA SAFE ALCOBA 1141 SAT.                                    </v>
          </cell>
          <cell r="C500" t="str">
            <v>UND</v>
          </cell>
          <cell r="D500">
            <v>15295</v>
          </cell>
        </row>
        <row r="501">
          <cell r="A501">
            <v>3948</v>
          </cell>
          <cell r="B501" t="str">
            <v xml:space="preserve">CERRADURA YALE ALCOBA    5304 C/P                                  </v>
          </cell>
          <cell r="C501" t="str">
            <v>UND</v>
          </cell>
          <cell r="D501">
            <v>28814.400000000001</v>
          </cell>
        </row>
        <row r="502">
          <cell r="A502">
            <v>3950</v>
          </cell>
          <cell r="B502" t="str">
            <v xml:space="preserve">CERRADURA SAFE BAÑO 1152 SATIN.                                    </v>
          </cell>
          <cell r="C502" t="str">
            <v>UND</v>
          </cell>
          <cell r="D502">
            <v>13340</v>
          </cell>
        </row>
        <row r="503">
          <cell r="A503">
            <v>3951</v>
          </cell>
          <cell r="B503" t="str">
            <v xml:space="preserve">CERRADURA  YALE BAÑO     5302  BR-HIERRO                       </v>
          </cell>
          <cell r="C503" t="str">
            <v>UND</v>
          </cell>
          <cell r="D503">
            <v>22144.400000000001</v>
          </cell>
        </row>
        <row r="504">
          <cell r="A504">
            <v>3952</v>
          </cell>
          <cell r="B504" t="str">
            <v xml:space="preserve">CERRADURA YALE OFICINA    5304                                  </v>
          </cell>
          <cell r="C504" t="str">
            <v>UND</v>
          </cell>
          <cell r="D504">
            <v>26013</v>
          </cell>
        </row>
        <row r="505">
          <cell r="A505">
            <v>3958</v>
          </cell>
          <cell r="B505" t="str">
            <v xml:space="preserve">FALLEVA MET.SOBREPONER 6"                              </v>
          </cell>
          <cell r="C505" t="str">
            <v>UND</v>
          </cell>
          <cell r="D505">
            <v>5002.5</v>
          </cell>
        </row>
        <row r="506">
          <cell r="A506">
            <v>3962</v>
          </cell>
          <cell r="B506" t="str">
            <v xml:space="preserve">PIVOTE AEREO    MARCO NAVE VAIVEN               </v>
          </cell>
          <cell r="C506" t="str">
            <v>UND</v>
          </cell>
          <cell r="D506">
            <v>6785</v>
          </cell>
        </row>
        <row r="507">
          <cell r="A507">
            <v>3963</v>
          </cell>
          <cell r="B507" t="str">
            <v xml:space="preserve">CIERRE 1/2 LUNA       VENTANERIA                      </v>
          </cell>
          <cell r="C507" t="str">
            <v>UND</v>
          </cell>
          <cell r="D507">
            <v>3220</v>
          </cell>
        </row>
        <row r="508">
          <cell r="A508">
            <v>3964</v>
          </cell>
          <cell r="B508" t="str">
            <v xml:space="preserve">BRAZO BASCULANTE       PREMOLDA                        </v>
          </cell>
          <cell r="C508" t="str">
            <v>UND</v>
          </cell>
          <cell r="D508">
            <v>5520</v>
          </cell>
        </row>
        <row r="509">
          <cell r="A509">
            <v>3965</v>
          </cell>
          <cell r="B509" t="str">
            <v xml:space="preserve">GUIA BASCULANTE         PREMOLDA                        </v>
          </cell>
          <cell r="C509" t="str">
            <v>UND</v>
          </cell>
          <cell r="D509">
            <v>3105</v>
          </cell>
        </row>
        <row r="510">
          <cell r="A510">
            <v>3966</v>
          </cell>
          <cell r="B510" t="str">
            <v xml:space="preserve">MANIJA BATIENTE                                             </v>
          </cell>
          <cell r="C510" t="str">
            <v>UND</v>
          </cell>
          <cell r="D510">
            <v>4025</v>
          </cell>
        </row>
        <row r="511">
          <cell r="A511">
            <v>3967</v>
          </cell>
          <cell r="B511" t="str">
            <v xml:space="preserve">RODACHINES      </v>
          </cell>
          <cell r="C511" t="str">
            <v>UND</v>
          </cell>
          <cell r="D511">
            <v>2070</v>
          </cell>
        </row>
        <row r="512">
          <cell r="A512">
            <v>3968</v>
          </cell>
          <cell r="B512" t="str">
            <v xml:space="preserve">CARRILERA RODAMIENTO                                        </v>
          </cell>
          <cell r="C512" t="str">
            <v>ML</v>
          </cell>
          <cell r="D512">
            <v>5520</v>
          </cell>
        </row>
        <row r="513">
          <cell r="A513">
            <v>3969</v>
          </cell>
          <cell r="B513" t="str">
            <v xml:space="preserve">ENTRAMADO MADERA CIELO FALSO                                </v>
          </cell>
          <cell r="C513" t="str">
            <v>M2</v>
          </cell>
          <cell r="D513">
            <v>14375</v>
          </cell>
        </row>
        <row r="514">
          <cell r="A514">
            <v>3970</v>
          </cell>
          <cell r="B514" t="str">
            <v xml:space="preserve">CABALLETE ARTICULADO ASBEST.CEM                          </v>
          </cell>
          <cell r="C514" t="str">
            <v>UND</v>
          </cell>
          <cell r="D514">
            <v>12800</v>
          </cell>
        </row>
        <row r="515">
          <cell r="A515">
            <v>3972</v>
          </cell>
          <cell r="B515" t="str">
            <v xml:space="preserve">CAÑABRAVA </v>
          </cell>
          <cell r="C515" t="str">
            <v>ATD</v>
          </cell>
          <cell r="D515">
            <v>4715</v>
          </cell>
        </row>
        <row r="516">
          <cell r="A516">
            <v>3977</v>
          </cell>
          <cell r="B516" t="str">
            <v xml:space="preserve">LAMINA CELOTEX 5H-397                                          </v>
          </cell>
          <cell r="C516" t="str">
            <v>M2</v>
          </cell>
          <cell r="D516">
            <v>13397.5</v>
          </cell>
        </row>
        <row r="517">
          <cell r="A517">
            <v>3988</v>
          </cell>
          <cell r="B517" t="str">
            <v xml:space="preserve">LAMIMA FIBRA MINER.STONE HURST                               </v>
          </cell>
          <cell r="C517" t="str">
            <v>UND</v>
          </cell>
          <cell r="D517">
            <v>11960</v>
          </cell>
        </row>
        <row r="518">
          <cell r="A518">
            <v>3989</v>
          </cell>
          <cell r="B518" t="str">
            <v xml:space="preserve">PLACA SUPERBOARD 6MM   2440X1220X6MM  26.4K         </v>
          </cell>
          <cell r="C518" t="str">
            <v>UND</v>
          </cell>
          <cell r="D518">
            <v>29313.5</v>
          </cell>
        </row>
        <row r="519">
          <cell r="A519">
            <v>3992</v>
          </cell>
          <cell r="B519" t="str">
            <v xml:space="preserve">MANGUERA ACOPLE REFORZADA                        </v>
          </cell>
          <cell r="C519" t="str">
            <v>UND</v>
          </cell>
          <cell r="D519">
            <v>8625</v>
          </cell>
        </row>
        <row r="520">
          <cell r="A520">
            <v>3993</v>
          </cell>
          <cell r="B520" t="str">
            <v xml:space="preserve">PISAVIDRIO U 1/2X1/2 ANOLO                                  </v>
          </cell>
          <cell r="C520" t="str">
            <v>UND</v>
          </cell>
          <cell r="D520">
            <v>8510</v>
          </cell>
        </row>
        <row r="521">
          <cell r="A521">
            <v>3994</v>
          </cell>
          <cell r="B521" t="str">
            <v xml:space="preserve">BLOQUE CONCRETO N 10X19X39                          </v>
          </cell>
          <cell r="C521" t="str">
            <v>UND</v>
          </cell>
          <cell r="D521">
            <v>1294.9000000000001</v>
          </cell>
        </row>
        <row r="522">
          <cell r="A522">
            <v>3995</v>
          </cell>
          <cell r="B522" t="str">
            <v xml:space="preserve">BLOQUE CONCRETO M 10X19X19                            </v>
          </cell>
          <cell r="C522" t="str">
            <v>UND</v>
          </cell>
          <cell r="D522">
            <v>715.3</v>
          </cell>
        </row>
        <row r="523">
          <cell r="A523">
            <v>3996</v>
          </cell>
          <cell r="B523" t="str">
            <v xml:space="preserve">BLOQUE CONCRETO T 10X19X39                             </v>
          </cell>
          <cell r="C523" t="str">
            <v>UND</v>
          </cell>
          <cell r="D523">
            <v>1294.9000000000001</v>
          </cell>
        </row>
        <row r="524">
          <cell r="A524">
            <v>3997</v>
          </cell>
          <cell r="B524" t="str">
            <v xml:space="preserve">BLOQUE CONCRETO M 12X19X19                             </v>
          </cell>
          <cell r="C524" t="str">
            <v>UND</v>
          </cell>
          <cell r="D524">
            <v>769.35</v>
          </cell>
        </row>
        <row r="525">
          <cell r="A525">
            <v>3998</v>
          </cell>
          <cell r="B525" t="str">
            <v xml:space="preserve">CINTA DOBLE FAZ                                             </v>
          </cell>
          <cell r="C525" t="str">
            <v>RLL</v>
          </cell>
          <cell r="D525">
            <v>4485</v>
          </cell>
        </row>
        <row r="526">
          <cell r="A526">
            <v>3999</v>
          </cell>
          <cell r="B526" t="str">
            <v>HIERRO DE 60000 PSI 420 MPA</v>
          </cell>
          <cell r="C526" t="str">
            <v>KG</v>
          </cell>
          <cell r="D526">
            <v>1610</v>
          </cell>
        </row>
        <row r="527">
          <cell r="A527">
            <v>4001</v>
          </cell>
          <cell r="B527" t="str">
            <v xml:space="preserve">CABLE COBRE THW #  12       CEAT GENERAL          </v>
          </cell>
          <cell r="C527" t="str">
            <v>ML</v>
          </cell>
          <cell r="D527">
            <v>1542.15</v>
          </cell>
        </row>
        <row r="528">
          <cell r="A528">
            <v>4002</v>
          </cell>
          <cell r="B528" t="str">
            <v xml:space="preserve">CABLE COBRE THW #  10       CEAT GENERAL             </v>
          </cell>
          <cell r="C528" t="str">
            <v>ML</v>
          </cell>
          <cell r="D528">
            <v>2211.4499999999998</v>
          </cell>
        </row>
        <row r="529">
          <cell r="A529">
            <v>4003</v>
          </cell>
          <cell r="B529" t="str">
            <v xml:space="preserve">CABLE COBRE THW #   8       CEAT GENERAL             </v>
          </cell>
          <cell r="C529" t="str">
            <v>ML</v>
          </cell>
          <cell r="D529">
            <v>3210.8</v>
          </cell>
        </row>
        <row r="530">
          <cell r="A530">
            <v>4005</v>
          </cell>
          <cell r="B530" t="str">
            <v xml:space="preserve">CABLE COBRE THW #   4       CEAT GENERAL           </v>
          </cell>
          <cell r="C530" t="str">
            <v>ML</v>
          </cell>
          <cell r="D530">
            <v>7625.65</v>
          </cell>
        </row>
        <row r="531">
          <cell r="A531">
            <v>4041</v>
          </cell>
          <cell r="B531" t="str">
            <v xml:space="preserve">ALAMBRE COBRE THW #12       CEAT                        </v>
          </cell>
          <cell r="C531" t="str">
            <v>ML</v>
          </cell>
          <cell r="D531">
            <v>937.25</v>
          </cell>
        </row>
        <row r="532">
          <cell r="A532">
            <v>4051</v>
          </cell>
          <cell r="B532" t="str">
            <v xml:space="preserve">TERMINAL PVC  ,1/2"         PAVCO                           </v>
          </cell>
          <cell r="C532" t="str">
            <v>UND</v>
          </cell>
          <cell r="D532">
            <v>195.5</v>
          </cell>
        </row>
        <row r="533">
          <cell r="A533">
            <v>4058</v>
          </cell>
          <cell r="B533" t="str">
            <v xml:space="preserve">CURVA PVC  ,1/2"            PLASTIMEC                       </v>
          </cell>
          <cell r="C533" t="str">
            <v>UND</v>
          </cell>
          <cell r="D533">
            <v>207</v>
          </cell>
        </row>
        <row r="534">
          <cell r="A534">
            <v>4066</v>
          </cell>
          <cell r="B534" t="str">
            <v xml:space="preserve">LIMPIADOR PVC 760-G 1/4 GL  PAVCO                      </v>
          </cell>
          <cell r="C534" t="str">
            <v>UND</v>
          </cell>
          <cell r="D534">
            <v>28244</v>
          </cell>
        </row>
        <row r="535">
          <cell r="A535">
            <v>4067</v>
          </cell>
          <cell r="B535" t="str">
            <v xml:space="preserve">SOLDADURA PVC ,1/  4  GLN   PAVCO                      </v>
          </cell>
          <cell r="C535" t="str">
            <v>UND</v>
          </cell>
          <cell r="D535">
            <v>45005.25</v>
          </cell>
        </row>
        <row r="536">
          <cell r="A536">
            <v>4068</v>
          </cell>
          <cell r="B536" t="str">
            <v xml:space="preserve">TUBO PVC  ,1/2" X 3 MTS     PAVCO                         </v>
          </cell>
          <cell r="C536" t="str">
            <v>UND</v>
          </cell>
          <cell r="D536">
            <v>3996.25</v>
          </cell>
        </row>
        <row r="537">
          <cell r="A537">
            <v>4069</v>
          </cell>
          <cell r="B537" t="str">
            <v xml:space="preserve">TUBO PVC  ,3/4" X 3 MTS     PAVCO                           </v>
          </cell>
          <cell r="C537" t="str">
            <v>UND</v>
          </cell>
          <cell r="D537">
            <v>5232.5</v>
          </cell>
        </row>
        <row r="538">
          <cell r="A538">
            <v>4073</v>
          </cell>
          <cell r="B538" t="str">
            <v xml:space="preserve">TUBO PVC 2"     X 3 MTS     PAVCO                           </v>
          </cell>
          <cell r="C538" t="str">
            <v>UND</v>
          </cell>
          <cell r="D538">
            <v>21977.65</v>
          </cell>
        </row>
        <row r="539">
          <cell r="A539">
            <v>4076</v>
          </cell>
          <cell r="B539" t="str">
            <v xml:space="preserve">CAJA 2x4 PVC                PAVCO                           </v>
          </cell>
          <cell r="C539" t="str">
            <v>UND</v>
          </cell>
          <cell r="D539">
            <v>1380</v>
          </cell>
        </row>
        <row r="540">
          <cell r="A540">
            <v>4077</v>
          </cell>
          <cell r="B540" t="str">
            <v xml:space="preserve">CAJA OCTOGONAL PVC          PAVCO                        </v>
          </cell>
          <cell r="C540" t="str">
            <v>UND</v>
          </cell>
          <cell r="D540">
            <v>1311</v>
          </cell>
        </row>
        <row r="541">
          <cell r="A541">
            <v>4086</v>
          </cell>
          <cell r="B541" t="str">
            <v xml:space="preserve">ALAMBRE GALVANIZADO  # 18   U                          </v>
          </cell>
          <cell r="C541" t="str">
            <v>KG</v>
          </cell>
          <cell r="D541">
            <v>2495.5</v>
          </cell>
        </row>
        <row r="542">
          <cell r="A542">
            <v>4114</v>
          </cell>
          <cell r="B542" t="str">
            <v>TUBO GALV. 2"     X 3 MTS   COLMENA</v>
          </cell>
          <cell r="C542" t="str">
            <v>UND</v>
          </cell>
          <cell r="D542">
            <v>65574.149999999994</v>
          </cell>
        </row>
        <row r="543">
          <cell r="A543">
            <v>4116</v>
          </cell>
          <cell r="B543" t="str">
            <v xml:space="preserve">TUBO GALV. 3"     X 3 MTS   COLMENA                 </v>
          </cell>
          <cell r="C543" t="str">
            <v>UND</v>
          </cell>
          <cell r="D543">
            <v>154394.4</v>
          </cell>
        </row>
        <row r="544">
          <cell r="A544">
            <v>4117</v>
          </cell>
          <cell r="B544" t="str">
            <v xml:space="preserve">TUBO GALV. 4"     X 3 MTS   COLMENA                 </v>
          </cell>
          <cell r="C544" t="str">
            <v>UND</v>
          </cell>
          <cell r="D544">
            <v>201162.6</v>
          </cell>
        </row>
        <row r="545">
          <cell r="A545">
            <v>4118</v>
          </cell>
          <cell r="B545" t="str">
            <v xml:space="preserve">BREAKER 1x 15               LUMINEX                         </v>
          </cell>
          <cell r="C545" t="str">
            <v>UND</v>
          </cell>
          <cell r="D545">
            <v>9871.6</v>
          </cell>
        </row>
        <row r="546">
          <cell r="A546">
            <v>4119</v>
          </cell>
          <cell r="B546" t="str">
            <v xml:space="preserve">BREAKER 1x 20               LUMINEX                         </v>
          </cell>
          <cell r="C546" t="str">
            <v>UND</v>
          </cell>
          <cell r="D546">
            <v>8937.7999999999993</v>
          </cell>
        </row>
        <row r="547">
          <cell r="A547">
            <v>4128</v>
          </cell>
          <cell r="B547" t="str">
            <v xml:space="preserve">BREAKER 2x 15               LUMINEX                         </v>
          </cell>
          <cell r="C547" t="str">
            <v>UND</v>
          </cell>
          <cell r="D547">
            <v>26946.799999999999</v>
          </cell>
        </row>
        <row r="548">
          <cell r="A548">
            <v>4129</v>
          </cell>
          <cell r="B548" t="str">
            <v xml:space="preserve">BREAKER 2x 20               LUMINEX                         </v>
          </cell>
          <cell r="C548" t="str">
            <v>UND</v>
          </cell>
          <cell r="D548">
            <v>24412.2</v>
          </cell>
        </row>
        <row r="549">
          <cell r="A549">
            <v>4182</v>
          </cell>
          <cell r="B549" t="str">
            <v xml:space="preserve">CINTA AISLANTE # 33,3MX20M  ROLLO                      </v>
          </cell>
          <cell r="C549" t="str">
            <v>UND</v>
          </cell>
          <cell r="D549">
            <v>10421.299999999999</v>
          </cell>
        </row>
        <row r="550">
          <cell r="A550">
            <v>4183</v>
          </cell>
          <cell r="B550" t="str">
            <v xml:space="preserve">TABLERO 1F- 2 CTOS VTQ      SQUAR-D                    </v>
          </cell>
          <cell r="C550" t="str">
            <v>UND</v>
          </cell>
          <cell r="D550">
            <v>15559.5</v>
          </cell>
        </row>
        <row r="551">
          <cell r="A551">
            <v>4194</v>
          </cell>
          <cell r="B551" t="str">
            <v xml:space="preserve">TABLERO 2F-12 CTOS TBC      SQUAR-D              </v>
          </cell>
          <cell r="C551" t="str">
            <v>UND</v>
          </cell>
          <cell r="D551">
            <v>173420</v>
          </cell>
        </row>
        <row r="552">
          <cell r="A552">
            <v>4197</v>
          </cell>
          <cell r="B552" t="str">
            <v xml:space="preserve">TABLERO 2F- 6 CTOS TBC      SQUAR-D                </v>
          </cell>
          <cell r="C552" t="str">
            <v>UND</v>
          </cell>
          <cell r="D552">
            <v>81374</v>
          </cell>
        </row>
        <row r="553">
          <cell r="A553">
            <v>4198</v>
          </cell>
          <cell r="B553" t="str">
            <v xml:space="preserve">TABLERO 2F- 8 CTOS TBC      SQUAR-D                 </v>
          </cell>
          <cell r="C553" t="str">
            <v>UND</v>
          </cell>
          <cell r="D553">
            <v>85376</v>
          </cell>
        </row>
        <row r="554">
          <cell r="A554">
            <v>4212</v>
          </cell>
          <cell r="B554" t="str">
            <v xml:space="preserve">TOMA DOBLE P-T AMBIA        LUMINEX                    </v>
          </cell>
          <cell r="C554" t="str">
            <v>UND</v>
          </cell>
          <cell r="D554">
            <v>5536.1</v>
          </cell>
        </row>
        <row r="555">
          <cell r="A555">
            <v>4213</v>
          </cell>
          <cell r="B555" t="str">
            <v xml:space="preserve">TOMA + SWITCHE AMBIA  LUMINEX                  </v>
          </cell>
          <cell r="C555" t="str">
            <v>UND</v>
          </cell>
          <cell r="D555">
            <v>6736.7</v>
          </cell>
        </row>
        <row r="556">
          <cell r="A556">
            <v>4228</v>
          </cell>
          <cell r="B556" t="str">
            <v xml:space="preserve">BOMBILLO 100W INCANDESCEN   OSRAM                   </v>
          </cell>
          <cell r="C556" t="str">
            <v>UND</v>
          </cell>
          <cell r="D556">
            <v>874</v>
          </cell>
        </row>
        <row r="557">
          <cell r="A557">
            <v>4233</v>
          </cell>
          <cell r="B557" t="str">
            <v xml:space="preserve">PLAFON-BLANCO 200W          LUMINEX                   </v>
          </cell>
          <cell r="C557" t="str">
            <v>UND</v>
          </cell>
          <cell r="D557">
            <v>1501.9</v>
          </cell>
        </row>
        <row r="558">
          <cell r="A558">
            <v>4235</v>
          </cell>
          <cell r="B558" t="str">
            <v xml:space="preserve">BREAKER 2F-25 AMP                                           </v>
          </cell>
          <cell r="C558" t="str">
            <v>UND</v>
          </cell>
          <cell r="D558">
            <v>21224.400000000001</v>
          </cell>
        </row>
        <row r="559">
          <cell r="A559">
            <v>4239</v>
          </cell>
          <cell r="B559" t="str">
            <v xml:space="preserve">BREAKER 1F-25 AMP                                           </v>
          </cell>
          <cell r="C559" t="str">
            <v>UND</v>
          </cell>
          <cell r="D559">
            <v>7764.8</v>
          </cell>
        </row>
        <row r="560">
          <cell r="A560">
            <v>4520</v>
          </cell>
          <cell r="B560" t="str">
            <v xml:space="preserve">CAJA 2 VENTANAS DEKO        </v>
          </cell>
          <cell r="C560" t="str">
            <v>UND</v>
          </cell>
          <cell r="D560">
            <v>4895.55</v>
          </cell>
        </row>
        <row r="561">
          <cell r="A561">
            <v>4565</v>
          </cell>
          <cell r="B561" t="str">
            <v xml:space="preserve">HIDROSOLTA X 15 KGS         BULTO                  </v>
          </cell>
          <cell r="C561" t="str">
            <v>UND</v>
          </cell>
          <cell r="D561">
            <v>66263</v>
          </cell>
        </row>
        <row r="562">
          <cell r="A562">
            <v>4566</v>
          </cell>
          <cell r="B562" t="str">
            <v xml:space="preserve">MOLDE SOLDADURA 1/0 A 4/0   UNIDAD               </v>
          </cell>
          <cell r="C562" t="str">
            <v>UND</v>
          </cell>
          <cell r="D562">
            <v>158345.79999999999</v>
          </cell>
        </row>
        <row r="563">
          <cell r="A563">
            <v>4567</v>
          </cell>
          <cell r="B563" t="str">
            <v xml:space="preserve">SOLDADURA THERMOWELLD 115G  TARRO             </v>
          </cell>
          <cell r="C563" t="str">
            <v>UND</v>
          </cell>
          <cell r="D563">
            <v>15237.5</v>
          </cell>
        </row>
        <row r="564">
          <cell r="A564">
            <v>4568</v>
          </cell>
          <cell r="B564" t="str">
            <v xml:space="preserve">TAPA REGISTRO A TIERRA 20   UNIDAD            </v>
          </cell>
          <cell r="C564" t="str">
            <v>UND</v>
          </cell>
          <cell r="D564">
            <v>26450</v>
          </cell>
        </row>
        <row r="565">
          <cell r="A565">
            <v>4569</v>
          </cell>
          <cell r="B565" t="str">
            <v xml:space="preserve">VARILLA COBRE CU 9/16 X 1.80   CODECO                </v>
          </cell>
          <cell r="C565" t="str">
            <v>UND</v>
          </cell>
          <cell r="D565">
            <v>29695.3</v>
          </cell>
        </row>
        <row r="566">
          <cell r="A566">
            <v>4570</v>
          </cell>
          <cell r="B566" t="str">
            <v xml:space="preserve">VARILLA COBRE  CU 9/16 X 2.40   CODECO               </v>
          </cell>
          <cell r="C566" t="str">
            <v>UND</v>
          </cell>
          <cell r="D566">
            <v>39732.5</v>
          </cell>
        </row>
        <row r="567">
          <cell r="A567">
            <v>4600</v>
          </cell>
          <cell r="B567" t="str">
            <v xml:space="preserve">HIERRO DE 37000 PSI 259 MPA </v>
          </cell>
          <cell r="C567" t="str">
            <v>KG</v>
          </cell>
          <cell r="D567">
            <v>1610</v>
          </cell>
        </row>
        <row r="568">
          <cell r="A568">
            <v>4601</v>
          </cell>
          <cell r="B568" t="str">
            <v xml:space="preserve">CERA PARA PISOS                                             </v>
          </cell>
          <cell r="C568" t="str">
            <v>GL</v>
          </cell>
          <cell r="D568">
            <v>16100</v>
          </cell>
        </row>
        <row r="569">
          <cell r="A569">
            <v>4605</v>
          </cell>
          <cell r="B569" t="str">
            <v xml:space="preserve">TUBO GALV. 2" DE 6 ML                                       </v>
          </cell>
          <cell r="C569" t="str">
            <v>UND</v>
          </cell>
          <cell r="D569">
            <v>44937.4</v>
          </cell>
        </row>
        <row r="570">
          <cell r="A570">
            <v>4608</v>
          </cell>
          <cell r="B570" t="str">
            <v xml:space="preserve">CINTA TEFLON 10 MTS                                         </v>
          </cell>
          <cell r="C570" t="str">
            <v>UND</v>
          </cell>
          <cell r="D570">
            <v>473.8</v>
          </cell>
        </row>
        <row r="571">
          <cell r="A571">
            <v>4609</v>
          </cell>
          <cell r="B571" t="str">
            <v xml:space="preserve">VAR.REDONDA 1/2" 12MMX6M    PREMOLDA              </v>
          </cell>
          <cell r="C571" t="str">
            <v>VAR</v>
          </cell>
          <cell r="D571">
            <v>7318.6</v>
          </cell>
        </row>
        <row r="572">
          <cell r="A572">
            <v>4615</v>
          </cell>
          <cell r="B572" t="str">
            <v xml:space="preserve">HOJA TIPO FORTEC RES. (.71)                                  </v>
          </cell>
          <cell r="C572" t="str">
            <v>UND</v>
          </cell>
          <cell r="D572">
            <v>53360</v>
          </cell>
        </row>
        <row r="573">
          <cell r="A573">
            <v>4616</v>
          </cell>
          <cell r="B573" t="str">
            <v xml:space="preserve">HOJA TIPO FORTEC RES. (.91)                                  </v>
          </cell>
          <cell r="C573" t="str">
            <v>UND</v>
          </cell>
          <cell r="D573">
            <v>72875.5</v>
          </cell>
        </row>
        <row r="574">
          <cell r="A574">
            <v>4617</v>
          </cell>
          <cell r="B574" t="str">
            <v xml:space="preserve">HOJA TIPO FORTEC RES. (1.10)                                  </v>
          </cell>
          <cell r="C574" t="str">
            <v>UND</v>
          </cell>
          <cell r="D574">
            <v>160080</v>
          </cell>
        </row>
        <row r="575">
          <cell r="A575">
            <v>4618</v>
          </cell>
          <cell r="B575" t="str">
            <v xml:space="preserve">PUERTA ECONOMICA TIPO PIZANO (.81)                                  </v>
          </cell>
          <cell r="C575" t="str">
            <v>UND</v>
          </cell>
          <cell r="D575">
            <v>54625</v>
          </cell>
        </row>
        <row r="576">
          <cell r="A576">
            <v>4619</v>
          </cell>
          <cell r="B576" t="str">
            <v xml:space="preserve">PUERTA ECONOMICA TIPO PIZANO(1.00)                               </v>
          </cell>
          <cell r="C576" t="str">
            <v>UND</v>
          </cell>
          <cell r="D576">
            <v>88044</v>
          </cell>
        </row>
        <row r="577">
          <cell r="A577">
            <v>4625</v>
          </cell>
          <cell r="B577" t="str">
            <v xml:space="preserve">ANGEO FIBRA VIDRIO 1.0 AN                                  </v>
          </cell>
          <cell r="C577" t="str">
            <v>ML</v>
          </cell>
          <cell r="D577">
            <v>5716.65</v>
          </cell>
        </row>
        <row r="578">
          <cell r="A578">
            <v>4626</v>
          </cell>
          <cell r="B578" t="str">
            <v xml:space="preserve">PERFIL ANGEO 3X6 CM                                         </v>
          </cell>
          <cell r="C578" t="str">
            <v>UND</v>
          </cell>
          <cell r="D578">
            <v>21330.2</v>
          </cell>
        </row>
        <row r="579">
          <cell r="A579">
            <v>4627</v>
          </cell>
          <cell r="B579" t="str">
            <v xml:space="preserve">TORNILLO 1/2X3/16 ROSCA FINA                                    </v>
          </cell>
          <cell r="C579" t="str">
            <v>UND</v>
          </cell>
          <cell r="D579">
            <v>46</v>
          </cell>
        </row>
        <row r="580">
          <cell r="A580">
            <v>4628</v>
          </cell>
          <cell r="B580" t="str">
            <v xml:space="preserve">TORNILLO PAMPHILLIPS  ,1/2" #8                                  </v>
          </cell>
          <cell r="C580" t="str">
            <v>UND</v>
          </cell>
          <cell r="D580">
            <v>27.6</v>
          </cell>
        </row>
        <row r="581">
          <cell r="A581">
            <v>4629</v>
          </cell>
          <cell r="B581" t="str">
            <v>TORNILLO PAMPHILLIPS 1"     #8</v>
          </cell>
          <cell r="C581" t="str">
            <v>UND</v>
          </cell>
          <cell r="D581">
            <v>34.5</v>
          </cell>
        </row>
        <row r="582">
          <cell r="A582">
            <v>4632</v>
          </cell>
          <cell r="B582" t="str">
            <v xml:space="preserve">LUCETA ALUM.VIDR.MOD=50-20                            </v>
          </cell>
          <cell r="C582" t="str">
            <v>M2</v>
          </cell>
          <cell r="D582">
            <v>46793.5</v>
          </cell>
        </row>
        <row r="583">
          <cell r="A583">
            <v>4634</v>
          </cell>
          <cell r="B583" t="str">
            <v xml:space="preserve">ALACENA ALUM-ACRIL       MODELO 42-15             </v>
          </cell>
          <cell r="C583" t="str">
            <v>M2</v>
          </cell>
          <cell r="D583">
            <v>40400.65</v>
          </cell>
        </row>
        <row r="584">
          <cell r="A584">
            <v>4635</v>
          </cell>
          <cell r="B584" t="str">
            <v xml:space="preserve">PERFIL U 3    x1.1/2x6  SP  </v>
          </cell>
          <cell r="C584" t="str">
            <v>UND</v>
          </cell>
          <cell r="D584">
            <v>66700</v>
          </cell>
        </row>
        <row r="585">
          <cell r="A585">
            <v>4638</v>
          </cell>
          <cell r="B585" t="str">
            <v xml:space="preserve">VENTANA ALUMINIO MOD=7-44   PERFILERIA           </v>
          </cell>
          <cell r="C585" t="str">
            <v>M2</v>
          </cell>
          <cell r="D585">
            <v>92000</v>
          </cell>
        </row>
        <row r="586">
          <cell r="A586">
            <v>4639</v>
          </cell>
          <cell r="B586" t="str">
            <v xml:space="preserve">TORNILLO PAMPHILLIPS 2"     #8                                  </v>
          </cell>
          <cell r="C586" t="str">
            <v>UND</v>
          </cell>
          <cell r="D586">
            <v>63.25</v>
          </cell>
        </row>
        <row r="587">
          <cell r="A587">
            <v>4649</v>
          </cell>
          <cell r="B587" t="str">
            <v xml:space="preserve">ESCUADRA ALUMINIO                                           </v>
          </cell>
          <cell r="C587" t="str">
            <v>UND</v>
          </cell>
          <cell r="D587">
            <v>862.5</v>
          </cell>
        </row>
        <row r="588">
          <cell r="A588">
            <v>4650</v>
          </cell>
          <cell r="B588" t="str">
            <v xml:space="preserve">CORDON CAUCHO                                               </v>
          </cell>
          <cell r="C588" t="str">
            <v>ML</v>
          </cell>
          <cell r="D588">
            <v>517.5</v>
          </cell>
        </row>
        <row r="589">
          <cell r="A589">
            <v>4654</v>
          </cell>
          <cell r="B589" t="str">
            <v xml:space="preserve">GUIA PLASTICA                                               </v>
          </cell>
          <cell r="C589" t="str">
            <v>UND</v>
          </cell>
          <cell r="D589">
            <v>92</v>
          </cell>
        </row>
        <row r="590">
          <cell r="A590">
            <v>4656</v>
          </cell>
          <cell r="B590" t="str">
            <v xml:space="preserve">UNION 8CMX1/8"                                              </v>
          </cell>
          <cell r="C590" t="str">
            <v>UND</v>
          </cell>
          <cell r="D590">
            <v>3450</v>
          </cell>
        </row>
        <row r="591">
          <cell r="A591">
            <v>4663</v>
          </cell>
          <cell r="B591" t="str">
            <v xml:space="preserve">LAMINA HOT ROLLED  [1x2]C.1/4                             </v>
          </cell>
          <cell r="C591" t="str">
            <v>UND</v>
          </cell>
          <cell r="D591">
            <v>140714</v>
          </cell>
        </row>
        <row r="592">
          <cell r="A592">
            <v>4664</v>
          </cell>
          <cell r="B592" t="str">
            <v xml:space="preserve">PLATINA            4x 1/ 8                                      </v>
          </cell>
          <cell r="C592" t="str">
            <v>UND</v>
          </cell>
          <cell r="D592">
            <v>4600</v>
          </cell>
        </row>
        <row r="593">
          <cell r="A593">
            <v>4665</v>
          </cell>
          <cell r="B593" t="str">
            <v xml:space="preserve">CONCRETO ASFALTICO                                          </v>
          </cell>
          <cell r="C593" t="str">
            <v>M3</v>
          </cell>
          <cell r="D593">
            <v>241500</v>
          </cell>
        </row>
        <row r="594">
          <cell r="A594">
            <v>4666</v>
          </cell>
          <cell r="B594" t="str">
            <v xml:space="preserve">MATERIAL CANTO RODADO (MATERIAL DE RIO)            </v>
          </cell>
          <cell r="C594" t="str">
            <v>M3</v>
          </cell>
          <cell r="D594">
            <v>14950</v>
          </cell>
        </row>
        <row r="595">
          <cell r="A595">
            <v>4667</v>
          </cell>
          <cell r="B595" t="str">
            <v xml:space="preserve">BASE TRITURADA                                                 </v>
          </cell>
          <cell r="C595" t="str">
            <v>M3</v>
          </cell>
          <cell r="D595">
            <v>24150</v>
          </cell>
        </row>
        <row r="596">
          <cell r="A596">
            <v>4668</v>
          </cell>
          <cell r="B596" t="str">
            <v xml:space="preserve">ASFALTO LIQUIDO MC-70                                       </v>
          </cell>
          <cell r="C596" t="str">
            <v>GL</v>
          </cell>
          <cell r="D596">
            <v>4370</v>
          </cell>
        </row>
        <row r="597">
          <cell r="A597">
            <v>4671</v>
          </cell>
          <cell r="B597" t="str">
            <v xml:space="preserve">APOYO DE NEOPRENO                                           </v>
          </cell>
          <cell r="C597" t="str">
            <v>UND</v>
          </cell>
          <cell r="D597">
            <v>69000</v>
          </cell>
        </row>
        <row r="598">
          <cell r="A598">
            <v>4675</v>
          </cell>
          <cell r="B598" t="str">
            <v xml:space="preserve">GAVIONES 2X1X1 CAL=13                                       </v>
          </cell>
          <cell r="C598" t="str">
            <v>UND</v>
          </cell>
          <cell r="D598">
            <v>34000</v>
          </cell>
        </row>
        <row r="599">
          <cell r="A599">
            <v>4677</v>
          </cell>
          <cell r="B599" t="str">
            <v xml:space="preserve">TUBO DE CONCRETO D=24" U.M  AMERICAN PIPE    </v>
          </cell>
          <cell r="C599" t="str">
            <v>ML</v>
          </cell>
          <cell r="D599">
            <v>113390</v>
          </cell>
        </row>
        <row r="600">
          <cell r="A600">
            <v>4678</v>
          </cell>
          <cell r="B600" t="str">
            <v xml:space="preserve">TUBO CONCRETO D=36" UM    AMERICAN PIPE      </v>
          </cell>
          <cell r="C600" t="str">
            <v>ML</v>
          </cell>
          <cell r="D600">
            <v>193377.1</v>
          </cell>
        </row>
        <row r="601">
          <cell r="A601">
            <v>4680</v>
          </cell>
          <cell r="B601" t="str">
            <v xml:space="preserve">PLASTOCRETE D.M. (20 KGS)  </v>
          </cell>
          <cell r="C601" t="str">
            <v>KG</v>
          </cell>
          <cell r="D601">
            <v>4620</v>
          </cell>
        </row>
        <row r="602">
          <cell r="A602">
            <v>4696</v>
          </cell>
          <cell r="B602" t="str">
            <v xml:space="preserve">REMACHE POT 4*4                                             </v>
          </cell>
          <cell r="C602" t="str">
            <v>UND</v>
          </cell>
          <cell r="D602">
            <v>18.399999999999999</v>
          </cell>
        </row>
        <row r="603">
          <cell r="A603">
            <v>4699</v>
          </cell>
          <cell r="B603" t="str">
            <v xml:space="preserve">TORN.AVELLAN 2.1/2"#8GOLOS  </v>
          </cell>
          <cell r="C603" t="str">
            <v>UND</v>
          </cell>
          <cell r="D603">
            <v>103.5</v>
          </cell>
        </row>
        <row r="604">
          <cell r="A604">
            <v>4737</v>
          </cell>
          <cell r="B604" t="str">
            <v>TUBERIA PVC UM 4 RDE 26     PRE</v>
          </cell>
          <cell r="C604" t="str">
            <v>ML</v>
          </cell>
          <cell r="D604">
            <v>31677.9</v>
          </cell>
        </row>
        <row r="605">
          <cell r="A605">
            <v>4738</v>
          </cell>
          <cell r="B605" t="str">
            <v>TUBO PVC PRESION  3     RDE/26  UNION MECANICA</v>
          </cell>
          <cell r="C605" t="str">
            <v>ML</v>
          </cell>
          <cell r="D605">
            <v>19194.650000000001</v>
          </cell>
        </row>
        <row r="606">
          <cell r="A606">
            <v>4739</v>
          </cell>
          <cell r="B606" t="str">
            <v>TUBO PVC PRESION  3     RDE/ 21 UNION MECANICA</v>
          </cell>
          <cell r="C606" t="str">
            <v>ML</v>
          </cell>
          <cell r="D606">
            <v>23396.75</v>
          </cell>
        </row>
        <row r="607">
          <cell r="A607">
            <v>4740</v>
          </cell>
          <cell r="B607" t="str">
            <v>TUBO PVC PRESION 2      RDE/21 UNION MECANICA</v>
          </cell>
          <cell r="C607" t="str">
            <v>ML</v>
          </cell>
          <cell r="D607">
            <v>11417.2</v>
          </cell>
        </row>
        <row r="608">
          <cell r="A608">
            <v>4741</v>
          </cell>
          <cell r="B608" t="str">
            <v>TUBO PVCPRESION 2.1/2   RDE/ 26  UNION MECANICA</v>
          </cell>
          <cell r="C608" t="str">
            <v>ML</v>
          </cell>
          <cell r="D608">
            <v>13897.75</v>
          </cell>
        </row>
        <row r="609">
          <cell r="A609">
            <v>4742</v>
          </cell>
          <cell r="B609" t="str">
            <v>TUBO PVC PRESION 2.1/2  RDE/ 21   UNION MECANICA</v>
          </cell>
          <cell r="C609" t="str">
            <v>ML</v>
          </cell>
          <cell r="D609">
            <v>17250</v>
          </cell>
        </row>
        <row r="610">
          <cell r="A610">
            <v>4743</v>
          </cell>
          <cell r="B610" t="str">
            <v>TUBO  PVC PRESION  4"   RDE/13.5    UNION MECANICA</v>
          </cell>
          <cell r="C610" t="str">
            <v>ML</v>
          </cell>
          <cell r="D610">
            <v>62560</v>
          </cell>
        </row>
        <row r="611">
          <cell r="A611">
            <v>4744</v>
          </cell>
          <cell r="B611" t="str">
            <v>TUBO PVC PRESION  3"    RDE/9  UNION MECANICA</v>
          </cell>
          <cell r="C611" t="str">
            <v>ML</v>
          </cell>
          <cell r="D611">
            <v>59060.55</v>
          </cell>
        </row>
        <row r="612">
          <cell r="A612">
            <v>4745</v>
          </cell>
          <cell r="B612" t="str">
            <v xml:space="preserve">TUBO PVC PRESION  4"      RDE/9  UNION MECANICA </v>
          </cell>
          <cell r="C612" t="str">
            <v>ML</v>
          </cell>
          <cell r="D612">
            <v>97189.95</v>
          </cell>
        </row>
        <row r="613">
          <cell r="A613">
            <v>4746</v>
          </cell>
          <cell r="B613" t="str">
            <v>TUBO PVC PRESION  3"     RDE/11  UNION MECANICA</v>
          </cell>
          <cell r="C613" t="str">
            <v>ML</v>
          </cell>
          <cell r="D613">
            <v>49527.05</v>
          </cell>
        </row>
        <row r="614">
          <cell r="A614">
            <v>4747</v>
          </cell>
          <cell r="B614" t="str">
            <v>TUBO PVC PRESION  3"     RDE/13.5 UNION MECANICA</v>
          </cell>
          <cell r="C614" t="str">
            <v>ML</v>
          </cell>
          <cell r="D614">
            <v>38209.9</v>
          </cell>
        </row>
        <row r="615">
          <cell r="A615">
            <v>4748</v>
          </cell>
          <cell r="B615" t="str">
            <v>TUBO PVC PRESION   4"     RDE/11  UNION MECANICA</v>
          </cell>
          <cell r="C615" t="str">
            <v>ML</v>
          </cell>
          <cell r="D615">
            <v>82515.95</v>
          </cell>
        </row>
        <row r="616">
          <cell r="A616">
            <v>4749</v>
          </cell>
          <cell r="B616" t="str">
            <v>TUBO PVC PRESION   6"     RDE/11  E.L.</v>
          </cell>
          <cell r="C616" t="str">
            <v>ML</v>
          </cell>
          <cell r="D616">
            <v>176381.25</v>
          </cell>
        </row>
        <row r="617">
          <cell r="A617">
            <v>4750</v>
          </cell>
          <cell r="B617" t="str">
            <v>TUBO PVC PRESION   6"     RDE/13.5  E.L.</v>
          </cell>
          <cell r="C617" t="str">
            <v>ML</v>
          </cell>
          <cell r="D617">
            <v>134922.6</v>
          </cell>
        </row>
        <row r="618">
          <cell r="A618">
            <v>4751</v>
          </cell>
          <cell r="B618" t="str">
            <v>TUBO PVC PRESION  6"     RDE/ 9  UNION MECANICA</v>
          </cell>
          <cell r="C618" t="str">
            <v>ML</v>
          </cell>
          <cell r="D618">
            <v>210418.95</v>
          </cell>
        </row>
        <row r="619">
          <cell r="A619">
            <v>4752</v>
          </cell>
          <cell r="B619" t="str">
            <v>TUBO PVC PRESION  8"    RDE/11   E.L</v>
          </cell>
          <cell r="C619" t="str">
            <v>ML</v>
          </cell>
          <cell r="D619">
            <v>298558.40000000002</v>
          </cell>
        </row>
        <row r="620">
          <cell r="A620">
            <v>4753</v>
          </cell>
          <cell r="B620" t="str">
            <v>TUBO PVC PRESION  8    RDE/9  E.L.</v>
          </cell>
          <cell r="C620" t="str">
            <v>ML</v>
          </cell>
          <cell r="D620">
            <v>312340</v>
          </cell>
        </row>
        <row r="621">
          <cell r="A621">
            <v>4754</v>
          </cell>
          <cell r="B621" t="str">
            <v xml:space="preserve">TUBERIA ACERO AL  CARBON D=4" SCH 40  USO AGUA </v>
          </cell>
          <cell r="C621" t="str">
            <v>ML</v>
          </cell>
          <cell r="D621">
            <v>48914.1</v>
          </cell>
        </row>
        <row r="622">
          <cell r="A622">
            <v>4755</v>
          </cell>
          <cell r="B622" t="str">
            <v xml:space="preserve">SOLDADURA 7018 </v>
          </cell>
          <cell r="C622" t="str">
            <v>KG</v>
          </cell>
          <cell r="D622">
            <v>8222.5</v>
          </cell>
        </row>
        <row r="623">
          <cell r="A623">
            <v>4756</v>
          </cell>
          <cell r="B623" t="str">
            <v>TUBERIA ACERO AL CARBON D=6" SCH 40  USO AGUA</v>
          </cell>
          <cell r="C623" t="str">
            <v>ML</v>
          </cell>
          <cell r="D623">
            <v>94564.5</v>
          </cell>
        </row>
        <row r="624">
          <cell r="A624">
            <v>4757</v>
          </cell>
          <cell r="B624" t="str">
            <v>TUBERIA ACERO AL CARBON D=8" SCH 40  USO AGUA</v>
          </cell>
          <cell r="C624" t="str">
            <v>ML</v>
          </cell>
          <cell r="D624">
            <v>141849.04999999999</v>
          </cell>
        </row>
        <row r="625">
          <cell r="A625">
            <v>4758</v>
          </cell>
          <cell r="B625" t="str">
            <v>TUBERIA ACERO AL CARBON D=3" SCH 40  USO AGUA</v>
          </cell>
          <cell r="C625" t="str">
            <v>ML</v>
          </cell>
          <cell r="D625">
            <v>32846.300000000003</v>
          </cell>
        </row>
        <row r="626">
          <cell r="A626">
            <v>4759</v>
          </cell>
          <cell r="B626" t="str">
            <v>TUBO PVC  10"     RDE/13.5UM  ALTA PRESION-AGUA</v>
          </cell>
          <cell r="C626" t="str">
            <v>ML</v>
          </cell>
          <cell r="D626">
            <v>361327.7</v>
          </cell>
        </row>
        <row r="627">
          <cell r="A627">
            <v>4760</v>
          </cell>
          <cell r="B627" t="str">
            <v>TUBO PVC .12"     RDE/13.5UM  ALTA PRESION-AGUA</v>
          </cell>
          <cell r="C627" t="str">
            <v>ML</v>
          </cell>
          <cell r="D627">
            <v>510637.95</v>
          </cell>
        </row>
        <row r="628">
          <cell r="A628">
            <v>4761</v>
          </cell>
          <cell r="B628" t="str">
            <v>TUBO PVC PRESION   8"     RDE/13.5  UNION MECANICA</v>
          </cell>
          <cell r="C628" t="str">
            <v>ML</v>
          </cell>
          <cell r="D628">
            <v>233231.5</v>
          </cell>
        </row>
        <row r="629">
          <cell r="A629">
            <v>4762</v>
          </cell>
          <cell r="B629" t="str">
            <v>TUBERIA ACERO AL  CARBON D=2" SCH 40  SUM E INST</v>
          </cell>
          <cell r="C629" t="str">
            <v>ML</v>
          </cell>
          <cell r="D629">
            <v>15814.8</v>
          </cell>
        </row>
        <row r="630">
          <cell r="A630">
            <v>4814</v>
          </cell>
          <cell r="B630" t="str">
            <v xml:space="preserve">PEGANTE CERAMICA  PEGACOR-ALFALISTO               </v>
          </cell>
          <cell r="C630" t="str">
            <v>KG</v>
          </cell>
          <cell r="D630">
            <v>1035</v>
          </cell>
        </row>
        <row r="631">
          <cell r="A631">
            <v>4815</v>
          </cell>
          <cell r="B631" t="str">
            <v xml:space="preserve">CERAMICA TRAF.3-4 30 X30CM  BLANCO O COLOR    </v>
          </cell>
          <cell r="C631" t="str">
            <v>M2</v>
          </cell>
          <cell r="D631">
            <v>19876.599999999999</v>
          </cell>
        </row>
        <row r="632">
          <cell r="A632">
            <v>4817</v>
          </cell>
          <cell r="B632" t="str">
            <v xml:space="preserve">CERAMICA TRAF.3-4 33 X33CM  BLANCO O COLOR    </v>
          </cell>
          <cell r="C632" t="str">
            <v>M2</v>
          </cell>
          <cell r="D632">
            <v>17991.75</v>
          </cell>
        </row>
        <row r="633">
          <cell r="A633">
            <v>4818</v>
          </cell>
          <cell r="B633" t="str">
            <v xml:space="preserve">CERAMICA TRAF.3   40 X40CM  BLANCO O COLOR      </v>
          </cell>
          <cell r="C633" t="str">
            <v>M2</v>
          </cell>
          <cell r="D633">
            <v>26133.75</v>
          </cell>
        </row>
        <row r="634">
          <cell r="A634">
            <v>4819</v>
          </cell>
          <cell r="B634" t="str">
            <v xml:space="preserve">CERAMICA TRAF.4   40 X40CM  BLANCO O COLOR     </v>
          </cell>
          <cell r="C634" t="str">
            <v>M2</v>
          </cell>
          <cell r="D634">
            <v>21453.25</v>
          </cell>
        </row>
        <row r="635">
          <cell r="A635">
            <v>4820</v>
          </cell>
          <cell r="B635" t="str">
            <v xml:space="preserve">CERAMICA TRAF.4   40 X40CM  BLANCO O COLOR     </v>
          </cell>
          <cell r="C635" t="str">
            <v>M2</v>
          </cell>
          <cell r="D635">
            <v>22688.35</v>
          </cell>
        </row>
        <row r="636">
          <cell r="A636">
            <v>4821</v>
          </cell>
          <cell r="B636" t="str">
            <v xml:space="preserve">CERAMICA TRAF.3   25 X25CM  BLANCO O COLOR      </v>
          </cell>
          <cell r="C636" t="str">
            <v>M2</v>
          </cell>
          <cell r="D636">
            <v>16784.25</v>
          </cell>
        </row>
        <row r="637">
          <cell r="A637">
            <v>4834</v>
          </cell>
          <cell r="B637" t="str">
            <v xml:space="preserve">ADOQUIN CONCRETO VEHIC.CRUZ    23.0X25.0X08 20/M2   </v>
          </cell>
          <cell r="C637" t="str">
            <v>M2</v>
          </cell>
          <cell r="D637">
            <v>29371</v>
          </cell>
        </row>
        <row r="638">
          <cell r="A638">
            <v>4835</v>
          </cell>
          <cell r="B638" t="str">
            <v xml:space="preserve">ADOQUIN CONCRETOVEHIC.CUADRADO   10.0X10.0X08 100/M2      </v>
          </cell>
          <cell r="C638" t="str">
            <v>UND</v>
          </cell>
          <cell r="D638">
            <v>312.8</v>
          </cell>
        </row>
        <row r="639">
          <cell r="A639">
            <v>4836</v>
          </cell>
          <cell r="B639" t="str">
            <v xml:space="preserve">ADOQ.CONCR.PEATO.RECTANGUL  11.0X20.0X06 44/M2     </v>
          </cell>
          <cell r="C639" t="str">
            <v>UND</v>
          </cell>
          <cell r="D639">
            <v>503.7</v>
          </cell>
        </row>
        <row r="640">
          <cell r="A640">
            <v>4837</v>
          </cell>
          <cell r="B640" t="str">
            <v xml:space="preserve">ADOQ.CONCR.VEHIC.GUITARRA   22.5X14  X08 38/M2    </v>
          </cell>
          <cell r="C640" t="str">
            <v>UND</v>
          </cell>
          <cell r="D640">
            <v>770.5</v>
          </cell>
        </row>
        <row r="641">
          <cell r="A641">
            <v>4838</v>
          </cell>
          <cell r="B641" t="str">
            <v xml:space="preserve">ADOQ.CONCR.VEHIC.RECTANGUL  12.0X24.0X08 35/M2    </v>
          </cell>
          <cell r="C641" t="str">
            <v>M2</v>
          </cell>
          <cell r="D641">
            <v>27981.8</v>
          </cell>
        </row>
        <row r="642">
          <cell r="A642">
            <v>4839</v>
          </cell>
          <cell r="B642" t="str">
            <v xml:space="preserve">ADOQ.CONCR.PEATO.GUITARRA   22.5X14.0X06 38/M2    </v>
          </cell>
          <cell r="C642" t="str">
            <v>M2</v>
          </cell>
          <cell r="D642">
            <v>20543.599999999999</v>
          </cell>
        </row>
        <row r="643">
          <cell r="A643">
            <v>4840</v>
          </cell>
          <cell r="B643" t="str">
            <v xml:space="preserve">BALDOSA GRANITO   40 x 40   PREMOLDA                </v>
          </cell>
          <cell r="C643" t="str">
            <v>M2</v>
          </cell>
          <cell r="D643">
            <v>26093.5</v>
          </cell>
        </row>
        <row r="644">
          <cell r="A644">
            <v>4841</v>
          </cell>
          <cell r="B644" t="str">
            <v xml:space="preserve">BALDOSA GRANITO   30 x 30   PREMOLDA               </v>
          </cell>
          <cell r="C644" t="str">
            <v>M2</v>
          </cell>
          <cell r="D644">
            <v>23920</v>
          </cell>
        </row>
        <row r="645">
          <cell r="A645">
            <v>4842</v>
          </cell>
          <cell r="B645" t="str">
            <v xml:space="preserve">BALDOSA GRANITO   33 x 33   TIPO ALFA             </v>
          </cell>
          <cell r="C645" t="str">
            <v>M2</v>
          </cell>
          <cell r="D645">
            <v>27600</v>
          </cell>
        </row>
        <row r="646">
          <cell r="A646">
            <v>4843</v>
          </cell>
          <cell r="B646" t="str">
            <v xml:space="preserve">GRANITO        #3                                           </v>
          </cell>
          <cell r="C646" t="str">
            <v>BTO</v>
          </cell>
          <cell r="D646">
            <v>3450</v>
          </cell>
        </row>
        <row r="647">
          <cell r="A647">
            <v>4844</v>
          </cell>
          <cell r="B647" t="str">
            <v xml:space="preserve">GRAVILLA RIO-GRAVA VJ 5M3   PRE                          </v>
          </cell>
          <cell r="C647" t="str">
            <v>M3</v>
          </cell>
          <cell r="D647">
            <v>30475</v>
          </cell>
        </row>
        <row r="648">
          <cell r="A648">
            <v>4847</v>
          </cell>
          <cell r="B648" t="str">
            <v xml:space="preserve">DILATAC.BRONCE PC09 O PC18  TIRA DE 3M           </v>
          </cell>
          <cell r="C648" t="str">
            <v>ML</v>
          </cell>
          <cell r="D648">
            <v>2875</v>
          </cell>
        </row>
        <row r="649">
          <cell r="A649">
            <v>4857</v>
          </cell>
          <cell r="B649" t="str">
            <v>BOMBA SUMERGIBLE 15  HP LAPICERO  6" ACERO INOX.</v>
          </cell>
          <cell r="C649" t="str">
            <v>UND</v>
          </cell>
          <cell r="D649">
            <v>10127728</v>
          </cell>
        </row>
        <row r="650">
          <cell r="A650">
            <v>4858</v>
          </cell>
          <cell r="B650" t="str">
            <v>BOMBA SUMERGIBLE 12  HP LAPICERO 6" BRONCE</v>
          </cell>
          <cell r="C650" t="str">
            <v>UND</v>
          </cell>
          <cell r="D650">
            <v>3340698.25</v>
          </cell>
        </row>
        <row r="651">
          <cell r="A651">
            <v>4859</v>
          </cell>
          <cell r="B651" t="str">
            <v xml:space="preserve">BOMBA SUMERGIBLE  31  HP LAPICERO  6" BRONCE                            </v>
          </cell>
          <cell r="C651" t="str">
            <v>UND</v>
          </cell>
          <cell r="D651">
            <v>3922984.65</v>
          </cell>
        </row>
        <row r="652">
          <cell r="A652">
            <v>4861</v>
          </cell>
          <cell r="B652" t="str">
            <v xml:space="preserve">BOMBA SUMERGIBLE  46  HP LAPICERO  6" BRONCE                             </v>
          </cell>
          <cell r="C652" t="str">
            <v>UND</v>
          </cell>
          <cell r="D652">
            <v>4749144.6500000004</v>
          </cell>
        </row>
        <row r="653">
          <cell r="A653">
            <v>4862</v>
          </cell>
          <cell r="B653" t="str">
            <v>BOMBA SUMERGIBLE 23  HP LAPICERO  6" BRONCE</v>
          </cell>
          <cell r="C653" t="str">
            <v>UND</v>
          </cell>
          <cell r="D653">
            <v>3549722.25</v>
          </cell>
        </row>
        <row r="654">
          <cell r="A654">
            <v>4863</v>
          </cell>
          <cell r="B654" t="str">
            <v xml:space="preserve">BOMBA SUMERGIBLE 25.5 HP LAPICERO  6" BRONCE                             </v>
          </cell>
          <cell r="C654" t="str">
            <v>UND</v>
          </cell>
          <cell r="D654">
            <v>4439330.05</v>
          </cell>
        </row>
        <row r="655">
          <cell r="A655">
            <v>4867</v>
          </cell>
          <cell r="B655" t="str">
            <v xml:space="preserve">BOMBA SUMERGIBLE 100  HP LAPICERO 8" BRONCE                             </v>
          </cell>
          <cell r="C655" t="str">
            <v>UND</v>
          </cell>
          <cell r="D655">
            <v>6362877.5499999998</v>
          </cell>
        </row>
        <row r="656">
          <cell r="A656">
            <v>4868</v>
          </cell>
          <cell r="B656" t="str">
            <v>BOMBA SUMERGIBLE  3  HP LAPICERO  4" ACERO INOX.</v>
          </cell>
          <cell r="C656" t="str">
            <v>UND</v>
          </cell>
          <cell r="D656">
            <v>4242120</v>
          </cell>
        </row>
        <row r="657">
          <cell r="A657">
            <v>4869</v>
          </cell>
          <cell r="B657" t="str">
            <v xml:space="preserve">BOMBA SUMERGIBLE 150  HP LAPICERO 10"BRONCE                             </v>
          </cell>
          <cell r="C657" t="str">
            <v>UND</v>
          </cell>
          <cell r="D657">
            <v>7508795.0499999998</v>
          </cell>
        </row>
        <row r="658">
          <cell r="A658">
            <v>4871</v>
          </cell>
          <cell r="B658" t="str">
            <v xml:space="preserve">BOMBA SUMERGIBLE  27  HP LAPICERO  6" BRONCE                            </v>
          </cell>
          <cell r="C658" t="str">
            <v>UND</v>
          </cell>
          <cell r="D658">
            <v>3619399.6</v>
          </cell>
        </row>
        <row r="659">
          <cell r="A659">
            <v>4873</v>
          </cell>
          <cell r="B659" t="str">
            <v>BOMBA SUMERGIBLE 27.5HP LAPICERO  6" BRONCE</v>
          </cell>
          <cell r="C659" t="str">
            <v>UND</v>
          </cell>
          <cell r="D659">
            <v>4219110.8</v>
          </cell>
        </row>
        <row r="660">
          <cell r="A660">
            <v>4874</v>
          </cell>
          <cell r="B660" t="str">
            <v>BOMBA SUMERGIBLE 25  HP LAPICERO  6" BRONCE</v>
          </cell>
          <cell r="C660" t="str">
            <v>UND</v>
          </cell>
          <cell r="D660">
            <v>3966531.7</v>
          </cell>
        </row>
        <row r="661">
          <cell r="A661">
            <v>4875</v>
          </cell>
          <cell r="B661" t="str">
            <v xml:space="preserve">BOMBA SUMERGIBLE  34  HP LAPICERO 6" BRONCE                             </v>
          </cell>
          <cell r="C661" t="str">
            <v>UND</v>
          </cell>
          <cell r="D661">
            <v>4372145.9000000004</v>
          </cell>
        </row>
        <row r="662">
          <cell r="A662">
            <v>4876</v>
          </cell>
          <cell r="B662" t="str">
            <v>BOMBA SUMERGIBLE  20  HP LAPICERO  6" ACERO INOX.</v>
          </cell>
          <cell r="C662" t="str">
            <v>UND</v>
          </cell>
          <cell r="D662">
            <v>12304999.999999998</v>
          </cell>
        </row>
        <row r="663">
          <cell r="A663">
            <v>4878</v>
          </cell>
          <cell r="B663" t="str">
            <v xml:space="preserve">BOMBA SUMERGIBLE  6.5HP LAPICERO  6"BRONCE                            </v>
          </cell>
          <cell r="C663" t="str">
            <v>UND</v>
          </cell>
          <cell r="D663">
            <v>1840000</v>
          </cell>
        </row>
        <row r="664">
          <cell r="A664">
            <v>4880</v>
          </cell>
          <cell r="B664" t="str">
            <v xml:space="preserve">BOMBA SUMERGIBLE  7.5HP LAPICERO  6"BRONCE                      </v>
          </cell>
          <cell r="C664" t="str">
            <v>UND</v>
          </cell>
          <cell r="D664">
            <v>2082802.95</v>
          </cell>
        </row>
        <row r="665">
          <cell r="A665">
            <v>4881</v>
          </cell>
          <cell r="B665" t="str">
            <v xml:space="preserve">BOMBA SUMERGIBLE 17.5HP LAPICERO 6"BRONCE                             </v>
          </cell>
          <cell r="C665" t="str">
            <v>UND</v>
          </cell>
          <cell r="D665">
            <v>3425301.45</v>
          </cell>
        </row>
        <row r="666">
          <cell r="A666">
            <v>4882</v>
          </cell>
          <cell r="B666" t="str">
            <v>MOTOR ELECTRICO TRIFASICO BOMBA  31  HP</v>
          </cell>
          <cell r="C666" t="str">
            <v>UND</v>
          </cell>
          <cell r="D666">
            <v>6519650.1499999994</v>
          </cell>
        </row>
        <row r="667">
          <cell r="A667">
            <v>4883</v>
          </cell>
          <cell r="B667" t="str">
            <v xml:space="preserve">MOTOR ELECTRICO TRIFASICO BOMBA  14  HP  </v>
          </cell>
          <cell r="C667" t="str">
            <v>UND</v>
          </cell>
          <cell r="D667">
            <v>4471681.8499999996</v>
          </cell>
        </row>
        <row r="668">
          <cell r="A668">
            <v>4886</v>
          </cell>
          <cell r="B668" t="str">
            <v xml:space="preserve">MOTOR ELECTRICO TRIFASICO BOMBA  7.5HP                       </v>
          </cell>
          <cell r="C668" t="str">
            <v>UND</v>
          </cell>
          <cell r="D668">
            <v>2742232.5</v>
          </cell>
        </row>
        <row r="669">
          <cell r="A669">
            <v>4887</v>
          </cell>
          <cell r="B669" t="str">
            <v xml:space="preserve">MOTOR ELECTRICO BOMBA  100HP  3600 RPM </v>
          </cell>
          <cell r="C669" t="str">
            <v>UND</v>
          </cell>
          <cell r="D669">
            <v>10142402</v>
          </cell>
        </row>
        <row r="670">
          <cell r="A670">
            <v>4888</v>
          </cell>
          <cell r="B670" t="str">
            <v xml:space="preserve">MOTOR ELECTRICO BOMBA  115  HP  </v>
          </cell>
          <cell r="C670" t="str">
            <v>UND</v>
          </cell>
          <cell r="D670">
            <v>16053165.1</v>
          </cell>
        </row>
        <row r="671">
          <cell r="A671">
            <v>4889</v>
          </cell>
          <cell r="B671" t="str">
            <v xml:space="preserve">MOTOR ELECRTCIO BOMBA 15HP  3600 RPM  </v>
          </cell>
          <cell r="C671" t="str">
            <v>UND</v>
          </cell>
          <cell r="D671">
            <v>2025012</v>
          </cell>
        </row>
        <row r="672">
          <cell r="A672">
            <v>4890</v>
          </cell>
          <cell r="B672" t="str">
            <v>MOTOR ELECTRICO BOMBA  150HP  3600 RPM</v>
          </cell>
          <cell r="C672" t="str">
            <v>UND</v>
          </cell>
          <cell r="D672">
            <v>15913285.999999998</v>
          </cell>
        </row>
        <row r="673">
          <cell r="A673">
            <v>4892</v>
          </cell>
          <cell r="B673" t="str">
            <v>MOTOR ELECTRICO BOMBA  20HP 3600 RPM</v>
          </cell>
          <cell r="C673" t="str">
            <v>UND</v>
          </cell>
          <cell r="D673">
            <v>2381190</v>
          </cell>
        </row>
        <row r="674">
          <cell r="A674">
            <v>4894</v>
          </cell>
          <cell r="B674" t="str">
            <v>MOTOR ELECTRICO BOMBA  5HP 3600 RPM</v>
          </cell>
          <cell r="C674" t="str">
            <v>UND</v>
          </cell>
          <cell r="D674">
            <v>855494.2</v>
          </cell>
        </row>
        <row r="675">
          <cell r="A675">
            <v>4905</v>
          </cell>
          <cell r="B675" t="str">
            <v xml:space="preserve">MOTOR ELECTRICO BOMBA 25HP  3600 RPM  </v>
          </cell>
          <cell r="C675" t="str">
            <v>UND</v>
          </cell>
          <cell r="D675">
            <v>2557278</v>
          </cell>
        </row>
        <row r="676">
          <cell r="A676">
            <v>4910</v>
          </cell>
          <cell r="B676" t="str">
            <v xml:space="preserve">REJA DE HIERRO  D=1/2 E=1/2   1.5x40 M  </v>
          </cell>
          <cell r="C676" t="str">
            <v>UND</v>
          </cell>
          <cell r="D676">
            <v>95220</v>
          </cell>
        </row>
        <row r="677">
          <cell r="A677">
            <v>4911</v>
          </cell>
          <cell r="B677" t="str">
            <v>REJA DE HIERRO  D=1/2 E=1/2   1.0x.30 MT</v>
          </cell>
          <cell r="C677" t="str">
            <v>UND</v>
          </cell>
          <cell r="D677">
            <v>47610</v>
          </cell>
        </row>
        <row r="678">
          <cell r="A678">
            <v>4912</v>
          </cell>
          <cell r="B678" t="str">
            <v xml:space="preserve">REJA DE HIERRO  D=1/2 E=1/2     0.6x0.4MT </v>
          </cell>
          <cell r="C678" t="str">
            <v>UND</v>
          </cell>
          <cell r="D678">
            <v>39675</v>
          </cell>
        </row>
        <row r="679">
          <cell r="A679">
            <v>4913</v>
          </cell>
          <cell r="B679" t="str">
            <v>REJA LAMINA ACERO INOX. C=9   1.0x0.60M</v>
          </cell>
          <cell r="C679" t="str">
            <v>UND</v>
          </cell>
          <cell r="D679">
            <v>238050</v>
          </cell>
        </row>
        <row r="680">
          <cell r="A680">
            <v>4914</v>
          </cell>
          <cell r="B680" t="str">
            <v>REJA DE HIERRO  D=1/2  E=1/2   1.0x.60MT</v>
          </cell>
          <cell r="C680" t="str">
            <v>UND</v>
          </cell>
          <cell r="D680">
            <v>158700</v>
          </cell>
        </row>
        <row r="681">
          <cell r="A681">
            <v>4915</v>
          </cell>
          <cell r="B681" t="str">
            <v>REJA LAMINA  ACERO INOX. C=9   1.5x.40M</v>
          </cell>
          <cell r="C681" t="str">
            <v>UND</v>
          </cell>
          <cell r="D681">
            <v>277725</v>
          </cell>
        </row>
        <row r="682">
          <cell r="A682">
            <v>4916</v>
          </cell>
          <cell r="B682" t="str">
            <v xml:space="preserve">REJA LAMINA ACERO INOX. C=9    1.0  x.30M </v>
          </cell>
          <cell r="C682" t="str">
            <v>UND</v>
          </cell>
          <cell r="D682">
            <v>79350</v>
          </cell>
        </row>
        <row r="683">
          <cell r="A683">
            <v>4917</v>
          </cell>
          <cell r="B683" t="str">
            <v>ARRANQUE 3600 C/S 8.5-12A 3.6HP</v>
          </cell>
          <cell r="C683" t="str">
            <v>UND</v>
          </cell>
          <cell r="D683">
            <v>236982.8</v>
          </cell>
        </row>
        <row r="684">
          <cell r="A684">
            <v>4918</v>
          </cell>
          <cell r="B684" t="str">
            <v>ARRANQUE 3600 C/S 12-17AM 5  HP</v>
          </cell>
          <cell r="C684" t="str">
            <v>UND</v>
          </cell>
          <cell r="D684">
            <v>277876.8</v>
          </cell>
        </row>
        <row r="685">
          <cell r="A685">
            <v>4919</v>
          </cell>
          <cell r="B685" t="str">
            <v>ARRANQUE 3600R C/S 16-23A 7.5HP</v>
          </cell>
          <cell r="C685" t="str">
            <v>UND</v>
          </cell>
          <cell r="D685">
            <v>299379.5</v>
          </cell>
        </row>
        <row r="686">
          <cell r="A686">
            <v>4920</v>
          </cell>
          <cell r="B686" t="str">
            <v xml:space="preserve">ARRANQUE 3600 C/S 23-32AM 12 HP  </v>
          </cell>
          <cell r="C686" t="str">
            <v>UND</v>
          </cell>
          <cell r="D686">
            <v>364274</v>
          </cell>
        </row>
        <row r="687">
          <cell r="A687">
            <v>4921</v>
          </cell>
          <cell r="B687" t="str">
            <v>ARRANQUE 3600 C/S  4- 6AM 1.8HP</v>
          </cell>
          <cell r="C687" t="str">
            <v>UND</v>
          </cell>
          <cell r="D687">
            <v>229540</v>
          </cell>
        </row>
        <row r="688">
          <cell r="A688">
            <v>4922</v>
          </cell>
          <cell r="B688" t="str">
            <v xml:space="preserve">ARRANQUE 3600 C/S  6- 9AM 2.4HP </v>
          </cell>
          <cell r="C688" t="str">
            <v>UND</v>
          </cell>
          <cell r="D688">
            <v>229540</v>
          </cell>
        </row>
        <row r="689">
          <cell r="A689">
            <v>4923</v>
          </cell>
          <cell r="B689" t="str">
            <v xml:space="preserve">ARRANQUE/ESTRELLA/TRIFASICO   230V 12-17AMP  9HP </v>
          </cell>
          <cell r="C689" t="str">
            <v>UND</v>
          </cell>
          <cell r="D689">
            <v>1088217.3999999999</v>
          </cell>
        </row>
        <row r="690">
          <cell r="A690">
            <v>4924</v>
          </cell>
          <cell r="B690" t="str">
            <v>ARRANQUE/ESTRELLA/TRIFASICO   230V 23-32AMP 18HP</v>
          </cell>
          <cell r="C690" t="str">
            <v>UND</v>
          </cell>
          <cell r="D690">
            <v>1327702.6000000001</v>
          </cell>
        </row>
        <row r="691">
          <cell r="A691">
            <v>4925</v>
          </cell>
          <cell r="B691" t="str">
            <v>ARRANQUE/ESTRELLA/TRIFASICO   230V 32-42AMP 24HP</v>
          </cell>
          <cell r="C691" t="str">
            <v>UND</v>
          </cell>
          <cell r="D691">
            <v>1737012.9</v>
          </cell>
        </row>
        <row r="692">
          <cell r="A692">
            <v>4926</v>
          </cell>
          <cell r="B692" t="str">
            <v>ARRANQUE/ESTRELLA/TRIFASICO   230V 40-52AMP 34HP</v>
          </cell>
          <cell r="C692" t="str">
            <v>UND</v>
          </cell>
          <cell r="D692">
            <v>1988511</v>
          </cell>
        </row>
        <row r="693">
          <cell r="A693">
            <v>4927</v>
          </cell>
          <cell r="B693" t="str">
            <v>ARRANQUE/ESTRELLA/TRIFASICO   230V 58-75AMP 50</v>
          </cell>
          <cell r="C693" t="str">
            <v>UND</v>
          </cell>
          <cell r="D693">
            <v>2269975.7999999998</v>
          </cell>
        </row>
        <row r="694">
          <cell r="A694">
            <v>4928</v>
          </cell>
          <cell r="B694" t="str">
            <v>C/N HG110-220V13*6 90TB-TA</v>
          </cell>
          <cell r="C694" t="str">
            <v>UND</v>
          </cell>
          <cell r="D694">
            <v>83950</v>
          </cell>
        </row>
        <row r="695">
          <cell r="A695">
            <v>4929</v>
          </cell>
          <cell r="B695" t="str">
            <v xml:space="preserve">TABLERO/CONTROL/DUPLEX 3600RPM  3.6HP 10.5A  </v>
          </cell>
          <cell r="C695" t="str">
            <v>UND</v>
          </cell>
          <cell r="D695">
            <v>1091016.5</v>
          </cell>
        </row>
        <row r="696">
          <cell r="A696">
            <v>4930</v>
          </cell>
          <cell r="B696" t="str">
            <v xml:space="preserve">TABLERO/CONTROL/DUPLEX 3600RPM 12  HP 32  A  </v>
          </cell>
          <cell r="C696" t="str">
            <v>UND</v>
          </cell>
          <cell r="D696">
            <v>1602030.5</v>
          </cell>
        </row>
        <row r="697">
          <cell r="A697">
            <v>4941</v>
          </cell>
          <cell r="B697" t="str">
            <v>VALVULA CHEQUE CORTINA/BRONCE  D=2"  JX125</v>
          </cell>
          <cell r="C697" t="str">
            <v>UND</v>
          </cell>
          <cell r="D697">
            <v>82708</v>
          </cell>
        </row>
        <row r="698">
          <cell r="A698">
            <v>4942</v>
          </cell>
          <cell r="B698" t="str">
            <v>VALVULA CHEQUE CORTINA/BRONCE  D=3"  JX125</v>
          </cell>
          <cell r="C698" t="str">
            <v>UND</v>
          </cell>
          <cell r="D698">
            <v>241250</v>
          </cell>
        </row>
        <row r="699">
          <cell r="A699">
            <v>4943</v>
          </cell>
          <cell r="B699" t="str">
            <v>VALVULA CHEQUE CORTINA/BRONCE  D=1.1/2"  JX125</v>
          </cell>
          <cell r="C699" t="str">
            <v>UND</v>
          </cell>
          <cell r="D699">
            <v>70968.800000000003</v>
          </cell>
        </row>
        <row r="700">
          <cell r="A700">
            <v>4944</v>
          </cell>
          <cell r="B700" t="str">
            <v>VALVULA CHEQUE CORTINA/HIERRO D=3"</v>
          </cell>
          <cell r="C700" t="str">
            <v>UND</v>
          </cell>
          <cell r="D700">
            <v>321867.75</v>
          </cell>
        </row>
        <row r="701">
          <cell r="A701">
            <v>4945</v>
          </cell>
          <cell r="B701" t="str">
            <v xml:space="preserve">VALVULA CHEQUE CORTINA/HIERRO  D=4" </v>
          </cell>
          <cell r="C701" t="str">
            <v>UND</v>
          </cell>
          <cell r="D701">
            <v>448757.6</v>
          </cell>
        </row>
        <row r="702">
          <cell r="A702">
            <v>4946</v>
          </cell>
          <cell r="B702" t="str">
            <v>VALVULA CHEQUE CORTINA/HIERRO  D=6"</v>
          </cell>
          <cell r="C702" t="str">
            <v>UND</v>
          </cell>
          <cell r="D702">
            <v>594964</v>
          </cell>
        </row>
        <row r="703">
          <cell r="A703">
            <v>4947</v>
          </cell>
          <cell r="B703" t="str">
            <v>VALVULA CHEQUE GLOBO/BRONCE  D= 1.1/2"</v>
          </cell>
          <cell r="C703" t="str">
            <v>UND</v>
          </cell>
          <cell r="D703">
            <v>65366</v>
          </cell>
        </row>
        <row r="704">
          <cell r="A704">
            <v>4948</v>
          </cell>
          <cell r="B704" t="str">
            <v>VALVULA CHEQUE GLOBO/BRONCE     D= 1.1/4"</v>
          </cell>
          <cell r="C704" t="str">
            <v>UND</v>
          </cell>
          <cell r="D704">
            <v>60030</v>
          </cell>
        </row>
        <row r="705">
          <cell r="A705">
            <v>4949</v>
          </cell>
          <cell r="B705" t="str">
            <v xml:space="preserve">VALVULA CHEQUE GLOBO/BRONCE    D=1"  </v>
          </cell>
          <cell r="C705" t="str">
            <v>UND</v>
          </cell>
          <cell r="D705">
            <v>33616.800000000003</v>
          </cell>
        </row>
        <row r="706">
          <cell r="A706">
            <v>4950</v>
          </cell>
          <cell r="B706" t="str">
            <v>VALVULA CHEQUE GLOBO/BRONCE   D=2"</v>
          </cell>
          <cell r="C706" t="str">
            <v>UND</v>
          </cell>
          <cell r="D706">
            <v>98315.8</v>
          </cell>
        </row>
        <row r="707">
          <cell r="A707">
            <v>4951</v>
          </cell>
          <cell r="B707" t="str">
            <v xml:space="preserve">VALVULA CHEQUE GLOBO/HIERRO    D=4" </v>
          </cell>
          <cell r="C707" t="str">
            <v>UND</v>
          </cell>
          <cell r="D707">
            <v>438219</v>
          </cell>
        </row>
        <row r="708">
          <cell r="A708">
            <v>4952</v>
          </cell>
          <cell r="B708" t="str">
            <v xml:space="preserve">VALVULA CHEQUE GLOBO/HIERRO    D=10" </v>
          </cell>
          <cell r="C708" t="str">
            <v>UND</v>
          </cell>
          <cell r="D708">
            <v>2310780.1</v>
          </cell>
        </row>
        <row r="709">
          <cell r="A709">
            <v>4953</v>
          </cell>
          <cell r="B709" t="str">
            <v>VALVULA CHEQUE GLOBO/HIERRO    D=3"</v>
          </cell>
          <cell r="C709" t="str">
            <v>UND</v>
          </cell>
          <cell r="D709">
            <v>3779150.7</v>
          </cell>
        </row>
        <row r="710">
          <cell r="A710">
            <v>4954</v>
          </cell>
          <cell r="B710" t="str">
            <v xml:space="preserve">VALVULA CHEQUE GLOBO/HIERRO    D=6"  </v>
          </cell>
          <cell r="C710" t="str">
            <v>UND</v>
          </cell>
          <cell r="D710">
            <v>850160.5</v>
          </cell>
        </row>
        <row r="711">
          <cell r="A711">
            <v>4955</v>
          </cell>
          <cell r="B711" t="str">
            <v xml:space="preserve">VALVULA CHEQUE GLOBO/HIERRO     D=8" </v>
          </cell>
          <cell r="C711" t="str">
            <v>UND</v>
          </cell>
          <cell r="D711">
            <v>1638027.8</v>
          </cell>
        </row>
        <row r="712">
          <cell r="A712">
            <v>4956</v>
          </cell>
          <cell r="B712" t="str">
            <v xml:space="preserve">VALVULA CHEQUE HIDRO/TEFLON   D=1.1/2" </v>
          </cell>
          <cell r="C712" t="str">
            <v>UND</v>
          </cell>
          <cell r="D712">
            <v>59162.9</v>
          </cell>
        </row>
        <row r="713">
          <cell r="A713">
            <v>4957</v>
          </cell>
          <cell r="B713" t="str">
            <v>VALVULA CHEQUE HIDRO/TEFLON    D=1.1/4"</v>
          </cell>
          <cell r="C713" t="str">
            <v>UND</v>
          </cell>
          <cell r="D713">
            <v>37556.699999999997</v>
          </cell>
        </row>
        <row r="714">
          <cell r="A714">
            <v>4958</v>
          </cell>
          <cell r="B714" t="str">
            <v>VALVULA CHEQUE HIDRO/TEFLON   D=1"</v>
          </cell>
          <cell r="C714" t="str">
            <v>UND</v>
          </cell>
          <cell r="D714">
            <v>25424.2</v>
          </cell>
        </row>
        <row r="715">
          <cell r="A715">
            <v>4959</v>
          </cell>
          <cell r="B715" t="str">
            <v>VALVULA CHEQUE HIDRO/TEFLON   D=2"</v>
          </cell>
          <cell r="C715" t="str">
            <v>UND</v>
          </cell>
          <cell r="D715">
            <v>89808.1</v>
          </cell>
        </row>
        <row r="716">
          <cell r="A716">
            <v>4960</v>
          </cell>
          <cell r="B716" t="str">
            <v>VALVULA CHEQUE HIDRO/TEFLON    D=3"</v>
          </cell>
          <cell r="C716" t="str">
            <v>UND</v>
          </cell>
          <cell r="D716">
            <v>263553.55</v>
          </cell>
        </row>
        <row r="717">
          <cell r="A717">
            <v>4961</v>
          </cell>
          <cell r="B717" t="str">
            <v xml:space="preserve">VALVULA CHEQUE HIDRO/TEFLON   D=4" </v>
          </cell>
          <cell r="C717" t="str">
            <v>UND</v>
          </cell>
          <cell r="D717">
            <v>475050.05</v>
          </cell>
        </row>
        <row r="718">
          <cell r="A718">
            <v>4962</v>
          </cell>
          <cell r="B718" t="str">
            <v>VALVULA CHEQUE HIDRO/TEFLON   D= 1.1/2</v>
          </cell>
          <cell r="C718" t="str">
            <v>UND</v>
          </cell>
          <cell r="D718">
            <v>64519.6</v>
          </cell>
        </row>
        <row r="719">
          <cell r="A719">
            <v>4963</v>
          </cell>
          <cell r="B719" t="str">
            <v>VALVULA CHEQUE HIDRO/TEFLON    D=1.1/4"</v>
          </cell>
          <cell r="C719" t="str">
            <v>UND</v>
          </cell>
          <cell r="D719">
            <v>41262</v>
          </cell>
        </row>
        <row r="720">
          <cell r="A720">
            <v>4964</v>
          </cell>
          <cell r="B720" t="str">
            <v xml:space="preserve">VALVULA CHEQUE HIDRO/TEFLON    D=2" </v>
          </cell>
          <cell r="C720" t="str">
            <v>UND</v>
          </cell>
          <cell r="D720">
            <v>97600.5</v>
          </cell>
        </row>
        <row r="721">
          <cell r="A721">
            <v>4965</v>
          </cell>
          <cell r="B721" t="str">
            <v>VALVULA  CHEQUE HIDRO/TEFLON   D=3</v>
          </cell>
          <cell r="C721" t="str">
            <v>UND</v>
          </cell>
          <cell r="D721">
            <v>289747.09999999998</v>
          </cell>
        </row>
        <row r="722">
          <cell r="A722">
            <v>4966</v>
          </cell>
          <cell r="B722" t="str">
            <v>VALVULA CHEQUE HIDRO/TEFLON  D=4"</v>
          </cell>
          <cell r="C722" t="str">
            <v>UND</v>
          </cell>
          <cell r="D722">
            <v>492358.7</v>
          </cell>
        </row>
        <row r="723">
          <cell r="A723">
            <v>4967</v>
          </cell>
          <cell r="B723" t="str">
            <v>VALVULA  COMP. ELASTICA  3" E.B. PVC</v>
          </cell>
          <cell r="C723" t="str">
            <v>UND</v>
          </cell>
          <cell r="D723">
            <v>332087.8</v>
          </cell>
        </row>
        <row r="724">
          <cell r="A724">
            <v>4968</v>
          </cell>
          <cell r="B724" t="str">
            <v>VALVULA COMPUERTA ELASTICA     8" E.B. PVC</v>
          </cell>
          <cell r="C724" t="str">
            <v>UND</v>
          </cell>
          <cell r="D724">
            <v>1317916.1000000001</v>
          </cell>
        </row>
        <row r="725">
          <cell r="A725">
            <v>4969</v>
          </cell>
          <cell r="B725" t="str">
            <v xml:space="preserve">VALVULA COMPUERTA  ELASTICA    12" E.B. PVC </v>
          </cell>
          <cell r="C725" t="str">
            <v>UND</v>
          </cell>
          <cell r="D725">
            <v>2721276.05</v>
          </cell>
        </row>
        <row r="726">
          <cell r="A726">
            <v>4970</v>
          </cell>
          <cell r="B726" t="str">
            <v>VALVULA COMPUERTA  ELASTICA     2"E.B. PVC</v>
          </cell>
          <cell r="C726" t="str">
            <v>UND</v>
          </cell>
          <cell r="D726">
            <v>241573.6</v>
          </cell>
        </row>
        <row r="727">
          <cell r="A727">
            <v>4971</v>
          </cell>
          <cell r="B727" t="str">
            <v>VALVULA COMPUERTA. ELASTICA     4" E.L. PVC</v>
          </cell>
          <cell r="C727" t="str">
            <v>UND</v>
          </cell>
          <cell r="D727">
            <v>346894.05</v>
          </cell>
        </row>
        <row r="728">
          <cell r="A728">
            <v>4972</v>
          </cell>
          <cell r="B728" t="str">
            <v>VALVULA COMPUERTA ELASTICA     4" E.B. PVC</v>
          </cell>
          <cell r="C728" t="str">
            <v>UND</v>
          </cell>
          <cell r="D728">
            <v>462785.3</v>
          </cell>
        </row>
        <row r="729">
          <cell r="A729">
            <v>4973</v>
          </cell>
          <cell r="B729" t="str">
            <v>VALVULA COMPUERTA ELASTICA     6" E.B. PVC</v>
          </cell>
          <cell r="C729" t="str">
            <v>UND</v>
          </cell>
          <cell r="D729">
            <v>975791.1</v>
          </cell>
        </row>
        <row r="730">
          <cell r="A730">
            <v>4974</v>
          </cell>
          <cell r="B730" t="str">
            <v>VALVULA COMPUERTA  ELASTICA    JR 12" E.L. PVC</v>
          </cell>
          <cell r="C730" t="str">
            <v>UND</v>
          </cell>
          <cell r="D730">
            <v>2232695.1</v>
          </cell>
        </row>
        <row r="731">
          <cell r="A731">
            <v>4975</v>
          </cell>
          <cell r="B731" t="str">
            <v>VALVULA COMPUERTA ELASTICA     JR 3" E.L. PVC</v>
          </cell>
          <cell r="C731" t="str">
            <v>UND</v>
          </cell>
          <cell r="D731">
            <v>260070.2</v>
          </cell>
        </row>
        <row r="732">
          <cell r="A732">
            <v>4976</v>
          </cell>
          <cell r="B732" t="str">
            <v>VALVULA COMPUERTA. ELASTICA    JR  6"E.L. PVC</v>
          </cell>
          <cell r="C732" t="str">
            <v>UND</v>
          </cell>
          <cell r="D732">
            <v>736732.55</v>
          </cell>
        </row>
        <row r="733">
          <cell r="A733">
            <v>4977</v>
          </cell>
          <cell r="B733" t="str">
            <v>VALVULA COMPUERTA ELASTICA     JR PVC 2"</v>
          </cell>
          <cell r="C733" t="str">
            <v>UND</v>
          </cell>
          <cell r="D733">
            <v>184346.15</v>
          </cell>
        </row>
        <row r="734">
          <cell r="A734">
            <v>4978</v>
          </cell>
          <cell r="B734" t="str">
            <v>VALVULA DOBLE COMP. /BRONCE  ASTMA126 6" E.B.</v>
          </cell>
          <cell r="C734" t="str">
            <v>UND</v>
          </cell>
          <cell r="D734">
            <v>1336952.05</v>
          </cell>
        </row>
        <row r="735">
          <cell r="A735">
            <v>4979</v>
          </cell>
          <cell r="B735" t="str">
            <v>VALVULA RETENCION ASTM A-126 2"E.B.   200 PSI</v>
          </cell>
          <cell r="C735" t="str">
            <v>UND</v>
          </cell>
          <cell r="D735">
            <v>485895.7</v>
          </cell>
        </row>
        <row r="736">
          <cell r="A736">
            <v>4980</v>
          </cell>
          <cell r="B736" t="str">
            <v xml:space="preserve">VALVULA RETENCION ASTM A-126 3" E.B.   200 PSI </v>
          </cell>
          <cell r="C736" t="str">
            <v>UND</v>
          </cell>
          <cell r="D736">
            <v>572575.80000000005</v>
          </cell>
        </row>
        <row r="737">
          <cell r="A737">
            <v>4981</v>
          </cell>
          <cell r="B737" t="str">
            <v xml:space="preserve">VALVULA DOBLE COMP/BRONCE ASTM A-126 10EB  AWWA C-500                      </v>
          </cell>
          <cell r="C737" t="str">
            <v>UND</v>
          </cell>
          <cell r="D737">
            <v>5911220.7999999998</v>
          </cell>
        </row>
        <row r="738">
          <cell r="A738">
            <v>4982</v>
          </cell>
          <cell r="B738" t="str">
            <v>VALVULA DOBLE COMP.  ASTM A-126 4" E.B.  ICONTEC 1279</v>
          </cell>
          <cell r="C738" t="str">
            <v>UND</v>
          </cell>
          <cell r="D738">
            <v>1570651.6</v>
          </cell>
        </row>
        <row r="739">
          <cell r="A739">
            <v>4983</v>
          </cell>
          <cell r="B739" t="str">
            <v xml:space="preserve">VALVULA DOBLE COMP. ASTM A-126 3" E.B.  ICONTEC1279 </v>
          </cell>
          <cell r="C739" t="str">
            <v>UND</v>
          </cell>
          <cell r="D739">
            <v>987265.8</v>
          </cell>
        </row>
        <row r="740">
          <cell r="A740">
            <v>4984</v>
          </cell>
          <cell r="B740" t="str">
            <v>VALVULA DOBLE COMP./S/BRONCE ASTM A-126 8" E.B.  ICONTEC 1279</v>
          </cell>
          <cell r="C740" t="str">
            <v>UND</v>
          </cell>
          <cell r="D740">
            <v>3786585.45</v>
          </cell>
        </row>
        <row r="741">
          <cell r="A741">
            <v>4985</v>
          </cell>
          <cell r="B741" t="str">
            <v>VALVULA FLOTADOR COMP. BOLA COBRE  D=2"</v>
          </cell>
          <cell r="C741" t="str">
            <v>UND</v>
          </cell>
          <cell r="D741">
            <v>112042.2</v>
          </cell>
        </row>
        <row r="742">
          <cell r="A742">
            <v>4986</v>
          </cell>
          <cell r="B742" t="str">
            <v xml:space="preserve">VALVULA FLOTADOR COMP. BOLA COBRE   D=1.1/2 </v>
          </cell>
          <cell r="C742" t="str">
            <v>UND</v>
          </cell>
          <cell r="D742">
            <v>92109.25</v>
          </cell>
        </row>
        <row r="743">
          <cell r="A743">
            <v>4987</v>
          </cell>
          <cell r="B743" t="str">
            <v xml:space="preserve">VALVULA FLOTADOR COMP. BOLA  COBRE  D=1"  </v>
          </cell>
          <cell r="C743" t="str">
            <v>UND</v>
          </cell>
          <cell r="D743">
            <v>55577.2</v>
          </cell>
        </row>
        <row r="744">
          <cell r="A744">
            <v>4988</v>
          </cell>
          <cell r="B744" t="str">
            <v xml:space="preserve">VALVULA FLOTADOR HIERRO   D=3"      </v>
          </cell>
          <cell r="C744" t="str">
            <v>UND</v>
          </cell>
          <cell r="D744">
            <v>988287</v>
          </cell>
        </row>
        <row r="745">
          <cell r="A745">
            <v>4989</v>
          </cell>
          <cell r="B745" t="str">
            <v xml:space="preserve">VALVULA FLOTADOR HIERRO  HIDRO  D=4"   </v>
          </cell>
          <cell r="C745" t="str">
            <v>UND</v>
          </cell>
          <cell r="D745">
            <v>1535649.05</v>
          </cell>
        </row>
        <row r="746">
          <cell r="A746">
            <v>4990</v>
          </cell>
          <cell r="B746" t="str">
            <v xml:space="preserve">VALVULA FLOTADOR HIERRO HIDRO  D=6" </v>
          </cell>
          <cell r="C746" t="str">
            <v>UND</v>
          </cell>
          <cell r="D746">
            <v>3559753.7</v>
          </cell>
        </row>
        <row r="747">
          <cell r="A747">
            <v>4991</v>
          </cell>
          <cell r="B747" t="str">
            <v>VALVULA PIE CANASTA BRONCE  D=3"</v>
          </cell>
          <cell r="C747" t="str">
            <v>UND</v>
          </cell>
          <cell r="D747">
            <v>189428</v>
          </cell>
        </row>
        <row r="748">
          <cell r="A748">
            <v>4992</v>
          </cell>
          <cell r="B748" t="str">
            <v xml:space="preserve">VALVULA PIE CANASTA BRONCE   D=4"   </v>
          </cell>
          <cell r="C748" t="str">
            <v>UND</v>
          </cell>
          <cell r="D748">
            <v>407270.2</v>
          </cell>
        </row>
        <row r="749">
          <cell r="A749">
            <v>4993</v>
          </cell>
          <cell r="B749" t="str">
            <v xml:space="preserve">VALVULA PIE CANASTA LATON   D=1.1/2"                                  </v>
          </cell>
          <cell r="C749" t="str">
            <v>UND</v>
          </cell>
          <cell r="D749">
            <v>27471.200000000001</v>
          </cell>
        </row>
        <row r="750">
          <cell r="A750">
            <v>4994</v>
          </cell>
          <cell r="B750" t="str">
            <v xml:space="preserve">VALVULA PIE CANASTA LATON   D=2.1/2"  </v>
          </cell>
          <cell r="C750" t="str">
            <v>UND</v>
          </cell>
          <cell r="D750">
            <v>551085.75</v>
          </cell>
        </row>
        <row r="751">
          <cell r="A751">
            <v>4995</v>
          </cell>
          <cell r="B751" t="str">
            <v xml:space="preserve">VALVULA PIE CANASTA LATON  D=2" </v>
          </cell>
          <cell r="C751" t="str">
            <v>UND</v>
          </cell>
          <cell r="D751">
            <v>51101.4</v>
          </cell>
        </row>
        <row r="752">
          <cell r="A752">
            <v>4996</v>
          </cell>
          <cell r="B752" t="str">
            <v xml:space="preserve">VALVULA PIE CANASTA BRONCE D=6"   </v>
          </cell>
          <cell r="C752" t="str">
            <v>UND</v>
          </cell>
          <cell r="D752">
            <v>1127230</v>
          </cell>
        </row>
        <row r="753">
          <cell r="A753">
            <v>4997</v>
          </cell>
          <cell r="B753" t="str">
            <v xml:space="preserve">VALVULA PIE HIERRO BRIDA D=3"    </v>
          </cell>
          <cell r="C753" t="str">
            <v>UND</v>
          </cell>
          <cell r="D753">
            <v>316063.7</v>
          </cell>
        </row>
        <row r="754">
          <cell r="A754">
            <v>4998</v>
          </cell>
          <cell r="B754" t="str">
            <v xml:space="preserve">VALVULA PIE HIERRO  BRIDA  D=6"    </v>
          </cell>
          <cell r="C754" t="str">
            <v>UND</v>
          </cell>
          <cell r="D754">
            <v>548274</v>
          </cell>
        </row>
        <row r="755">
          <cell r="A755">
            <v>4999</v>
          </cell>
          <cell r="B755" t="str">
            <v xml:space="preserve">VALVULA PIE HIERRO BRIDA  D=8"    </v>
          </cell>
          <cell r="C755" t="str">
            <v>UND</v>
          </cell>
          <cell r="D755">
            <v>646990</v>
          </cell>
        </row>
        <row r="756">
          <cell r="A756">
            <v>5000</v>
          </cell>
          <cell r="B756" t="str">
            <v xml:space="preserve">VALVULA PIE BRONCE   D=2"   </v>
          </cell>
          <cell r="C756" t="str">
            <v>UND</v>
          </cell>
          <cell r="D756">
            <v>88838.65</v>
          </cell>
        </row>
        <row r="757">
          <cell r="A757">
            <v>5001</v>
          </cell>
          <cell r="B757" t="str">
            <v xml:space="preserve">VALVULA REGISTRO GLOBO BRONCE   D=1.1/2" </v>
          </cell>
          <cell r="C757" t="str">
            <v>UND</v>
          </cell>
          <cell r="D757">
            <v>60030</v>
          </cell>
        </row>
        <row r="758">
          <cell r="A758">
            <v>5003</v>
          </cell>
          <cell r="B758" t="str">
            <v xml:space="preserve">VALVULA REGISTRO  GLOBO BRONCE D=2"   </v>
          </cell>
          <cell r="C758" t="str">
            <v>UND</v>
          </cell>
          <cell r="D758">
            <v>136601.60000000001</v>
          </cell>
        </row>
        <row r="759">
          <cell r="A759">
            <v>5003</v>
          </cell>
          <cell r="B759" t="str">
            <v xml:space="preserve">VALVULA REGISTRO GLOBO  BRONCE   D=2"  </v>
          </cell>
          <cell r="C759" t="str">
            <v>UND</v>
          </cell>
          <cell r="D759">
            <v>140700.20000000001</v>
          </cell>
        </row>
        <row r="760">
          <cell r="A760">
            <v>5004</v>
          </cell>
          <cell r="B760" t="str">
            <v>VALVULA RETENCION ASTM A-126 10" E.B.   200 PSI</v>
          </cell>
          <cell r="C760" t="str">
            <v>UND</v>
          </cell>
          <cell r="D760">
            <v>4690289.95</v>
          </cell>
        </row>
        <row r="761">
          <cell r="A761">
            <v>5005</v>
          </cell>
          <cell r="B761" t="str">
            <v>VALVULA RETENCION ASTM A-126 4"E.B.   200 PSI</v>
          </cell>
          <cell r="C761" t="str">
            <v>UND</v>
          </cell>
          <cell r="D761">
            <v>796931.6</v>
          </cell>
        </row>
        <row r="762">
          <cell r="A762">
            <v>5006</v>
          </cell>
          <cell r="B762" t="str">
            <v>VALVULA RETENCION ASTM A-126 6"E.B.   200 PSI</v>
          </cell>
          <cell r="C762" t="str">
            <v>UND</v>
          </cell>
          <cell r="D762">
            <v>1788839.95</v>
          </cell>
        </row>
        <row r="763">
          <cell r="A763">
            <v>5007</v>
          </cell>
          <cell r="B763" t="str">
            <v>VALVULA RETENCION ASTM A-126 8" E.B.</v>
          </cell>
          <cell r="C763" t="str">
            <v>UND</v>
          </cell>
          <cell r="D763">
            <v>2678617.9500000002</v>
          </cell>
        </row>
        <row r="764">
          <cell r="A764">
            <v>5008</v>
          </cell>
          <cell r="B764" t="str">
            <v xml:space="preserve">VALVULA DOBLE COMP.SELLO BRONCE  D=2" </v>
          </cell>
          <cell r="C764" t="str">
            <v>UND</v>
          </cell>
          <cell r="D764">
            <v>392291.45</v>
          </cell>
        </row>
        <row r="765">
          <cell r="A765">
            <v>5009</v>
          </cell>
          <cell r="B765" t="str">
            <v>VALVULA  FLOTADOR COMP. BOLA COBRE   D=3"</v>
          </cell>
          <cell r="C765" t="str">
            <v>UND</v>
          </cell>
          <cell r="D765">
            <v>381478</v>
          </cell>
        </row>
        <row r="766">
          <cell r="A766">
            <v>5010</v>
          </cell>
          <cell r="B766" t="str">
            <v xml:space="preserve">VALVULA CHEQUE CORTINA H.F.  2" </v>
          </cell>
          <cell r="C766" t="str">
            <v>UND</v>
          </cell>
          <cell r="D766">
            <v>185692.79999999999</v>
          </cell>
        </row>
        <row r="767">
          <cell r="A767">
            <v>5011</v>
          </cell>
          <cell r="B767" t="str">
            <v xml:space="preserve">VALVULA BETA COMPUERTA ELASTICA/JR 8" E.L.  PVC </v>
          </cell>
          <cell r="C767" t="str">
            <v>UND</v>
          </cell>
          <cell r="D767">
            <v>1284642</v>
          </cell>
        </row>
        <row r="768">
          <cell r="A768">
            <v>5012</v>
          </cell>
          <cell r="B768" t="str">
            <v xml:space="preserve">BOLA DE COBRE D=3" </v>
          </cell>
          <cell r="C768" t="str">
            <v>UND</v>
          </cell>
          <cell r="D768">
            <v>21845.4</v>
          </cell>
        </row>
        <row r="769">
          <cell r="A769">
            <v>5013</v>
          </cell>
          <cell r="B769" t="str">
            <v>BOLA DE COBRE D=1"-2"</v>
          </cell>
          <cell r="C769" t="str">
            <v>UND</v>
          </cell>
          <cell r="D769">
            <v>66304.399999999994</v>
          </cell>
        </row>
        <row r="770">
          <cell r="A770">
            <v>5014</v>
          </cell>
          <cell r="B770" t="str">
            <v>EMBOQUILLADOR</v>
          </cell>
          <cell r="C770" t="str">
            <v>KG</v>
          </cell>
          <cell r="D770">
            <v>3611</v>
          </cell>
        </row>
        <row r="771">
          <cell r="A771">
            <v>5061</v>
          </cell>
          <cell r="B771" t="str">
            <v>LAMINA ACERO INOX C.18    1.2x2.4</v>
          </cell>
          <cell r="C771" t="str">
            <v>UND</v>
          </cell>
          <cell r="D771">
            <v>212750</v>
          </cell>
        </row>
        <row r="772">
          <cell r="A772">
            <v>5062</v>
          </cell>
          <cell r="B772" t="str">
            <v xml:space="preserve">SOLDADURA ACERO INOXIDABLE  </v>
          </cell>
          <cell r="C772" t="str">
            <v>KG</v>
          </cell>
          <cell r="D772">
            <v>18400</v>
          </cell>
        </row>
        <row r="773">
          <cell r="A773">
            <v>5067</v>
          </cell>
          <cell r="B773" t="str">
            <v xml:space="preserve">PERFIL U   1/2x  1/2x6      PRE                             </v>
          </cell>
          <cell r="C773" t="str">
            <v>UND</v>
          </cell>
          <cell r="D773">
            <v>9660</v>
          </cell>
        </row>
        <row r="774">
          <cell r="A774">
            <v>5072</v>
          </cell>
          <cell r="B774" t="str">
            <v xml:space="preserve">PERNO EXPANSION 3"*3/8"     PRE                          </v>
          </cell>
          <cell r="C774" t="str">
            <v>UND</v>
          </cell>
          <cell r="D774">
            <v>1840</v>
          </cell>
        </row>
        <row r="775">
          <cell r="A775">
            <v>5086</v>
          </cell>
          <cell r="B775" t="str">
            <v xml:space="preserve">TUBO GALV. 1.1/2"*6.0M      </v>
          </cell>
          <cell r="C775" t="str">
            <v>UND</v>
          </cell>
          <cell r="D775">
            <v>28240.55</v>
          </cell>
        </row>
        <row r="776">
          <cell r="A776">
            <v>5087</v>
          </cell>
          <cell r="B776" t="str">
            <v xml:space="preserve">TUBO GALV. 1"  *6.0M        </v>
          </cell>
          <cell r="C776" t="str">
            <v>UND</v>
          </cell>
          <cell r="D776">
            <v>22051.25</v>
          </cell>
        </row>
        <row r="777">
          <cell r="A777">
            <v>5089</v>
          </cell>
          <cell r="B777" t="str">
            <v>SOPORTE CODO 1.1/2" X 1"</v>
          </cell>
          <cell r="C777" t="str">
            <v>UND</v>
          </cell>
          <cell r="D777">
            <v>3450</v>
          </cell>
        </row>
        <row r="778">
          <cell r="A778">
            <v>5090</v>
          </cell>
          <cell r="B778" t="str">
            <v>PLATINA    3" X 3" X 3/16"</v>
          </cell>
          <cell r="C778" t="str">
            <v>UND</v>
          </cell>
          <cell r="D778">
            <v>2300</v>
          </cell>
        </row>
        <row r="779">
          <cell r="A779">
            <v>5091</v>
          </cell>
          <cell r="B779" t="str">
            <v>PLATINA   4" X 3" X 3/16"</v>
          </cell>
          <cell r="C779" t="str">
            <v>UND</v>
          </cell>
          <cell r="D779">
            <v>3450</v>
          </cell>
        </row>
        <row r="780">
          <cell r="A780">
            <v>5092</v>
          </cell>
          <cell r="B780" t="str">
            <v>SOPORTE CODO DE 2"</v>
          </cell>
          <cell r="C780" t="str">
            <v>UND</v>
          </cell>
          <cell r="D780">
            <v>4600</v>
          </cell>
        </row>
        <row r="781">
          <cell r="A781">
            <v>5117</v>
          </cell>
          <cell r="B781" t="str">
            <v xml:space="preserve">REGISTRO DE INCORPORACION BRONCE 1/2"   PRE                           </v>
          </cell>
          <cell r="C781" t="str">
            <v>UND</v>
          </cell>
          <cell r="D781">
            <v>14789</v>
          </cell>
        </row>
        <row r="782">
          <cell r="A782">
            <v>5118</v>
          </cell>
          <cell r="B782" t="str">
            <v xml:space="preserve">REGISTRO DE CORTE BRONCE D=1/2"  PRE                              </v>
          </cell>
          <cell r="C782" t="str">
            <v>UND</v>
          </cell>
          <cell r="D782">
            <v>17158</v>
          </cell>
        </row>
        <row r="783">
          <cell r="A783">
            <v>5140</v>
          </cell>
          <cell r="B783" t="str">
            <v>HIDRANTE E.L MILAN 3CH JR   EXTREMO LISO</v>
          </cell>
          <cell r="C783" t="str">
            <v>UND</v>
          </cell>
          <cell r="D783">
            <v>1364682</v>
          </cell>
        </row>
        <row r="784">
          <cell r="A784">
            <v>5141</v>
          </cell>
          <cell r="B784" t="str">
            <v>HIDRANTE E.B LONDRES  D=6"</v>
          </cell>
          <cell r="C784" t="str">
            <v>UND</v>
          </cell>
          <cell r="D784">
            <v>3125828.8</v>
          </cell>
        </row>
        <row r="785">
          <cell r="A785">
            <v>5142</v>
          </cell>
          <cell r="B785" t="str">
            <v>HIDRANTE E.B LONDRES  D=4"</v>
          </cell>
          <cell r="C785" t="str">
            <v>UND</v>
          </cell>
          <cell r="D785">
            <v>3054647.25</v>
          </cell>
        </row>
        <row r="786">
          <cell r="A786">
            <v>5143</v>
          </cell>
          <cell r="B786" t="str">
            <v xml:space="preserve">HIDRANTE E.B CHICAGO  D=3"  </v>
          </cell>
          <cell r="C786" t="str">
            <v>UND</v>
          </cell>
          <cell r="D786">
            <v>1544772</v>
          </cell>
        </row>
        <row r="787">
          <cell r="A787">
            <v>5145</v>
          </cell>
          <cell r="B787" t="str">
            <v xml:space="preserve">MANGUERA PF+UAD 1/2"        PRE                             </v>
          </cell>
          <cell r="C787" t="str">
            <v>ML</v>
          </cell>
          <cell r="D787">
            <v>1886</v>
          </cell>
        </row>
        <row r="788">
          <cell r="A788">
            <v>5153</v>
          </cell>
          <cell r="B788" t="str">
            <v>HIDRANTE E.L CH-MILAN D=3"</v>
          </cell>
          <cell r="C788" t="str">
            <v>UND</v>
          </cell>
          <cell r="D788">
            <v>1364682</v>
          </cell>
        </row>
        <row r="789">
          <cell r="A789">
            <v>5154</v>
          </cell>
          <cell r="B789" t="str">
            <v>HIDRANTE E.L LONDRES  D=6"</v>
          </cell>
          <cell r="C789" t="str">
            <v>UND</v>
          </cell>
          <cell r="D789">
            <v>2718455.1</v>
          </cell>
        </row>
        <row r="790">
          <cell r="A790">
            <v>5155</v>
          </cell>
          <cell r="B790" t="str">
            <v>HIDRANTE E.L ROMA 4"/JR     PRES DE TRAB 200 PSI</v>
          </cell>
          <cell r="C790" t="str">
            <v>UND</v>
          </cell>
          <cell r="D790">
            <v>2470568</v>
          </cell>
        </row>
        <row r="791">
          <cell r="A791">
            <v>5156</v>
          </cell>
          <cell r="B791" t="str">
            <v>HIDRANTE E.L LONDRES  D=4"</v>
          </cell>
          <cell r="C791" t="str">
            <v>UND</v>
          </cell>
          <cell r="D791">
            <v>2653859.6</v>
          </cell>
        </row>
        <row r="792">
          <cell r="A792">
            <v>5157</v>
          </cell>
          <cell r="B792" t="str">
            <v xml:space="preserve">HIDRANTE S FRANC ROSC D=3" </v>
          </cell>
          <cell r="C792" t="str">
            <v>UND</v>
          </cell>
          <cell r="D792">
            <v>1035236.9</v>
          </cell>
        </row>
        <row r="793">
          <cell r="A793">
            <v>5158</v>
          </cell>
          <cell r="B793" t="str">
            <v>HIDRANTE E.B ROMA     D=6"</v>
          </cell>
          <cell r="C793" t="str">
            <v>UND</v>
          </cell>
          <cell r="D793">
            <v>2993496</v>
          </cell>
        </row>
        <row r="794">
          <cell r="A794">
            <v>5159</v>
          </cell>
          <cell r="B794" t="str">
            <v xml:space="preserve">HIDRANTE E.B ROMA     D=4"  </v>
          </cell>
          <cell r="C794" t="str">
            <v>UND</v>
          </cell>
          <cell r="D794">
            <v>2533266</v>
          </cell>
        </row>
        <row r="795">
          <cell r="A795">
            <v>5160</v>
          </cell>
          <cell r="B795" t="str">
            <v xml:space="preserve">LADR SEMICURVA 7*21*14      PRE                      </v>
          </cell>
          <cell r="C795" t="str">
            <v>UN</v>
          </cell>
          <cell r="D795">
            <v>575</v>
          </cell>
        </row>
        <row r="796">
          <cell r="A796">
            <v>5167</v>
          </cell>
          <cell r="B796" t="str">
            <v>BOMBA SUMERGIBLE 25  HP LAPICERO  6" ACERO INOX.</v>
          </cell>
          <cell r="C796" t="str">
            <v>UN</v>
          </cell>
          <cell r="D796">
            <v>14671331.999999998</v>
          </cell>
        </row>
        <row r="797">
          <cell r="A797">
            <v>5203</v>
          </cell>
          <cell r="B797" t="str">
            <v xml:space="preserve">PORTERIA /F/TIP.1/TRAD.7.32M 4"  PRE                   </v>
          </cell>
          <cell r="C797" t="str">
            <v>JGO</v>
          </cell>
          <cell r="D797">
            <v>3138500</v>
          </cell>
        </row>
        <row r="798">
          <cell r="A798">
            <v>5204</v>
          </cell>
          <cell r="B798" t="str">
            <v xml:space="preserve">PORTERIA /F/TIP.2/TRAD.6.0 M 4"  </v>
          </cell>
          <cell r="C798" t="str">
            <v>JGO</v>
          </cell>
          <cell r="D798">
            <v>3036400</v>
          </cell>
        </row>
        <row r="799">
          <cell r="A799">
            <v>5209</v>
          </cell>
          <cell r="B799" t="str">
            <v xml:space="preserve">PORTERIA /MF/TIP.1/PORTAT. 2"    </v>
          </cell>
          <cell r="C799" t="str">
            <v>JGO</v>
          </cell>
          <cell r="D799">
            <v>1250720</v>
          </cell>
        </row>
        <row r="800">
          <cell r="A800">
            <v>5210</v>
          </cell>
          <cell r="B800" t="str">
            <v xml:space="preserve">PORTERIA /MF/TIP.2/PORT. 3"      </v>
          </cell>
          <cell r="C800" t="str">
            <v>JGO</v>
          </cell>
          <cell r="D800">
            <v>1308700</v>
          </cell>
        </row>
        <row r="801">
          <cell r="A801">
            <v>5211</v>
          </cell>
          <cell r="B801" t="str">
            <v xml:space="preserve">PORTERIA /MULT/MF/BALONC/TIP.1   </v>
          </cell>
          <cell r="C801" t="str">
            <v>JGO</v>
          </cell>
          <cell r="D801">
            <v>3087310</v>
          </cell>
        </row>
        <row r="802">
          <cell r="A802">
            <v>5212</v>
          </cell>
          <cell r="B802" t="str">
            <v xml:space="preserve">PORTERIA/MULT/MF/BALONC/TIP.2   </v>
          </cell>
          <cell r="C802" t="str">
            <v>JGO</v>
          </cell>
          <cell r="D802">
            <v>3861060</v>
          </cell>
        </row>
        <row r="803">
          <cell r="A803">
            <v>5215</v>
          </cell>
          <cell r="B803" t="str">
            <v xml:space="preserve">PORTERIA/MULT/RODACHIN TIPO 1   </v>
          </cell>
          <cell r="C803" t="str">
            <v>JGO</v>
          </cell>
          <cell r="D803">
            <v>3722500</v>
          </cell>
        </row>
        <row r="804">
          <cell r="A804">
            <v>5216</v>
          </cell>
          <cell r="B804" t="str">
            <v xml:space="preserve">PORTERIA/MULT/RODACHIN TIPO 2   </v>
          </cell>
          <cell r="C804" t="str">
            <v>JGO</v>
          </cell>
          <cell r="D804">
            <v>4495000</v>
          </cell>
        </row>
        <row r="805">
          <cell r="A805">
            <v>5260</v>
          </cell>
          <cell r="B805" t="str">
            <v xml:space="preserve">PISO VINILO  30*30 T.VI 2  MM  PRE                             </v>
          </cell>
          <cell r="C805" t="str">
            <v>M2</v>
          </cell>
          <cell r="D805">
            <v>19114.150000000001</v>
          </cell>
        </row>
        <row r="806">
          <cell r="A806">
            <v>5261</v>
          </cell>
          <cell r="B806" t="str">
            <v xml:space="preserve">PISO VINILO   30*30 T.VI 3  MM  PRE                         </v>
          </cell>
          <cell r="C806" t="str">
            <v>M2</v>
          </cell>
          <cell r="D806">
            <v>23286.35</v>
          </cell>
        </row>
        <row r="807">
          <cell r="A807">
            <v>5262</v>
          </cell>
          <cell r="B807" t="str">
            <v xml:space="preserve">PISO VINILO  30*30/     1.6MM  PRE                             </v>
          </cell>
          <cell r="C807" t="str">
            <v>M2</v>
          </cell>
          <cell r="D807">
            <v>15848.15</v>
          </cell>
        </row>
        <row r="808">
          <cell r="A808">
            <v>5263</v>
          </cell>
          <cell r="B808" t="str">
            <v xml:space="preserve">GUARDAESCOBA VINISOL     6.8CM  ROLLO DE 60MTS       </v>
          </cell>
          <cell r="C808" t="str">
            <v>ML</v>
          </cell>
          <cell r="D808">
            <v>1508.8</v>
          </cell>
        </row>
        <row r="809">
          <cell r="A809">
            <v>5264</v>
          </cell>
          <cell r="B809" t="str">
            <v xml:space="preserve">GUARDAESCOBA VINISOL  10  CM  ROLLO DE 30MTS         </v>
          </cell>
          <cell r="C809" t="str">
            <v>ML</v>
          </cell>
          <cell r="D809">
            <v>2833.6</v>
          </cell>
        </row>
        <row r="810">
          <cell r="A810">
            <v>5265</v>
          </cell>
          <cell r="B810" t="str">
            <v xml:space="preserve">PISO VINILICO AMSTRONG  3.2MM. DE 30.5X30.5      </v>
          </cell>
          <cell r="C810" t="str">
            <v>M2</v>
          </cell>
          <cell r="D810">
            <v>36685</v>
          </cell>
        </row>
        <row r="811">
          <cell r="A811">
            <v>5288</v>
          </cell>
          <cell r="B811" t="str">
            <v xml:space="preserve">ADHESIVO PISO VINILICO      N.10                            </v>
          </cell>
          <cell r="C811" t="str">
            <v>GL</v>
          </cell>
          <cell r="D811">
            <v>21240.5</v>
          </cell>
        </row>
        <row r="812">
          <cell r="A812">
            <v>5303</v>
          </cell>
          <cell r="B812" t="str">
            <v xml:space="preserve">FORMALETA PARA ENTREPISO    PRE                       </v>
          </cell>
          <cell r="C812" t="str">
            <v>M2</v>
          </cell>
          <cell r="D812">
            <v>4329.75</v>
          </cell>
        </row>
        <row r="813">
          <cell r="A813">
            <v>5304</v>
          </cell>
          <cell r="B813" t="str">
            <v xml:space="preserve">TORTA + MALLA CARGADA                                   </v>
          </cell>
          <cell r="C813" t="str">
            <v>M2</v>
          </cell>
          <cell r="D813">
            <v>5649.95</v>
          </cell>
        </row>
        <row r="814">
          <cell r="A814">
            <v>5305</v>
          </cell>
          <cell r="B814" t="str">
            <v xml:space="preserve">MALLA ELEC.M-0.84 / DO84    ESPAC 15X15 1.34K/M2  </v>
          </cell>
          <cell r="C814" t="str">
            <v>KG</v>
          </cell>
          <cell r="D814">
            <v>2014.8</v>
          </cell>
        </row>
        <row r="815">
          <cell r="A815">
            <v>5306</v>
          </cell>
          <cell r="B815" t="str">
            <v xml:space="preserve">MALLA ELEC.H-1.31/U131      ESP 15X30 1.38K/M2     </v>
          </cell>
          <cell r="C815" t="str">
            <v>KG</v>
          </cell>
          <cell r="D815">
            <v>2014.8</v>
          </cell>
        </row>
        <row r="816">
          <cell r="A816">
            <v>5307</v>
          </cell>
          <cell r="B816" t="str">
            <v xml:space="preserve">MALLA ELEC.E-0.50/DO50      ESP 25X25 0.82K/M2      </v>
          </cell>
          <cell r="C816" t="str">
            <v>KG</v>
          </cell>
          <cell r="D816">
            <v>2014.8</v>
          </cell>
        </row>
        <row r="817">
          <cell r="A817">
            <v>5376</v>
          </cell>
          <cell r="B817" t="str">
            <v xml:space="preserve">ACERO ESTRUCT. ASTM A-36    PRE                          </v>
          </cell>
          <cell r="C817" t="str">
            <v>KG</v>
          </cell>
          <cell r="D817">
            <v>2742.75</v>
          </cell>
        </row>
        <row r="818">
          <cell r="A818">
            <v>5378</v>
          </cell>
          <cell r="B818" t="str">
            <v xml:space="preserve">DILATACION PVC        TIRA DE 3MTS                    </v>
          </cell>
          <cell r="C818" t="str">
            <v>UND</v>
          </cell>
          <cell r="D818">
            <v>2300</v>
          </cell>
        </row>
        <row r="819">
          <cell r="A819">
            <v>5379</v>
          </cell>
          <cell r="B819" t="str">
            <v xml:space="preserve">TEJA AC.TERMINAL CANAL    ETERNIT                     </v>
          </cell>
          <cell r="C819" t="str">
            <v>UND</v>
          </cell>
          <cell r="D819">
            <v>22899.95</v>
          </cell>
        </row>
        <row r="820">
          <cell r="A820">
            <v>5387</v>
          </cell>
          <cell r="B820" t="str">
            <v xml:space="preserve">BLOQUE CONCR.VIGA 14X39X19  PRE                    </v>
          </cell>
          <cell r="C820" t="str">
            <v>UND</v>
          </cell>
          <cell r="D820">
            <v>1771</v>
          </cell>
        </row>
        <row r="821">
          <cell r="A821">
            <v>5431</v>
          </cell>
          <cell r="B821" t="str">
            <v xml:space="preserve">KORAZA  LISA - PINTUCO                  </v>
          </cell>
          <cell r="C821" t="str">
            <v>GL</v>
          </cell>
          <cell r="D821">
            <v>46000</v>
          </cell>
        </row>
        <row r="822">
          <cell r="A822">
            <v>5465</v>
          </cell>
          <cell r="B822" t="str">
            <v>TUBO CONCRETO HR D= 1 ML   X 2.4 ML</v>
          </cell>
          <cell r="C822" t="str">
            <v>ML</v>
          </cell>
          <cell r="D822">
            <v>248694.39999999999</v>
          </cell>
        </row>
        <row r="823">
          <cell r="A823">
            <v>5476</v>
          </cell>
          <cell r="B823" t="str">
            <v xml:space="preserve">MEDIDOR AGUA VOLU JSM 1/2"  MARCA TAVIRA       </v>
          </cell>
          <cell r="C823" t="str">
            <v>UND</v>
          </cell>
          <cell r="D823">
            <v>93247.75</v>
          </cell>
        </row>
        <row r="824">
          <cell r="A824">
            <v>5478</v>
          </cell>
          <cell r="B824" t="str">
            <v xml:space="preserve">GEODREN                     FILTRO                           </v>
          </cell>
          <cell r="C824" t="str">
            <v>ML</v>
          </cell>
          <cell r="D824">
            <v>20323.375</v>
          </cell>
        </row>
        <row r="825">
          <cell r="A825">
            <v>5480</v>
          </cell>
          <cell r="B825" t="str">
            <v>TUBO PVC NOVALOC ASTM24"  ALCANTARILLADO HERME</v>
          </cell>
          <cell r="C825" t="str">
            <v>ML</v>
          </cell>
          <cell r="D825">
            <v>206172</v>
          </cell>
        </row>
        <row r="826">
          <cell r="A826">
            <v>5481</v>
          </cell>
          <cell r="B826" t="str">
            <v>TUBO PVC NOVALOC ASTM27"  ALCANTARILLADO HERME</v>
          </cell>
          <cell r="C826" t="str">
            <v>ML</v>
          </cell>
          <cell r="D826">
            <v>276264.5</v>
          </cell>
        </row>
        <row r="827">
          <cell r="A827">
            <v>5482</v>
          </cell>
          <cell r="B827" t="str">
            <v>TUBO PVC NOVALOC ASTM30"  ALCANTARILLADO HERME</v>
          </cell>
          <cell r="C827" t="str">
            <v>ML</v>
          </cell>
          <cell r="D827">
            <v>306629.09999999998</v>
          </cell>
        </row>
        <row r="828">
          <cell r="A828">
            <v>5483</v>
          </cell>
          <cell r="B828" t="str">
            <v>TUBO PVC NOVALOC ASTM33"  ALCANTARILLADO HERME</v>
          </cell>
          <cell r="C828" t="str">
            <v>ML</v>
          </cell>
          <cell r="D828">
            <v>351882.75</v>
          </cell>
        </row>
        <row r="829">
          <cell r="A829">
            <v>5501</v>
          </cell>
          <cell r="B829" t="str">
            <v xml:space="preserve">CONECTORES       PARA LOSA STEEL DECK            </v>
          </cell>
          <cell r="C829" t="str">
            <v>UND</v>
          </cell>
          <cell r="D829">
            <v>1150</v>
          </cell>
        </row>
        <row r="830">
          <cell r="A830">
            <v>5502</v>
          </cell>
          <cell r="B830" t="str">
            <v xml:space="preserve">BOMBA SUMERGIBLE 115  HP LAPICERO 10" BRONCE  </v>
          </cell>
          <cell r="C830" t="str">
            <v>UND</v>
          </cell>
          <cell r="D830">
            <v>6978763.4999999991</v>
          </cell>
        </row>
        <row r="831">
          <cell r="A831">
            <v>5503</v>
          </cell>
          <cell r="B831" t="str">
            <v>BOMBA SUMERGIBLE 14  HP LAPICERO 6" BRONCE</v>
          </cell>
          <cell r="C831" t="str">
            <v>UND</v>
          </cell>
          <cell r="D831">
            <v>3228719.3</v>
          </cell>
        </row>
        <row r="832">
          <cell r="A832">
            <v>5504</v>
          </cell>
          <cell r="B832" t="str">
            <v>BOMBA SUMERGIBLE 20  HP LAPICERO 6" BRONCE</v>
          </cell>
          <cell r="C832" t="str">
            <v>UN</v>
          </cell>
          <cell r="D832">
            <v>3966531.7</v>
          </cell>
        </row>
        <row r="833">
          <cell r="A833">
            <v>5505</v>
          </cell>
          <cell r="B833" t="str">
            <v>BOMBA SUMERGIBLE  30  HP LAPICERO  6" BRONCE</v>
          </cell>
          <cell r="C833" t="str">
            <v>UND</v>
          </cell>
          <cell r="D833">
            <v>3811005.7</v>
          </cell>
        </row>
        <row r="834">
          <cell r="A834">
            <v>5506</v>
          </cell>
          <cell r="B834" t="str">
            <v>BOMBA SUMERGIBLE  34.5HP LAPICERO  6" BRONCE</v>
          </cell>
          <cell r="C834" t="str">
            <v>UND</v>
          </cell>
          <cell r="D834">
            <v>4215373.3</v>
          </cell>
        </row>
        <row r="835">
          <cell r="A835">
            <v>5507</v>
          </cell>
          <cell r="B835" t="str">
            <v>BOMBA SUMERGIBLE  25  HP LAPICERO 6" BRONCE</v>
          </cell>
          <cell r="C835" t="str">
            <v>UND</v>
          </cell>
          <cell r="D835">
            <v>3966531.7</v>
          </cell>
        </row>
        <row r="836">
          <cell r="A836">
            <v>5508</v>
          </cell>
          <cell r="B836" t="str">
            <v xml:space="preserve">BOMBA SUMERGIBLE 3  HP LAPICERO  4" BRONCE     </v>
          </cell>
          <cell r="C836" t="str">
            <v>UND</v>
          </cell>
          <cell r="D836">
            <v>1139783.3999999999</v>
          </cell>
        </row>
        <row r="837">
          <cell r="A837">
            <v>5509</v>
          </cell>
          <cell r="B837" t="str">
            <v>BOMBA SUMERGIBLE 60  HP LAPICERO  6" BRONCE</v>
          </cell>
          <cell r="C837" t="str">
            <v>UND</v>
          </cell>
          <cell r="D837">
            <v>5304055.3</v>
          </cell>
        </row>
        <row r="838">
          <cell r="A838">
            <v>5510</v>
          </cell>
          <cell r="B838" t="str">
            <v>BOMBA SUMERGIBLE  80  HP LAPICERO  8" BRONCE</v>
          </cell>
          <cell r="C838" t="str">
            <v>UND</v>
          </cell>
          <cell r="D838">
            <v>5821647.2999999998</v>
          </cell>
        </row>
        <row r="839">
          <cell r="A839">
            <v>5512</v>
          </cell>
          <cell r="B839" t="str">
            <v xml:space="preserve">LINAZA                      LIQUIDA                         </v>
          </cell>
          <cell r="C839" t="str">
            <v>LB</v>
          </cell>
          <cell r="D839">
            <v>4025</v>
          </cell>
        </row>
        <row r="840">
          <cell r="A840">
            <v>5539</v>
          </cell>
          <cell r="B840" t="str">
            <v xml:space="preserve">CANALETA LISA 20X12MMX2MT   DEXSON PLASTICA   </v>
          </cell>
          <cell r="C840" t="str">
            <v>UND</v>
          </cell>
          <cell r="D840">
            <v>4268.8</v>
          </cell>
        </row>
        <row r="841">
          <cell r="A841">
            <v>5540</v>
          </cell>
          <cell r="B841" t="str">
            <v xml:space="preserve">CANALETA LISA 20X20MMX2MT   DEXSON PLASTICA   </v>
          </cell>
          <cell r="C841" t="str">
            <v>UND</v>
          </cell>
          <cell r="D841">
            <v>6136.4</v>
          </cell>
        </row>
        <row r="842">
          <cell r="A842">
            <v>5541</v>
          </cell>
          <cell r="B842" t="str">
            <v xml:space="preserve">CANALETA LISA 25X25MMX2MT   DEXSON LISA      </v>
          </cell>
          <cell r="C842" t="str">
            <v>UND</v>
          </cell>
          <cell r="D842">
            <v>8537.6</v>
          </cell>
        </row>
        <row r="843">
          <cell r="A843">
            <v>5549</v>
          </cell>
          <cell r="B843" t="str">
            <v xml:space="preserve">ESMALTE PINTURA DE ALUMINI  CROMADA              </v>
          </cell>
          <cell r="C843" t="str">
            <v>GL</v>
          </cell>
          <cell r="D843">
            <v>61870</v>
          </cell>
        </row>
        <row r="844">
          <cell r="A844">
            <v>5565</v>
          </cell>
          <cell r="B844" t="str">
            <v>ARRANCADOR 40-50 AM/230V    ARRANCADOR</v>
          </cell>
          <cell r="C844" t="str">
            <v>UND</v>
          </cell>
          <cell r="D844">
            <v>1000500</v>
          </cell>
        </row>
        <row r="845">
          <cell r="A845">
            <v>5566</v>
          </cell>
          <cell r="B845" t="str">
            <v xml:space="preserve">MONITOR DE VOLTAJE          </v>
          </cell>
          <cell r="C845" t="str">
            <v>UND</v>
          </cell>
          <cell r="D845">
            <v>345000</v>
          </cell>
        </row>
        <row r="846">
          <cell r="A846">
            <v>5567</v>
          </cell>
          <cell r="B846" t="str">
            <v xml:space="preserve">CONTACTOR ABIERTO 60A/AC3   CONTACTOR </v>
          </cell>
          <cell r="C846" t="str">
            <v>UND</v>
          </cell>
          <cell r="D846">
            <v>841064</v>
          </cell>
        </row>
        <row r="847">
          <cell r="A847">
            <v>5568</v>
          </cell>
          <cell r="B847" t="str">
            <v xml:space="preserve">HIMEL </v>
          </cell>
          <cell r="C847" t="str">
            <v>UND</v>
          </cell>
          <cell r="D847">
            <v>180568.4</v>
          </cell>
        </row>
        <row r="848">
          <cell r="A848">
            <v>5569</v>
          </cell>
          <cell r="B848" t="str">
            <v xml:space="preserve">RELE BIMETALICO TERMICO     </v>
          </cell>
          <cell r="C848" t="str">
            <v>UND</v>
          </cell>
          <cell r="D848">
            <v>389988</v>
          </cell>
        </row>
        <row r="849">
          <cell r="A849">
            <v>5570</v>
          </cell>
          <cell r="B849" t="str">
            <v>PULSADOR LUMINOSO VERDE     PULSADOR</v>
          </cell>
          <cell r="C849" t="str">
            <v>UND</v>
          </cell>
          <cell r="D849">
            <v>78246</v>
          </cell>
        </row>
        <row r="850">
          <cell r="A850">
            <v>5608</v>
          </cell>
          <cell r="B850" t="str">
            <v xml:space="preserve">SUB-BASE TRITURADA                                      </v>
          </cell>
          <cell r="C850" t="str">
            <v>M3</v>
          </cell>
          <cell r="D850">
            <v>21500</v>
          </cell>
        </row>
        <row r="851">
          <cell r="A851">
            <v>5609</v>
          </cell>
          <cell r="B851" t="str">
            <v xml:space="preserve">BAKE-ROD (ESPUMA DE POLIET  TIRILLA DE RESPALDO (JUNTAS) </v>
          </cell>
          <cell r="C851" t="str">
            <v>UND</v>
          </cell>
          <cell r="D851">
            <v>440.22</v>
          </cell>
        </row>
        <row r="852">
          <cell r="A852">
            <v>5646</v>
          </cell>
          <cell r="B852" t="str">
            <v xml:space="preserve">PLANO ALTIMETRICO Y PLANIMETRICO     </v>
          </cell>
          <cell r="C852" t="str">
            <v>UND</v>
          </cell>
          <cell r="D852">
            <v>46000</v>
          </cell>
        </row>
        <row r="853">
          <cell r="A853">
            <v>5700</v>
          </cell>
          <cell r="B853" t="str">
            <v xml:space="preserve">CERAMICA 30.6x30.6 TRAF.4   MANCESA              </v>
          </cell>
          <cell r="C853" t="str">
            <v>M2</v>
          </cell>
          <cell r="D853">
            <v>23166.75</v>
          </cell>
        </row>
        <row r="854">
          <cell r="A854">
            <v>5705</v>
          </cell>
          <cell r="B854" t="str">
            <v xml:space="preserve">GUARDESCOBA GRESS H=7CM  CORRIENTE LONG. VARIADA  </v>
          </cell>
          <cell r="C854" t="str">
            <v>ML</v>
          </cell>
          <cell r="D854">
            <v>1725</v>
          </cell>
        </row>
        <row r="855">
          <cell r="A855">
            <v>5706</v>
          </cell>
          <cell r="B855" t="str">
            <v xml:space="preserve">GUARDESCOBA GRESS H=10CM     CTE. LONG. VARIAD  </v>
          </cell>
          <cell r="C855" t="str">
            <v>ML</v>
          </cell>
          <cell r="D855">
            <v>2875</v>
          </cell>
        </row>
        <row r="856">
          <cell r="A856">
            <v>5745</v>
          </cell>
          <cell r="B856" t="str">
            <v xml:space="preserve">REJILLA SOSCO 4X3 ALUMINIO  COLREJILLAS          </v>
          </cell>
          <cell r="C856" t="str">
            <v>UND</v>
          </cell>
          <cell r="D856">
            <v>7475</v>
          </cell>
        </row>
        <row r="857">
          <cell r="A857">
            <v>5746</v>
          </cell>
          <cell r="B857" t="str">
            <v xml:space="preserve">EQUINO TRANSPORTE CARGA     MULA - CABALLO </v>
          </cell>
          <cell r="C857" t="str">
            <v>CARGA</v>
          </cell>
          <cell r="D857">
            <v>1067200</v>
          </cell>
        </row>
        <row r="858">
          <cell r="A858">
            <v>40108</v>
          </cell>
          <cell r="B858" t="str">
            <v>BOMBA SUMERGIBLE   1.5 HP LAPICERO 4" BRONCE</v>
          </cell>
          <cell r="C858" t="str">
            <v>UND</v>
          </cell>
          <cell r="D858">
            <v>1013140.8</v>
          </cell>
        </row>
        <row r="859">
          <cell r="A859" t="str">
            <v>ME0101</v>
          </cell>
          <cell r="B859" t="str">
            <v xml:space="preserve">MEZCLA CONCRETO   1:2:1   4000 PSI-  28.0MPa         </v>
          </cell>
          <cell r="C859" t="str">
            <v>M3</v>
          </cell>
          <cell r="D859">
            <v>257612</v>
          </cell>
        </row>
        <row r="860">
          <cell r="A860" t="str">
            <v>ME0102</v>
          </cell>
          <cell r="B860" t="str">
            <v xml:space="preserve">MEZCLA CONCRETO   1:2:2   3500 PSI-  24.5MPa          </v>
          </cell>
          <cell r="C860" t="str">
            <v>M3</v>
          </cell>
          <cell r="D860">
            <v>175725.30946736003</v>
          </cell>
        </row>
        <row r="861">
          <cell r="A861" t="str">
            <v>ME0105</v>
          </cell>
          <cell r="B861" t="str">
            <v>MEZCLA CONCRETO   1:2:3   3100 PSI   21.0 MPa</v>
          </cell>
          <cell r="C861" t="str">
            <v>M3</v>
          </cell>
          <cell r="D861">
            <v>155525.30946736003</v>
          </cell>
        </row>
        <row r="862">
          <cell r="A862" t="str">
            <v>ME0107</v>
          </cell>
          <cell r="B862" t="str">
            <v xml:space="preserve">MEZCLA CONCRETO   1:2:4   2850 PSI-  20.0MPa       </v>
          </cell>
          <cell r="C862" t="str">
            <v>M3</v>
          </cell>
          <cell r="D862">
            <v>141250.30946736003</v>
          </cell>
        </row>
        <row r="863">
          <cell r="A863" t="str">
            <v>ME0109</v>
          </cell>
          <cell r="B863" t="str">
            <v>MEZCLA CONCRETO   1:2:4   2500 PSI-  17.5MPa</v>
          </cell>
          <cell r="C863" t="str">
            <v>M3</v>
          </cell>
          <cell r="D863">
            <v>129963.30946736</v>
          </cell>
        </row>
        <row r="864">
          <cell r="A864" t="str">
            <v>ME0110</v>
          </cell>
          <cell r="B864" t="str">
            <v xml:space="preserve">MEZCLA CONCRETO FLUIDO  4000 PSI-   28.0Mpa       </v>
          </cell>
          <cell r="C864" t="str">
            <v>M3</v>
          </cell>
          <cell r="D864">
            <v>297170</v>
          </cell>
        </row>
        <row r="865">
          <cell r="A865" t="str">
            <v>ME0201</v>
          </cell>
          <cell r="B865" t="str">
            <v>MORTERO   1:3</v>
          </cell>
          <cell r="C865" t="str">
            <v>M3</v>
          </cell>
          <cell r="D865">
            <v>176796.51769760001</v>
          </cell>
        </row>
        <row r="866">
          <cell r="A866" t="str">
            <v>ME0202</v>
          </cell>
          <cell r="B866" t="str">
            <v xml:space="preserve">MORTERO   1:4                                               </v>
          </cell>
          <cell r="C866" t="str">
            <v>M3</v>
          </cell>
          <cell r="D866">
            <v>150796.51769760001</v>
          </cell>
        </row>
        <row r="867">
          <cell r="A867" t="str">
            <v>ME0203</v>
          </cell>
          <cell r="B867" t="str">
            <v>MORTERO   1:2</v>
          </cell>
          <cell r="C867" t="str">
            <v>M3</v>
          </cell>
          <cell r="D867">
            <v>190371.51769760001</v>
          </cell>
        </row>
        <row r="868">
          <cell r="A868" t="str">
            <v>ME0206</v>
          </cell>
          <cell r="B868" t="str">
            <v xml:space="preserve">MORTERO DE PEGA PARA BLOQUE                           </v>
          </cell>
          <cell r="C868" t="str">
            <v>M3</v>
          </cell>
          <cell r="D868">
            <v>210938</v>
          </cell>
        </row>
        <row r="869">
          <cell r="A869" t="str">
            <v>MOAA01</v>
          </cell>
          <cell r="B869" t="str">
            <v xml:space="preserve">MANO OBRA ALB.ACABADOS  1 AYUDANTE-1 OFI     </v>
          </cell>
          <cell r="C869" t="str">
            <v>HC</v>
          </cell>
          <cell r="D869">
            <v>9924.7946928000001</v>
          </cell>
        </row>
        <row r="870">
          <cell r="A870" t="str">
            <v>MOAA02</v>
          </cell>
          <cell r="B870" t="str">
            <v xml:space="preserve">MANO OBRA ALB.ACABADOS  2 AYUDANTE-1 OFI      </v>
          </cell>
          <cell r="C870" t="str">
            <v>HC</v>
          </cell>
          <cell r="D870">
            <v>13736.6318548</v>
          </cell>
        </row>
        <row r="871">
          <cell r="A871" t="str">
            <v>MOAG01</v>
          </cell>
          <cell r="B871" t="str">
            <v>MANO OBRA ALBANILERIA   1 AYUDANTE</v>
          </cell>
          <cell r="C871" t="str">
            <v>HC</v>
          </cell>
          <cell r="D871">
            <v>3810.7588488000001</v>
          </cell>
        </row>
        <row r="872">
          <cell r="A872" t="str">
            <v>MOAG02</v>
          </cell>
          <cell r="B872" t="str">
            <v>MANO OBRA ALBANILERIA   2 AYUDANTE</v>
          </cell>
          <cell r="C872" t="str">
            <v>HC</v>
          </cell>
          <cell r="D872">
            <v>7621.5176976000002</v>
          </cell>
        </row>
        <row r="873">
          <cell r="A873" t="str">
            <v>MOAG03</v>
          </cell>
          <cell r="B873" t="str">
            <v>MANO OBRA ALBANILERIA   3 AYUDANTE</v>
          </cell>
          <cell r="C873" t="str">
            <v>HC</v>
          </cell>
          <cell r="D873">
            <v>11432.2765464</v>
          </cell>
        </row>
        <row r="874">
          <cell r="A874" t="str">
            <v>MOAG11</v>
          </cell>
          <cell r="B874" t="str">
            <v>MANO OBRA ALBANILERIA   1 AYUDANTE+1 OFICIAL</v>
          </cell>
          <cell r="C874" t="str">
            <v>HC</v>
          </cell>
          <cell r="D874">
            <v>8905.7887188000004</v>
          </cell>
        </row>
        <row r="875">
          <cell r="A875" t="str">
            <v>MOAG12</v>
          </cell>
          <cell r="B875" t="str">
            <v>MANO OBRA ALBANILERIA   2 AYUDANTE+ 1 OFICIAL</v>
          </cell>
          <cell r="C875" t="str">
            <v>HC</v>
          </cell>
          <cell r="D875">
            <v>12716.547567600001</v>
          </cell>
        </row>
        <row r="876">
          <cell r="A876" t="str">
            <v>MOAG13</v>
          </cell>
          <cell r="B876" t="str">
            <v xml:space="preserve">MANO OBRA ALBANILERIA   3 AYUDANTE +1 OFICIAL  </v>
          </cell>
          <cell r="C876" t="str">
            <v>HC</v>
          </cell>
          <cell r="D876">
            <v>16527.306416399999</v>
          </cell>
        </row>
        <row r="877">
          <cell r="A877" t="str">
            <v>MOAG14</v>
          </cell>
          <cell r="B877" t="str">
            <v xml:space="preserve">MANO OBRA ALBANILERIA   4 AYUDANTE+ 1 OFICIAL     </v>
          </cell>
          <cell r="C877" t="str">
            <v>HC</v>
          </cell>
          <cell r="D877">
            <v>20338.065265199999</v>
          </cell>
        </row>
        <row r="878">
          <cell r="A878" t="str">
            <v>MOAG15</v>
          </cell>
          <cell r="B878" t="str">
            <v xml:space="preserve">MANO OBRA ALBANILERIA   5 AYUDANTE + 1 OFICIAL      </v>
          </cell>
          <cell r="C878" t="str">
            <v>HC</v>
          </cell>
          <cell r="D878">
            <v>24148.824113999999</v>
          </cell>
        </row>
        <row r="879">
          <cell r="A879" t="str">
            <v>MOCA01</v>
          </cell>
          <cell r="B879" t="str">
            <v xml:space="preserve">MANO OBRA CARP.ALUMINIO 1 AYUDANTE-1 OFI     </v>
          </cell>
          <cell r="C879" t="str">
            <v>HC</v>
          </cell>
          <cell r="D879">
            <v>12132.101813199999</v>
          </cell>
        </row>
        <row r="880">
          <cell r="A880" t="str">
            <v>MOCO01</v>
          </cell>
          <cell r="B880" t="str">
            <v xml:space="preserve">MANO OBRA CARP.MADERA   1 AYUDANTE + 1 OFICIAL    </v>
          </cell>
          <cell r="C880" t="str">
            <v>HC</v>
          </cell>
          <cell r="D880">
            <v>9925.8730059999998</v>
          </cell>
        </row>
        <row r="881">
          <cell r="A881" t="str">
            <v>MOCT01</v>
          </cell>
          <cell r="B881" t="str">
            <v xml:space="preserve">MANO OBRA CARP.TALLER   1 AYUDANTE-1 OFI       </v>
          </cell>
          <cell r="C881" t="str">
            <v>HC</v>
          </cell>
          <cell r="D881">
            <v>9415.8308624000001</v>
          </cell>
        </row>
        <row r="882">
          <cell r="A882" t="str">
            <v>MOIE01</v>
          </cell>
          <cell r="B882" t="str">
            <v>MANO OBRA ELECTRICAS    1 AYUDANTE + 1 OFICIAL</v>
          </cell>
          <cell r="C882" t="str">
            <v>HC</v>
          </cell>
          <cell r="D882">
            <v>12468.5355316</v>
          </cell>
        </row>
        <row r="883">
          <cell r="A883" t="str">
            <v>MOIE02</v>
          </cell>
          <cell r="B883" t="str">
            <v xml:space="preserve">MANO OBRA ELECTRICAS    2 AYUDANTE-1 OFI         </v>
          </cell>
          <cell r="C883" t="str">
            <v>HC</v>
          </cell>
          <cell r="D883">
            <v>17425.541312000001</v>
          </cell>
        </row>
        <row r="884">
          <cell r="A884" t="str">
            <v>MOIS01</v>
          </cell>
          <cell r="B884" t="str">
            <v>MANO OBRA HIDROSANIT.   1 AYUDANTE+1 OFICIAL</v>
          </cell>
          <cell r="C884" t="str">
            <v>HC</v>
          </cell>
          <cell r="D884">
            <v>9415.8308624000001</v>
          </cell>
        </row>
        <row r="885">
          <cell r="A885" t="str">
            <v>MOIS02</v>
          </cell>
          <cell r="B885" t="str">
            <v>MANO OBRA HIDRO1 AYUDANTE - 1 OFI+10% A2</v>
          </cell>
          <cell r="C885" t="str">
            <v>HC</v>
          </cell>
          <cell r="D885">
            <v>13481.0716264</v>
          </cell>
        </row>
        <row r="886">
          <cell r="A886" t="str">
            <v>MOME01</v>
          </cell>
          <cell r="B886" t="str">
            <v xml:space="preserve">MANO OBRA METALISTERIA  1 AYUDANTE-1 OFI   </v>
          </cell>
          <cell r="C886" t="str">
            <v>HC</v>
          </cell>
          <cell r="D886">
            <v>10688.2404384</v>
          </cell>
        </row>
        <row r="887">
          <cell r="A887" t="str">
            <v>MOME02</v>
          </cell>
          <cell r="B887" t="str">
            <v xml:space="preserve">MANO OBRA METALISTERIA  2 AYUDANTE-2 OFI      </v>
          </cell>
          <cell r="C887" t="str">
            <v>HC</v>
          </cell>
          <cell r="D887">
            <v>15896.4931944</v>
          </cell>
        </row>
        <row r="888">
          <cell r="A888" t="str">
            <v>MOPI01</v>
          </cell>
          <cell r="B888" t="str">
            <v xml:space="preserve">MANO OBRA PINTURA       1 AYUDANTE-1 OFI           </v>
          </cell>
          <cell r="C888" t="str">
            <v>HC</v>
          </cell>
          <cell r="D888">
            <v>9415.8308624000001</v>
          </cell>
        </row>
        <row r="889">
          <cell r="A889" t="str">
            <v>MOPI03</v>
          </cell>
          <cell r="B889" t="str">
            <v xml:space="preserve">MANO OBRA PINTURA                  1 OFI               </v>
          </cell>
          <cell r="C889" t="str">
            <v>HC</v>
          </cell>
          <cell r="D889">
            <v>9165.6622000000007</v>
          </cell>
        </row>
        <row r="890">
          <cell r="A890" t="str">
            <v>MOTO01</v>
          </cell>
          <cell r="B890" t="str">
            <v>MANO OBRA TOPOGRAFIA    1 CADENERO-1 TOPOGRAFO</v>
          </cell>
          <cell r="C890" t="str">
            <v>HC</v>
          </cell>
          <cell r="D890">
            <v>12939.758399999999</v>
          </cell>
        </row>
        <row r="891">
          <cell r="A891" t="str">
            <v>MOTO02</v>
          </cell>
          <cell r="B891" t="str">
            <v>MANO OBRA TOPOGRAFIA    2 CADENERO-1 TOPOGRAFO</v>
          </cell>
          <cell r="C891" t="str">
            <v>HC</v>
          </cell>
          <cell r="D891">
            <v>16174.698</v>
          </cell>
        </row>
        <row r="892">
          <cell r="A892" t="str">
            <v>MQ0103</v>
          </cell>
          <cell r="B892" t="str">
            <v>CARRETA TIPO BUGUI</v>
          </cell>
          <cell r="C892" t="str">
            <v>DIA</v>
          </cell>
          <cell r="D892">
            <v>3080</v>
          </cell>
        </row>
        <row r="893">
          <cell r="A893" t="str">
            <v>MQ0105</v>
          </cell>
          <cell r="B893" t="str">
            <v>COMPRESOR DE DOS MARTILLOS</v>
          </cell>
          <cell r="C893" t="str">
            <v>HRA</v>
          </cell>
          <cell r="D893">
            <v>56100</v>
          </cell>
        </row>
        <row r="894">
          <cell r="A894" t="str">
            <v>MQ0106</v>
          </cell>
          <cell r="B894" t="str">
            <v xml:space="preserve">COMPRESOR DE UN MARTILLO                            </v>
          </cell>
          <cell r="C894" t="str">
            <v>HRA</v>
          </cell>
          <cell r="D894">
            <v>35200</v>
          </cell>
        </row>
        <row r="895">
          <cell r="A895" t="str">
            <v>MQ0111</v>
          </cell>
          <cell r="B895" t="str">
            <v xml:space="preserve">PULIDORA CON PIEDRA O DISCO                        </v>
          </cell>
          <cell r="C895" t="str">
            <v>DIA</v>
          </cell>
          <cell r="D895">
            <v>31680</v>
          </cell>
        </row>
        <row r="896">
          <cell r="A896" t="str">
            <v>MQ0112</v>
          </cell>
          <cell r="B896" t="str">
            <v xml:space="preserve">MEZCLADORA DE 9 PIES CUBICOS                                </v>
          </cell>
          <cell r="C896" t="str">
            <v>DIA</v>
          </cell>
          <cell r="D896">
            <v>24244</v>
          </cell>
        </row>
        <row r="897">
          <cell r="A897" t="str">
            <v>MQ0113</v>
          </cell>
          <cell r="B897" t="str">
            <v xml:space="preserve">MOTOBOMBA DE 3"                                             </v>
          </cell>
          <cell r="C897" t="str">
            <v>DIA</v>
          </cell>
          <cell r="D897">
            <v>23100</v>
          </cell>
        </row>
        <row r="898">
          <cell r="A898" t="str">
            <v>MQ0116</v>
          </cell>
          <cell r="B898" t="str">
            <v xml:space="preserve">PULIDORA MANUAL ELECTRICA                           </v>
          </cell>
          <cell r="C898" t="str">
            <v>DIA</v>
          </cell>
          <cell r="D898">
            <v>16500</v>
          </cell>
        </row>
        <row r="899">
          <cell r="A899" t="str">
            <v>MQ0117</v>
          </cell>
          <cell r="B899" t="str">
            <v xml:space="preserve">REGLA VIBRATORIA DE 4MTS                                    </v>
          </cell>
          <cell r="C899" t="str">
            <v>DIA</v>
          </cell>
          <cell r="D899">
            <v>26400</v>
          </cell>
        </row>
        <row r="900">
          <cell r="A900" t="str">
            <v>MQ0118</v>
          </cell>
          <cell r="B900" t="str">
            <v xml:space="preserve">SOLDADOR ELECTRICO                                          </v>
          </cell>
          <cell r="C900" t="str">
            <v>DIA</v>
          </cell>
          <cell r="D900">
            <v>15400</v>
          </cell>
        </row>
        <row r="901">
          <cell r="A901" t="str">
            <v>MQ0123</v>
          </cell>
          <cell r="B901" t="str">
            <v xml:space="preserve">VIBRADOR A GASOLINA                                         </v>
          </cell>
          <cell r="C901" t="str">
            <v>DIA</v>
          </cell>
          <cell r="D901">
            <v>22116.6</v>
          </cell>
        </row>
        <row r="902">
          <cell r="A902" t="str">
            <v>MQ0124</v>
          </cell>
          <cell r="B902" t="str">
            <v>VIBRADOR ELECTRICO</v>
          </cell>
          <cell r="C902" t="str">
            <v>DIA</v>
          </cell>
          <cell r="D902">
            <v>22116.6</v>
          </cell>
        </row>
        <row r="903">
          <cell r="A903" t="str">
            <v>MQ0125</v>
          </cell>
          <cell r="B903" t="str">
            <v>VIBROCOMPACTADOR TIPO RANA</v>
          </cell>
          <cell r="C903" t="str">
            <v>DIA</v>
          </cell>
          <cell r="D903">
            <v>22968</v>
          </cell>
        </row>
        <row r="904">
          <cell r="A904" t="str">
            <v>MQ0126</v>
          </cell>
          <cell r="B904" t="str">
            <v xml:space="preserve">PULIDORA PISO 2 EJES                                        </v>
          </cell>
          <cell r="C904" t="str">
            <v>DIA</v>
          </cell>
          <cell r="D904">
            <v>16500</v>
          </cell>
        </row>
        <row r="905">
          <cell r="A905" t="str">
            <v>MQ0127</v>
          </cell>
          <cell r="B905" t="str">
            <v xml:space="preserve">CORTADORA DE PAVIMENTO                                    </v>
          </cell>
          <cell r="C905" t="str">
            <v>ML</v>
          </cell>
          <cell r="D905">
            <v>6380</v>
          </cell>
        </row>
        <row r="906">
          <cell r="A906" t="str">
            <v>MQ0130</v>
          </cell>
          <cell r="B906" t="str">
            <v xml:space="preserve">PULIDORA MANUAL (SOLA)                                      </v>
          </cell>
          <cell r="C906" t="str">
            <v>DIA</v>
          </cell>
          <cell r="D906">
            <v>11550</v>
          </cell>
        </row>
        <row r="907">
          <cell r="A907" t="str">
            <v>MQ0133</v>
          </cell>
          <cell r="B907" t="str">
            <v xml:space="preserve">PLUMA GRUA  500 KILOS                                       </v>
          </cell>
          <cell r="C907" t="str">
            <v>DIA</v>
          </cell>
          <cell r="D907">
            <v>16500</v>
          </cell>
        </row>
        <row r="908">
          <cell r="A908" t="str">
            <v>MQ0139</v>
          </cell>
          <cell r="B908" t="str">
            <v>VIBROCOMPACTADOR SALTARIN</v>
          </cell>
          <cell r="C908" t="str">
            <v>DIA</v>
          </cell>
          <cell r="D908">
            <v>33000</v>
          </cell>
        </row>
        <row r="909">
          <cell r="A909" t="str">
            <v>MQ0140</v>
          </cell>
          <cell r="B909" t="str">
            <v xml:space="preserve">EQUIPO DE ACABADO SUPERFICIAL                         </v>
          </cell>
          <cell r="C909" t="str">
            <v>DIA</v>
          </cell>
          <cell r="D909">
            <v>22000</v>
          </cell>
        </row>
        <row r="910">
          <cell r="A910" t="str">
            <v>MQ0142</v>
          </cell>
          <cell r="B910" t="str">
            <v xml:space="preserve">NIVEL DE PRECISION                                              </v>
          </cell>
          <cell r="C910" t="str">
            <v>DIA</v>
          </cell>
          <cell r="D910">
            <v>33000</v>
          </cell>
        </row>
        <row r="911">
          <cell r="A911" t="str">
            <v>MQ0143</v>
          </cell>
          <cell r="B911" t="str">
            <v>TEODOLITO (TRANSITO)</v>
          </cell>
          <cell r="C911" t="str">
            <v>DIA</v>
          </cell>
          <cell r="D911">
            <v>33000</v>
          </cell>
        </row>
        <row r="912">
          <cell r="A912" t="str">
            <v>MQ0203</v>
          </cell>
          <cell r="B912" t="str">
            <v xml:space="preserve">CILINDRO COMPACTADOR DE 6 TONELADAS         </v>
          </cell>
          <cell r="C912" t="str">
            <v>HRA</v>
          </cell>
          <cell r="D912">
            <v>27500</v>
          </cell>
        </row>
        <row r="913">
          <cell r="A913" t="str">
            <v>MQ0204</v>
          </cell>
          <cell r="B913" t="str">
            <v xml:space="preserve">MOTONIVELADORA CAT-12-F </v>
          </cell>
          <cell r="C913" t="str">
            <v>HRA</v>
          </cell>
          <cell r="D913">
            <v>51040</v>
          </cell>
        </row>
        <row r="914">
          <cell r="A914" t="str">
            <v>MQ0205</v>
          </cell>
          <cell r="B914" t="str">
            <v>RETROEXCAVADORA JD-510</v>
          </cell>
          <cell r="C914" t="str">
            <v>HRA</v>
          </cell>
          <cell r="D914">
            <v>51040</v>
          </cell>
        </row>
        <row r="915">
          <cell r="A915" t="str">
            <v xml:space="preserve">MQ0206 </v>
          </cell>
          <cell r="B915" t="str">
            <v>VIBROCOMPACTADOR CAT-15</v>
          </cell>
          <cell r="C915" t="str">
            <v>HRA</v>
          </cell>
          <cell r="D915">
            <v>48488</v>
          </cell>
        </row>
        <row r="916">
          <cell r="A916" t="str">
            <v>MQ0207</v>
          </cell>
          <cell r="B916" t="str">
            <v>VOLQUETA 5 M3</v>
          </cell>
          <cell r="C916" t="str">
            <v>VJE</v>
          </cell>
          <cell r="D916">
            <v>41250</v>
          </cell>
        </row>
        <row r="917">
          <cell r="A917" t="str">
            <v>MQ0208</v>
          </cell>
          <cell r="B917" t="str">
            <v xml:space="preserve">MAQUINA APLICADORA DE PINTURA                       </v>
          </cell>
          <cell r="C917" t="str">
            <v>DIA</v>
          </cell>
          <cell r="D917">
            <v>17600</v>
          </cell>
        </row>
        <row r="918">
          <cell r="A918" t="str">
            <v>MQ0210</v>
          </cell>
          <cell r="B918" t="str">
            <v>RETROEXCAVADORA CARGADORA JD-510</v>
          </cell>
          <cell r="C918" t="str">
            <v>HRA</v>
          </cell>
          <cell r="D918">
            <v>51040</v>
          </cell>
        </row>
        <row r="919">
          <cell r="A919" t="str">
            <v>MQ0212</v>
          </cell>
          <cell r="B919" t="str">
            <v>CARRO GRUA 5 TONELADAS</v>
          </cell>
          <cell r="C919" t="str">
            <v>HRA</v>
          </cell>
          <cell r="D919">
            <v>55000</v>
          </cell>
        </row>
        <row r="920">
          <cell r="A920" t="str">
            <v>MQ0213</v>
          </cell>
          <cell r="B920" t="str">
            <v xml:space="preserve">FRESADORA-ASFALTO                                        </v>
          </cell>
          <cell r="C920" t="str">
            <v>HRA</v>
          </cell>
          <cell r="D920">
            <v>249700</v>
          </cell>
        </row>
        <row r="921">
          <cell r="A921" t="str">
            <v>MQ0215</v>
          </cell>
          <cell r="B921" t="str">
            <v xml:space="preserve">CAMA BAJA                                                   </v>
          </cell>
          <cell r="C921" t="str">
            <v>T-KM</v>
          </cell>
          <cell r="D921">
            <v>385</v>
          </cell>
        </row>
        <row r="922">
          <cell r="A922" t="str">
            <v>MQ0217</v>
          </cell>
          <cell r="B922" t="str">
            <v>CAMION TRANSPORTE CARGA 5-10 TONELADAS</v>
          </cell>
          <cell r="C922" t="str">
            <v>VJE</v>
          </cell>
          <cell r="D922">
            <v>1100</v>
          </cell>
        </row>
        <row r="923">
          <cell r="A923" t="str">
            <v>MQ0218</v>
          </cell>
          <cell r="B923" t="str">
            <v xml:space="preserve">TERMINADORA DE ASFALTO                                  </v>
          </cell>
          <cell r="C923" t="str">
            <v>HRA</v>
          </cell>
          <cell r="D923">
            <v>66000</v>
          </cell>
        </row>
        <row r="924">
          <cell r="A924" t="str">
            <v>MQ0219</v>
          </cell>
          <cell r="B924" t="str">
            <v xml:space="preserve">COMPACTADOR DE LLANTAS                                    </v>
          </cell>
          <cell r="C924" t="str">
            <v>HRA</v>
          </cell>
          <cell r="D924">
            <v>44000</v>
          </cell>
        </row>
        <row r="925">
          <cell r="A925" t="str">
            <v>MQ0220</v>
          </cell>
          <cell r="B925" t="str">
            <v xml:space="preserve">CARROTANQUE-IRRIGADOR     </v>
          </cell>
          <cell r="C925" t="str">
            <v>KRA</v>
          </cell>
          <cell r="D925">
            <v>38500</v>
          </cell>
        </row>
        <row r="926">
          <cell r="A926" t="str">
            <v>MQ0221</v>
          </cell>
          <cell r="B926" t="str">
            <v>VOLQUETA  (ACARREO)</v>
          </cell>
          <cell r="C926" t="str">
            <v>M3K</v>
          </cell>
          <cell r="D926">
            <v>500</v>
          </cell>
        </row>
        <row r="927">
          <cell r="A927" t="str">
            <v>MQ0222</v>
          </cell>
          <cell r="B927" t="str">
            <v xml:space="preserve">CARROTANQUE AGUA                                           </v>
          </cell>
          <cell r="C927" t="str">
            <v>DIA</v>
          </cell>
          <cell r="D927">
            <v>220000</v>
          </cell>
        </row>
        <row r="928">
          <cell r="A928" t="str">
            <v>MQ0223</v>
          </cell>
          <cell r="B928" t="str">
            <v xml:space="preserve">COMPRESOR   </v>
          </cell>
          <cell r="C928" t="str">
            <v>HRA</v>
          </cell>
          <cell r="D928">
            <v>11000</v>
          </cell>
        </row>
        <row r="929">
          <cell r="A929" t="str">
            <v>MQ0301</v>
          </cell>
          <cell r="B929" t="str">
            <v>HERRAMIENTA MENOR</v>
          </cell>
          <cell r="C929" t="str">
            <v>GBL</v>
          </cell>
          <cell r="D929">
            <v>1100</v>
          </cell>
        </row>
        <row r="930">
          <cell r="A930" t="str">
            <v>MQ0401</v>
          </cell>
          <cell r="B930" t="str">
            <v xml:space="preserve">OXICORTE (OXIGENO-ACETILENO)                            </v>
          </cell>
          <cell r="C930" t="str">
            <v>DIA</v>
          </cell>
          <cell r="D930">
            <v>29700</v>
          </cell>
        </row>
        <row r="931">
          <cell r="A931" t="str">
            <v>MQ0501</v>
          </cell>
          <cell r="B931" t="str">
            <v xml:space="preserve">FORMALETA MET.PAVIMENTO 0.15X0.20X3MTS         </v>
          </cell>
          <cell r="C931" t="str">
            <v>DIA</v>
          </cell>
          <cell r="D931">
            <v>605</v>
          </cell>
        </row>
        <row r="932">
          <cell r="A932" t="str">
            <v>MQ0502</v>
          </cell>
          <cell r="B932" t="str">
            <v xml:space="preserve">TACO METALICO EXTENSION DE 2.OM A 3.30MT   </v>
          </cell>
          <cell r="C932" t="str">
            <v>DIA</v>
          </cell>
          <cell r="D932">
            <v>89.1</v>
          </cell>
        </row>
        <row r="933">
          <cell r="A933" t="str">
            <v>MQ0503</v>
          </cell>
          <cell r="B933" t="str">
            <v xml:space="preserve">CERCHA METALICA DE 3MTS                                     </v>
          </cell>
          <cell r="C933" t="str">
            <v>DIA</v>
          </cell>
          <cell r="D933">
            <v>60.5</v>
          </cell>
        </row>
        <row r="934">
          <cell r="A934" t="str">
            <v>MQ0504</v>
          </cell>
          <cell r="B934" t="str">
            <v xml:space="preserve">TABLERO O PLAQUETA DE 1.4MT X O.7MT               </v>
          </cell>
          <cell r="C934" t="str">
            <v>DIA</v>
          </cell>
          <cell r="D934">
            <v>132</v>
          </cell>
        </row>
        <row r="935">
          <cell r="A935" t="str">
            <v>MQ0505</v>
          </cell>
          <cell r="B935" t="str">
            <v xml:space="preserve">TIJERAS O DIAGONALES CORTAS O LARGAS         </v>
          </cell>
          <cell r="C935" t="str">
            <v>DIA</v>
          </cell>
          <cell r="D935">
            <v>41.8</v>
          </cell>
        </row>
        <row r="936">
          <cell r="A936" t="str">
            <v>MQ0506</v>
          </cell>
          <cell r="B936" t="str">
            <v xml:space="preserve">VIGA CELOSIA DE 3MTS                                        </v>
          </cell>
          <cell r="C936" t="str">
            <v>DIA</v>
          </cell>
          <cell r="D936">
            <v>60.5</v>
          </cell>
        </row>
        <row r="937">
          <cell r="A937" t="str">
            <v>MQ0509</v>
          </cell>
          <cell r="B937" t="str">
            <v>FORMALETA MET.SARDINEL TRAPEZOIDAL</v>
          </cell>
          <cell r="C937" t="str">
            <v>DIA</v>
          </cell>
          <cell r="D937">
            <v>385</v>
          </cell>
        </row>
        <row r="938">
          <cell r="A938" t="str">
            <v>MQ0601</v>
          </cell>
          <cell r="B938" t="str">
            <v>ANDAMIO METALICO TUBULAR</v>
          </cell>
          <cell r="C938" t="str">
            <v>UN/DIA</v>
          </cell>
          <cell r="D938">
            <v>275</v>
          </cell>
        </row>
        <row r="939">
          <cell r="A939" t="str">
            <v>MQ0602</v>
          </cell>
          <cell r="B939" t="str">
            <v xml:space="preserve">ANDAMIO COLGANTES 4.0 MTS                                </v>
          </cell>
          <cell r="C939" t="str">
            <v>DIA</v>
          </cell>
          <cell r="D939">
            <v>1100</v>
          </cell>
        </row>
        <row r="940">
          <cell r="A940" t="str">
            <v>MQ0604</v>
          </cell>
          <cell r="B940" t="str">
            <v xml:space="preserve">TABLONES 3 MTS                                              </v>
          </cell>
          <cell r="C940" t="str">
            <v>DIA</v>
          </cell>
          <cell r="D940">
            <v>176</v>
          </cell>
        </row>
        <row r="941">
          <cell r="A941" t="str">
            <v>MQ0605</v>
          </cell>
          <cell r="B941" t="str">
            <v xml:space="preserve">CRUCETA ANDAMIO                                             </v>
          </cell>
          <cell r="C941" t="str">
            <v>DIA</v>
          </cell>
          <cell r="D941">
            <v>44</v>
          </cell>
        </row>
      </sheetData>
      <sheetData sheetId="18"/>
      <sheetData sheetId="19" refreshError="1"/>
      <sheetData sheetId="20" refreshError="1"/>
    </sheetDataSet>
  </externalBook>
</externalLink>
</file>

<file path=xl/externalLinks/externalLink5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esultado Visitas"/>
      <sheetName val="15 Proyectos"/>
      <sheetName val="Proyectos Posibles ejecutar"/>
      <sheetName val="Proyectos sin Permisos"/>
      <sheetName val="28 PROYECTOS"/>
      <sheetName val="TOTAL"/>
      <sheetName val="VIAS"/>
      <sheetName val="GRUPO 1"/>
      <sheetName val="GRUPO 2"/>
      <sheetName val="Tabla Dinamica (3)"/>
      <sheetName val="Tabla Dinamica (4)"/>
      <sheetName val="GRUPO 3 EDUCACION"/>
      <sheetName val="Tabla Dinamica (7)"/>
      <sheetName val="GRUPO 4 MUELLE"/>
      <sheetName val="Tabla Dinamica (8)"/>
      <sheetName val="Distribución grupos (2)"/>
      <sheetName val="Hoja1"/>
      <sheetName val="Hoja4"/>
      <sheetName val="Hoja5"/>
      <sheetName val="Hoja6"/>
      <sheetName val="Proyectos a ejecutar"/>
    </sheetNames>
    <sheetDataSet>
      <sheetData sheetId="0"/>
      <sheetData sheetId="1"/>
      <sheetData sheetId="2"/>
      <sheetData sheetId="3"/>
      <sheetData sheetId="4"/>
      <sheetData sheetId="5">
        <row r="43">
          <cell r="I43">
            <v>1254890275.3099999</v>
          </cell>
        </row>
      </sheetData>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ogram"/>
      <sheetName val="COSTOS"/>
      <sheetName val="EVA"/>
    </sheetNames>
    <sheetDataSet>
      <sheetData sheetId="0" refreshError="1">
        <row r="338">
          <cell r="C338" t="str">
            <v>Activos</v>
          </cell>
          <cell r="D338">
            <v>9750</v>
          </cell>
        </row>
        <row r="339">
          <cell r="C339" t="str">
            <v>Direcc.</v>
          </cell>
          <cell r="D339">
            <v>53970</v>
          </cell>
        </row>
        <row r="340">
          <cell r="C340" t="str">
            <v>Admon</v>
          </cell>
          <cell r="D340">
            <v>48583.5</v>
          </cell>
        </row>
        <row r="341">
          <cell r="C341" t="str">
            <v>Topog</v>
          </cell>
          <cell r="D341">
            <v>0</v>
          </cell>
        </row>
        <row r="342">
          <cell r="C342" t="str">
            <v>Taller</v>
          </cell>
          <cell r="D342">
            <v>2898</v>
          </cell>
        </row>
        <row r="343">
          <cell r="C343" t="str">
            <v>Operad.</v>
          </cell>
          <cell r="D343">
            <v>0</v>
          </cell>
        </row>
        <row r="344">
          <cell r="C344" t="str">
            <v>Vigilan.</v>
          </cell>
          <cell r="D344">
            <v>10836</v>
          </cell>
        </row>
        <row r="345">
          <cell r="C345" t="str">
            <v>Prestac</v>
          </cell>
          <cell r="D345">
            <v>66283.875</v>
          </cell>
        </row>
        <row r="346">
          <cell r="C346" t="str">
            <v>Honor</v>
          </cell>
          <cell r="D346">
            <v>6700</v>
          </cell>
        </row>
        <row r="347">
          <cell r="C347" t="str">
            <v>Impues</v>
          </cell>
          <cell r="D347">
            <v>98630.90675611388</v>
          </cell>
        </row>
        <row r="348">
          <cell r="C348" t="str">
            <v>Arrend</v>
          </cell>
          <cell r="D348">
            <v>11295</v>
          </cell>
        </row>
        <row r="349">
          <cell r="C349" t="str">
            <v>Segur</v>
          </cell>
          <cell r="D349">
            <v>30840.71727788596</v>
          </cell>
        </row>
        <row r="350">
          <cell r="C350" t="str">
            <v>Sevic</v>
          </cell>
          <cell r="D350">
            <v>7366.9087499999996</v>
          </cell>
        </row>
        <row r="351">
          <cell r="C351" t="str">
            <v>Legal</v>
          </cell>
          <cell r="D351">
            <v>1.1868038433000001</v>
          </cell>
        </row>
        <row r="352">
          <cell r="C352" t="str">
            <v>Manten</v>
          </cell>
          <cell r="D352">
            <v>1283.2009599999999</v>
          </cell>
        </row>
        <row r="353">
          <cell r="C353" t="str">
            <v>Adecu</v>
          </cell>
          <cell r="D353">
            <v>6090</v>
          </cell>
        </row>
        <row r="354">
          <cell r="C354" t="str">
            <v>Viaje</v>
          </cell>
          <cell r="D354">
            <v>3030</v>
          </cell>
        </row>
        <row r="355">
          <cell r="C355" t="str">
            <v>Divers</v>
          </cell>
          <cell r="D355">
            <v>132161.02532999997</v>
          </cell>
        </row>
        <row r="356">
          <cell r="C356" t="str">
            <v>Financ.</v>
          </cell>
          <cell r="D356">
            <v>360.00599999999997</v>
          </cell>
        </row>
        <row r="357">
          <cell r="C357" t="str">
            <v>Costos</v>
          </cell>
          <cell r="D357">
            <v>68623.484200000006</v>
          </cell>
        </row>
      </sheetData>
      <sheetData sheetId="1" refreshError="1">
        <row r="120">
          <cell r="B120">
            <v>608.87199999999996</v>
          </cell>
          <cell r="C120">
            <v>1834.31</v>
          </cell>
          <cell r="D120">
            <v>1512.259</v>
          </cell>
          <cell r="E120">
            <v>0</v>
          </cell>
          <cell r="F120">
            <v>0</v>
          </cell>
          <cell r="G120">
            <v>0</v>
          </cell>
          <cell r="H120">
            <v>0</v>
          </cell>
          <cell r="I120">
            <v>0</v>
          </cell>
          <cell r="J120">
            <v>0</v>
          </cell>
          <cell r="K120">
            <v>0</v>
          </cell>
          <cell r="L120">
            <v>0</v>
          </cell>
          <cell r="M120">
            <v>0</v>
          </cell>
          <cell r="N120">
            <v>0</v>
          </cell>
          <cell r="O120">
            <v>0</v>
          </cell>
          <cell r="P120">
            <v>0</v>
          </cell>
          <cell r="Q120">
            <v>0</v>
          </cell>
          <cell r="R120">
            <v>0</v>
          </cell>
          <cell r="S120">
            <v>0</v>
          </cell>
          <cell r="T120">
            <v>0</v>
          </cell>
          <cell r="U120">
            <v>0</v>
          </cell>
          <cell r="V120">
            <v>0</v>
          </cell>
          <cell r="W120">
            <v>0</v>
          </cell>
          <cell r="X120">
            <v>0</v>
          </cell>
          <cell r="Y120">
            <v>0</v>
          </cell>
        </row>
      </sheetData>
      <sheetData sheetId="2" refreshError="1"/>
      <sheetData sheetId="3" refreshError="1">
        <row r="6">
          <cell r="D6">
            <v>1</v>
          </cell>
          <cell r="E6">
            <v>2</v>
          </cell>
          <cell r="F6">
            <v>3</v>
          </cell>
          <cell r="G6">
            <v>4</v>
          </cell>
          <cell r="H6">
            <v>5</v>
          </cell>
          <cell r="I6">
            <v>6</v>
          </cell>
          <cell r="J6">
            <v>7</v>
          </cell>
          <cell r="K6">
            <v>8</v>
          </cell>
          <cell r="L6">
            <v>9</v>
          </cell>
          <cell r="M6">
            <v>10</v>
          </cell>
          <cell r="N6">
            <v>11</v>
          </cell>
          <cell r="O6">
            <v>12</v>
          </cell>
          <cell r="P6">
            <v>13</v>
          </cell>
          <cell r="Q6">
            <v>14</v>
          </cell>
          <cell r="R6">
            <v>15</v>
          </cell>
          <cell r="S6">
            <v>16</v>
          </cell>
          <cell r="T6">
            <v>17</v>
          </cell>
          <cell r="U6">
            <v>18</v>
          </cell>
          <cell r="V6">
            <v>19</v>
          </cell>
          <cell r="W6">
            <v>20</v>
          </cell>
          <cell r="X6">
            <v>21</v>
          </cell>
          <cell r="Y6">
            <v>22</v>
          </cell>
          <cell r="Z6">
            <v>23</v>
          </cell>
          <cell r="AA6">
            <v>24</v>
          </cell>
          <cell r="AB6">
            <v>25</v>
          </cell>
          <cell r="AC6">
            <v>26</v>
          </cell>
          <cell r="AD6">
            <v>27</v>
          </cell>
        </row>
        <row r="39">
          <cell r="D39">
            <v>1730.192047133291</v>
          </cell>
          <cell r="E39">
            <v>0</v>
          </cell>
          <cell r="F39">
            <v>568.1776190974831</v>
          </cell>
          <cell r="G39">
            <v>1711.712623485239</v>
          </cell>
          <cell r="H39">
            <v>1411.1861246349654</v>
          </cell>
          <cell r="I39">
            <v>288.36534118888187</v>
          </cell>
          <cell r="J39">
            <v>0</v>
          </cell>
          <cell r="K39">
            <v>0</v>
          </cell>
          <cell r="L39">
            <v>0</v>
          </cell>
          <cell r="M39">
            <v>0</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-163.02452898987548</v>
          </cell>
        </row>
        <row r="56">
          <cell r="D56">
            <v>-767.6282221604198</v>
          </cell>
          <cell r="E56">
            <v>-974.18899821035302</v>
          </cell>
          <cell r="F56">
            <v>-1650.8315993601529</v>
          </cell>
          <cell r="G56">
            <v>-1128.6689947358216</v>
          </cell>
          <cell r="H56">
            <v>-362.41393413528147</v>
          </cell>
          <cell r="I56">
            <v>0</v>
          </cell>
          <cell r="J56">
            <v>0</v>
          </cell>
          <cell r="K56">
            <v>-0.16814699999999999</v>
          </cell>
          <cell r="L56">
            <v>0</v>
          </cell>
          <cell r="M56">
            <v>-0.61653900000000006</v>
          </cell>
          <cell r="N56">
            <v>0</v>
          </cell>
          <cell r="O56">
            <v>0</v>
          </cell>
          <cell r="P56">
            <v>0</v>
          </cell>
          <cell r="Q56">
            <v>0</v>
          </cell>
          <cell r="R56">
            <v>0</v>
          </cell>
          <cell r="S56">
            <v>0</v>
          </cell>
          <cell r="T56">
            <v>0</v>
          </cell>
          <cell r="U56">
            <v>0</v>
          </cell>
          <cell r="V56">
            <v>0</v>
          </cell>
          <cell r="W56">
            <v>0</v>
          </cell>
          <cell r="X56">
            <v>0</v>
          </cell>
          <cell r="Y56">
            <v>0</v>
          </cell>
          <cell r="Z56">
            <v>0</v>
          </cell>
          <cell r="AA56">
            <v>0</v>
          </cell>
          <cell r="AB56">
            <v>0</v>
          </cell>
          <cell r="AC56">
            <v>0</v>
          </cell>
          <cell r="AD56">
            <v>-4.0400000000000001E-9</v>
          </cell>
        </row>
        <row r="58">
          <cell r="D58">
            <v>962.5638249728712</v>
          </cell>
          <cell r="E58">
            <v>-11.625173237481818</v>
          </cell>
          <cell r="F58">
            <v>-1094.2791535001516</v>
          </cell>
          <cell r="G58">
            <v>-511.23552475073416</v>
          </cell>
          <cell r="H58">
            <v>537.53666574894964</v>
          </cell>
          <cell r="I58">
            <v>825.90200693783152</v>
          </cell>
          <cell r="J58">
            <v>825.90200693783152</v>
          </cell>
          <cell r="K58">
            <v>825.73385993783154</v>
          </cell>
          <cell r="L58">
            <v>825.73385993783154</v>
          </cell>
          <cell r="M58">
            <v>825.11732093783155</v>
          </cell>
          <cell r="N58">
            <v>825.11732093783155</v>
          </cell>
          <cell r="O58">
            <v>825.11732093783155</v>
          </cell>
          <cell r="P58">
            <v>825.11732093783155</v>
          </cell>
          <cell r="Q58">
            <v>825.11732093783155</v>
          </cell>
          <cell r="R58">
            <v>825.11732093783155</v>
          </cell>
          <cell r="S58">
            <v>825.11732093783155</v>
          </cell>
          <cell r="T58">
            <v>825.11732093783155</v>
          </cell>
          <cell r="U58">
            <v>825.11732093783155</v>
          </cell>
          <cell r="V58">
            <v>825.11732093783155</v>
          </cell>
          <cell r="W58">
            <v>825.11732093783155</v>
          </cell>
          <cell r="X58">
            <v>825.11732093783155</v>
          </cell>
          <cell r="Y58">
            <v>825.11732093783155</v>
          </cell>
          <cell r="Z58">
            <v>825.11732093783155</v>
          </cell>
          <cell r="AA58">
            <v>825.11732093783155</v>
          </cell>
          <cell r="AB58">
            <v>825.11732093783155</v>
          </cell>
          <cell r="AC58">
            <v>825.11732093783155</v>
          </cell>
          <cell r="AD58">
            <v>662.09279194391604</v>
          </cell>
        </row>
        <row r="61">
          <cell r="D61">
            <v>962.5638249728712</v>
          </cell>
          <cell r="E61">
            <v>254.53053020849541</v>
          </cell>
          <cell r="F61">
            <v>-292.44877143628497</v>
          </cell>
          <cell r="G61">
            <v>149.81697550795735</v>
          </cell>
          <cell r="H61">
            <v>681.71933634339052</v>
          </cell>
          <cell r="I61">
            <v>825.90200693783152</v>
          </cell>
          <cell r="J61">
            <v>825.90200693783152</v>
          </cell>
          <cell r="K61">
            <v>825.73385993783154</v>
          </cell>
          <cell r="L61">
            <v>825.73385993783154</v>
          </cell>
          <cell r="M61">
            <v>825.11732093783155</v>
          </cell>
          <cell r="N61">
            <v>825.11732093783155</v>
          </cell>
          <cell r="O61">
            <v>825.11732093783155</v>
          </cell>
          <cell r="P61">
            <v>825.11732093783155</v>
          </cell>
          <cell r="Q61">
            <v>825.11732093783155</v>
          </cell>
          <cell r="R61">
            <v>825.11732093783155</v>
          </cell>
          <cell r="S61">
            <v>825.11732093783155</v>
          </cell>
          <cell r="T61">
            <v>825.11732093783155</v>
          </cell>
          <cell r="U61">
            <v>825.11732093783155</v>
          </cell>
          <cell r="V61">
            <v>825.11732093783155</v>
          </cell>
          <cell r="W61">
            <v>825.11732093783155</v>
          </cell>
          <cell r="X61">
            <v>825.11732093783155</v>
          </cell>
          <cell r="Y61">
            <v>825.11732093783155</v>
          </cell>
          <cell r="Z61">
            <v>825.11732093783155</v>
          </cell>
          <cell r="AA61">
            <v>825.11732093783155</v>
          </cell>
          <cell r="AB61">
            <v>825.11732093783155</v>
          </cell>
          <cell r="AC61">
            <v>825.11732093783155</v>
          </cell>
          <cell r="AD61">
            <v>662.09279194391604</v>
          </cell>
        </row>
        <row r="95">
          <cell r="F95">
            <v>412.9</v>
          </cell>
          <cell r="G95">
            <v>367</v>
          </cell>
          <cell r="H95">
            <v>321.10000000000002</v>
          </cell>
          <cell r="I95">
            <v>232</v>
          </cell>
          <cell r="K95">
            <v>3.0149999999999997</v>
          </cell>
        </row>
        <row r="96">
          <cell r="F96">
            <v>404.6</v>
          </cell>
          <cell r="G96">
            <v>358.70000000000005</v>
          </cell>
          <cell r="H96">
            <v>312.8</v>
          </cell>
          <cell r="I96">
            <v>223.7</v>
          </cell>
        </row>
        <row r="97">
          <cell r="F97">
            <v>396.3</v>
          </cell>
          <cell r="G97">
            <v>350.4</v>
          </cell>
          <cell r="H97">
            <v>304.5</v>
          </cell>
          <cell r="I97">
            <v>215.3</v>
          </cell>
        </row>
        <row r="98">
          <cell r="H98">
            <v>5339</v>
          </cell>
          <cell r="I98">
            <v>7.0000000000000007E-2</v>
          </cell>
        </row>
        <row r="99">
          <cell r="F99" t="str">
            <v>Localizacion Dato</v>
          </cell>
          <cell r="H99">
            <v>404.642</v>
          </cell>
          <cell r="I99">
            <v>404.642</v>
          </cell>
        </row>
        <row r="103">
          <cell r="F103">
            <v>30</v>
          </cell>
          <cell r="G103">
            <v>45</v>
          </cell>
          <cell r="H103">
            <v>60</v>
          </cell>
          <cell r="I103">
            <v>90</v>
          </cell>
        </row>
        <row r="104">
          <cell r="F104">
            <v>146.9</v>
          </cell>
          <cell r="G104">
            <v>119.85</v>
          </cell>
          <cell r="H104">
            <v>92.8</v>
          </cell>
          <cell r="I104">
            <v>40.4</v>
          </cell>
        </row>
        <row r="105">
          <cell r="F105">
            <v>412.9</v>
          </cell>
          <cell r="G105">
            <v>367</v>
          </cell>
          <cell r="H105">
            <v>321.10000000000002</v>
          </cell>
          <cell r="I105">
            <v>232</v>
          </cell>
        </row>
        <row r="106">
          <cell r="F106">
            <v>487.4</v>
          </cell>
          <cell r="G106">
            <v>457.25</v>
          </cell>
          <cell r="H106">
            <v>427.1</v>
          </cell>
          <cell r="I106">
            <v>368.5</v>
          </cell>
        </row>
        <row r="109">
          <cell r="G109">
            <v>0</v>
          </cell>
          <cell r="H109">
            <v>3752.1</v>
          </cell>
        </row>
        <row r="110">
          <cell r="G110">
            <v>7.0000000000000007E-2</v>
          </cell>
          <cell r="H110">
            <v>5339</v>
          </cell>
        </row>
        <row r="111">
          <cell r="G111">
            <v>0.1</v>
          </cell>
          <cell r="H111">
            <v>4193.5</v>
          </cell>
        </row>
      </sheetData>
    </sheetDataSet>
  </externalBook>
</externalLink>
</file>

<file path=xl/externalLinks/externalLink6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BRAS SES"/>
      <sheetName val="RES COSTOS SES"/>
      <sheetName val="INVERSION"/>
      <sheetName val="COSTOS AT"/>
      <sheetName val="COSTOS MTyBT"/>
      <sheetName val="COSTOS SES AT"/>
      <sheetName val="COSTOS DE OBRAS LINEAS"/>
      <sheetName val="COSTOS OBRAS SES"/>
      <sheetName val="COSTOSREDMT"/>
      <sheetName val="EXPSES"/>
      <sheetName val="EXPRED"/>
      <sheetName val="ACT LINEAS"/>
      <sheetName val="ACTSESAT-AT"/>
      <sheetName val="ACT.SES"/>
      <sheetName val="SUBEST."/>
      <sheetName val="ACTREDES"/>
      <sheetName val="INVMLS"/>
      <sheetName val="INVMLSCORR"/>
      <sheetName val="OTROS PROYECTOS M.T"/>
      <sheetName val="OTROS PROYECTOS A.T"/>
      <sheetName val="Hoja4"/>
      <sheetName val="Hoja3"/>
      <sheetName val="NOTASSES"/>
      <sheetName val="SUB APU"/>
      <sheetName val="TARIFAS"/>
    </sheetNames>
    <sheetDataSet>
      <sheetData sheetId="0"/>
      <sheetData sheetId="1" refreshError="1"/>
      <sheetData sheetId="2" refreshError="1"/>
      <sheetData sheetId="3"/>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Set>
  </externalBook>
</externalLink>
</file>

<file path=xl/externalLinks/externalLink6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resupuesto "/>
      <sheetName val="Programacion"/>
      <sheetName val="Programacion (2)"/>
      <sheetName val="AIU"/>
      <sheetName val="Hoja2"/>
      <sheetName val="Hoja1"/>
    </sheetNames>
    <sheetDataSet>
      <sheetData sheetId="0">
        <row r="161">
          <cell r="G161">
            <v>214741589.25642857</v>
          </cell>
        </row>
      </sheetData>
      <sheetData sheetId="1"/>
      <sheetData sheetId="2"/>
      <sheetData sheetId="3"/>
      <sheetData sheetId="4"/>
      <sheetData sheetId="5"/>
    </sheetDataSet>
  </externalBook>
</externalLink>
</file>

<file path=xl/externalLinks/externalLink6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uad2.1"/>
      <sheetName val="cuad2.2"/>
      <sheetName val="cuad2.3"/>
      <sheetName val="cuad2.4"/>
      <sheetName val="c2.5y2.6"/>
      <sheetName val="Hoja4"/>
      <sheetName val="Hoja1"/>
      <sheetName val="Cambio redes"/>
      <sheetName val="Cambio A.P"/>
      <sheetName val="Cambio por ajustes"/>
      <sheetName val="Instalación redes"/>
      <sheetName val="Instalación A.P"/>
      <sheetName val="Instalación por ajustes"/>
      <sheetName val="LUMINARIAS CAMBIO1999"/>
      <sheetName val="LUMINARIAS CAMBIO2000"/>
      <sheetName val="LUMINARIAS CAMBIO2001"/>
      <sheetName val="LUMINARIAS CAMBIO2002"/>
      <sheetName val="LUMINARIAS INST1999"/>
      <sheetName val="LUMINARIAS INST2000"/>
      <sheetName val="LUMINARIAS INST2001"/>
      <sheetName val="LUMINARIAS INST2002"/>
      <sheetName val="LUMINARIAS RETIRO 1999-2002"/>
      <sheetName val="RESUMEN LUMINARIAS"/>
      <sheetName val="REMUNERACIÓN LUMINARIAS"/>
      <sheetName val="REMUNERACIÓN POSTERÍA Y REDES"/>
      <sheetName val="REMUNERACIÓN TRAFOS"/>
      <sheetName val="RESUMEN REMUNERACIÓN"/>
      <sheetName val="c2_5y2_6"/>
      <sheetName val="OBRAS SES"/>
      <sheetName val="Cuadrillas"/>
      <sheetName val="Equ"/>
      <sheetName val="Trans"/>
      <sheetName val="Mat"/>
      <sheetName val="Salarios"/>
      <sheetName val="PRESUPUESTO"/>
      <sheetName val="2,2,6,1 Pilotes 0,30"/>
    </sheetNames>
    <sheetDataSet>
      <sheetData sheetId="0" refreshError="1"/>
      <sheetData sheetId="1" refreshError="1"/>
      <sheetData sheetId="2" refreshError="1"/>
      <sheetData sheetId="3" refreshError="1"/>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Set>
  </externalBook>
</externalLink>
</file>

<file path=xl/externalLinks/externalLink6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monte"/>
      <sheetName val="ESCARIFICACION"/>
      <sheetName val="PR 1"/>
      <sheetName val="PUNITARIOS PARA 241201 2S"/>
      <sheetName val="ESTADO RED TEC"/>
      <sheetName val="Hoja1"/>
      <sheetName val="items"/>
      <sheetName val="A-HOR"/>
      <sheetName val="INSUMOS"/>
      <sheetName val="BANCOS"/>
      <sheetName val="CARGOS"/>
      <sheetName val="EPS"/>
      <sheetName val="PENSIONES"/>
      <sheetName val="PREACTA 10"/>
      <sheetName val="DATOS"/>
      <sheetName val="PREACTA 9"/>
      <sheetName val="Res-Accide-10"/>
      <sheetName val="TARIFAS"/>
      <sheetName val="PRECIOS"/>
      <sheetName val="PREACTA 6"/>
      <sheetName val="TABLA 2008"/>
      <sheetName val="PRESUPUESTO"/>
      <sheetName val="ESTADO VÍA-CRIT.TECNICO"/>
      <sheetName val="TRANSPORTE"/>
      <sheetName val="Listas"/>
      <sheetName val="Excavación Mat. Común Estacione"/>
      <sheetName val="Demolición Pavimento"/>
      <sheetName val="Insum"/>
      <sheetName val="SUB APU"/>
      <sheetName val="Equipo"/>
      <sheetName val="PUNITARIOS%20PARA%20241201%202S"/>
      <sheetName val="RELACION MES"/>
      <sheetName val="ESTADO_RED_TEC"/>
      <sheetName val="PR_1"/>
      <sheetName val="PUNITARIOS_PARA_241201_2S"/>
      <sheetName val="PREACTA_10"/>
      <sheetName val="PREACTA_9"/>
      <sheetName val="ESTADO_RED_TEC1"/>
      <sheetName val="PR_11"/>
      <sheetName val="PUNITARIOS_PARA_241201_2S1"/>
      <sheetName val="PREACTA_101"/>
      <sheetName val="PREACTA_91"/>
      <sheetName val="ESTADO_RED_TEC2"/>
      <sheetName val="PR_12"/>
      <sheetName val="PUNITARIOS_PARA_241201_2S2"/>
      <sheetName val="PREACTA_102"/>
      <sheetName val="PREACTA_92"/>
      <sheetName val="ESTADO_RED_TEC3"/>
      <sheetName val="PR_13"/>
      <sheetName val="PUNITARIOS_PARA_241201_2S3"/>
      <sheetName val="PREACTA_103"/>
      <sheetName val="PREACTA_93"/>
      <sheetName val="ESTADO_RED_TEC4"/>
      <sheetName val="PR_14"/>
      <sheetName val="PUNITARIOS_PARA_241201_2S4"/>
      <sheetName val="PREACTA_104"/>
      <sheetName val="PREACTA_94"/>
      <sheetName val="ESTADO_RED_TEC5"/>
      <sheetName val="PR_15"/>
      <sheetName val="PUNITARIOS_PARA_241201_2S5"/>
      <sheetName val="PREACTA_105"/>
      <sheetName val="PREACTA_95"/>
      <sheetName val="ESTADO_RED_TEC8"/>
      <sheetName val="PR_18"/>
      <sheetName val="PUNITARIOS_PARA_241201_2S8"/>
      <sheetName val="PREACTA_108"/>
      <sheetName val="PREACTA_98"/>
      <sheetName val="ESTADO_RED_TEC6"/>
      <sheetName val="PR_16"/>
      <sheetName val="PUNITARIOS_PARA_241201_2S6"/>
      <sheetName val="PREACTA_106"/>
      <sheetName val="PREACTA_96"/>
      <sheetName val="ESTADO_RED_TEC7"/>
      <sheetName val="PR_17"/>
      <sheetName val="PUNITARIOS_PARA_241201_2S7"/>
      <sheetName val="PREACTA_107"/>
      <sheetName val="PREACTA_97"/>
      <sheetName val="PUNITARIOS_PARA_241201_2S9"/>
      <sheetName val="PR_19"/>
      <sheetName val="ESTADO_RED_TEC9"/>
      <sheetName val="PREACTA_109"/>
      <sheetName val="PREACTA_99"/>
      <sheetName val="CRA.MODI"/>
      <sheetName val="GCB2000"/>
      <sheetName val="A. P. U."/>
      <sheetName val="Presup_Cancha"/>
      <sheetName val="FORMULA"/>
      <sheetName val="K16+000 AL K18+500"/>
      <sheetName val="K23+200 AL K24+700"/>
      <sheetName val="k18+500 AL K23+050"/>
      <sheetName val="Presupuesto PUENTE"/>
      <sheetName val="VOLUMENES (4)"/>
      <sheetName val="VOLUMENES (4SA)"/>
      <sheetName val="CLASIFICACION"/>
      <sheetName val="c2.5y2.6"/>
      <sheetName val="A.P.U"/>
      <sheetName val=" Liquidacion de Obra por Tramos"/>
      <sheetName val="LISTA DE PRECIOS"/>
      <sheetName val="062"/>
      <sheetName val="Listado"/>
      <sheetName val="REC-COD,"/>
      <sheetName val="Lp"/>
      <sheetName val="c2_5y2_6"/>
      <sheetName val="c2_5y2_62"/>
      <sheetName val="c2_5y2_61"/>
      <sheetName val="c2_5y2_63"/>
      <sheetName val="c2_5y2_65"/>
      <sheetName val="c2_5y2_64"/>
      <sheetName val="c2_5y2_66"/>
      <sheetName val="c2_5y2_67"/>
      <sheetName val="c2_5y2_68"/>
      <sheetName val="c2_5y2_69"/>
      <sheetName val="PR_110"/>
      <sheetName val="PUNITARIOS_PARA_241201_2S10"/>
      <sheetName val="ESTADO_RED_TEC10"/>
      <sheetName val="PREACTA_1010"/>
      <sheetName val="PREACTA_910"/>
      <sheetName val="c2_5y2_610"/>
      <sheetName val="5. ELECTRICO"/>
      <sheetName val="skj452"/>
      <sheetName val="ita878"/>
      <sheetName val="aea-944"/>
      <sheetName val="dub-823"/>
      <sheetName val="gpi 526"/>
      <sheetName val="xxj617"/>
      <sheetName val="sng_855"/>
      <sheetName val="vea 374"/>
      <sheetName val="hfb024"/>
      <sheetName val="paj825"/>
      <sheetName val="PR_113"/>
      <sheetName val="PUNITARIOS_PARA_241201_2S13"/>
      <sheetName val="ESTADO_RED_TEC13"/>
      <sheetName val="PREACTA_1013"/>
      <sheetName val="PREACTA_913"/>
      <sheetName val="c2_5y2_613"/>
      <sheetName val="PREACTA_62"/>
      <sheetName val="TABLA_20082"/>
      <sheetName val="PR_112"/>
      <sheetName val="PUNITARIOS_PARA_241201_2S12"/>
      <sheetName val="ESTADO_RED_TEC12"/>
      <sheetName val="PREACTA_1012"/>
      <sheetName val="PREACTA_912"/>
      <sheetName val="c2_5y2_612"/>
      <sheetName val="PREACTA_61"/>
      <sheetName val="TABLA_20081"/>
      <sheetName val="PR_111"/>
      <sheetName val="PUNITARIOS_PARA_241201_2S11"/>
      <sheetName val="ESTADO_RED_TEC11"/>
      <sheetName val="PREACTA_1011"/>
      <sheetName val="PREACTA_911"/>
      <sheetName val="c2_5y2_611"/>
      <sheetName val="PREACTA_6"/>
      <sheetName val="TABLA_2008"/>
      <sheetName val="TODAS"/>
      <sheetName val="FINANC"/>
      <sheetName val="TRAPMO"/>
      <sheetName val="UNITARIOS"/>
      <sheetName val="THE"/>
      <sheetName val="ATHE"/>
      <sheetName val="BALANCE"/>
      <sheetName val="ITEMS NO REVISTOS"/>
      <sheetName val="APU ELECTRICOS"/>
      <sheetName val="ESTADO_RED_TEC14"/>
      <sheetName val="PUNITARIOS_PARA_241201_2S14"/>
      <sheetName val="PR_114"/>
      <sheetName val="PREACTA_1014"/>
      <sheetName val="PREACTA_914"/>
      <sheetName val="c2_5y2_614"/>
      <sheetName val="PREACTA_63"/>
      <sheetName val="TABLA_20083"/>
      <sheetName val="Proveedores y acreedores"/>
      <sheetName val="OCTUBRE"/>
      <sheetName val="Hoja2"/>
      <sheetName val="Cuadr."/>
      <sheetName val="PUNITARIOS PARA 241201 2S.xls"/>
      <sheetName val="OBRAS SES"/>
      <sheetName val="Summary"/>
      <sheetName val="CODCONST"/>
      <sheetName val="A_P_U1"/>
      <sheetName val="A_P_U"/>
      <sheetName val="materiales"/>
      <sheetName val="otros"/>
      <sheetName val="2,2,6,1 Pilotes 0,30"/>
      <sheetName val="Bajadas"/>
      <sheetName val="NARIÑO"/>
      <sheetName val="SALARIOS"/>
      <sheetName val="SUB_APU"/>
      <sheetName val="ESTADO_VÍA-CRIT_TECNICO"/>
      <sheetName val="7.1.8.1.1"/>
      <sheetName val="PREACTA Y CONTRATISTAS"/>
      <sheetName val="PERSONAL"/>
      <sheetName val="Tarifa MT"/>
      <sheetName val="PLAN DE INVERSION ANTICIPO"/>
      <sheetName val="inv mensual"/>
      <sheetName val="borrador flujo inv"/>
      <sheetName val="social-ambiental"/>
      <sheetName val="AU"/>
      <sheetName val="factor"/>
      <sheetName val="Requisición1"/>
    </sheetNames>
    <sheetDataSet>
      <sheetData sheetId="0" refreshError="1">
        <row r="48">
          <cell r="E48">
            <v>6</v>
          </cell>
        </row>
      </sheetData>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sheetData sheetId="33"/>
      <sheetData sheetId="34"/>
      <sheetData sheetId="35"/>
      <sheetData sheetId="36"/>
      <sheetData sheetId="37" refreshError="1"/>
      <sheetData sheetId="38" refreshError="1"/>
      <sheetData sheetId="39" refreshError="1"/>
      <sheetData sheetId="40" refreshError="1"/>
      <sheetData sheetId="41" refreshError="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refreshError="1"/>
      <sheetData sheetId="83" refreshError="1"/>
      <sheetData sheetId="84" refreshError="1"/>
      <sheetData sheetId="85" refreshError="1"/>
      <sheetData sheetId="86" refreshError="1"/>
      <sheetData sheetId="87"/>
      <sheetData sheetId="88"/>
      <sheetData sheetId="89"/>
      <sheetData sheetId="90"/>
      <sheetData sheetId="91"/>
      <sheetData sheetId="92"/>
      <sheetData sheetId="93" refreshError="1"/>
      <sheetData sheetId="94" refreshError="1"/>
      <sheetData sheetId="95" refreshError="1"/>
      <sheetData sheetId="96" refreshError="1"/>
      <sheetData sheetId="97" refreshError="1"/>
      <sheetData sheetId="98" refreshError="1"/>
      <sheetData sheetId="99" refreshError="1"/>
      <sheetData sheetId="100" refreshError="1"/>
      <sheetData sheetId="101" refreshError="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refreshError="1"/>
      <sheetData sheetId="119" refreshError="1"/>
      <sheetData sheetId="120" refreshError="1"/>
      <sheetData sheetId="121" refreshError="1"/>
      <sheetData sheetId="122" refreshError="1"/>
      <sheetData sheetId="123" refreshError="1"/>
      <sheetData sheetId="124" refreshError="1"/>
      <sheetData sheetId="125" refreshError="1"/>
      <sheetData sheetId="126" refreshError="1"/>
      <sheetData sheetId="127" refreshError="1"/>
      <sheetData sheetId="128" refreshError="1"/>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refreshError="1"/>
      <sheetData sheetId="154" refreshError="1"/>
      <sheetData sheetId="155" refreshError="1"/>
      <sheetData sheetId="156" refreshError="1"/>
      <sheetData sheetId="157" refreshError="1"/>
      <sheetData sheetId="158" refreshError="1"/>
      <sheetData sheetId="159"/>
      <sheetData sheetId="160"/>
      <sheetData sheetId="161"/>
      <sheetData sheetId="162"/>
      <sheetData sheetId="163"/>
      <sheetData sheetId="164"/>
      <sheetData sheetId="165"/>
      <sheetData sheetId="166"/>
      <sheetData sheetId="167"/>
      <sheetData sheetId="168"/>
      <sheetData sheetId="169"/>
      <sheetData sheetId="170" refreshError="1"/>
      <sheetData sheetId="171" refreshError="1"/>
      <sheetData sheetId="172" refreshError="1"/>
      <sheetData sheetId="173" refreshError="1"/>
      <sheetData sheetId="174" refreshError="1"/>
      <sheetData sheetId="175" refreshError="1"/>
      <sheetData sheetId="176" refreshError="1"/>
      <sheetData sheetId="177" refreshError="1"/>
      <sheetData sheetId="178"/>
      <sheetData sheetId="179"/>
      <sheetData sheetId="180" refreshError="1"/>
      <sheetData sheetId="181" refreshError="1"/>
      <sheetData sheetId="182" refreshError="1"/>
      <sheetData sheetId="183" refreshError="1"/>
      <sheetData sheetId="184" refreshError="1"/>
      <sheetData sheetId="185" refreshError="1"/>
      <sheetData sheetId="186"/>
      <sheetData sheetId="187"/>
      <sheetData sheetId="188" refreshError="1"/>
      <sheetData sheetId="189" refreshError="1"/>
      <sheetData sheetId="190" refreshError="1"/>
      <sheetData sheetId="191" refreshError="1"/>
      <sheetData sheetId="192" refreshError="1"/>
      <sheetData sheetId="193" refreshError="1"/>
      <sheetData sheetId="194" refreshError="1"/>
      <sheetData sheetId="195"/>
      <sheetData sheetId="196"/>
      <sheetData sheetId="197" refreshError="1"/>
      <sheetData sheetId="198" refreshError="1"/>
    </sheetDataSet>
  </externalBook>
</externalLink>
</file>

<file path=xl/externalLinks/externalLink6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IU"/>
      <sheetName val="Presup_Cancha"/>
      <sheetName val="1_Preliminares"/>
      <sheetName val="2_Cimentación_Est.Met"/>
      <sheetName val="3_HS"/>
      <sheetName val="Apus_In.Elect"/>
      <sheetName val="Apus_Cubierta"/>
      <sheetName val="Apus_Dotación_Pintura"/>
      <sheetName val="Insumos"/>
      <sheetName val="Equipo_Trans "/>
      <sheetName val="M.Obra"/>
    </sheetNames>
    <sheetDataSet>
      <sheetData sheetId="0">
        <row r="67">
          <cell r="F67">
            <v>0.17</v>
          </cell>
        </row>
      </sheetData>
      <sheetData sheetId="1">
        <row r="3">
          <cell r="C3" t="str">
            <v>CANCHA MÚLTIPLE 750 m2  ZONA ALTA "SUELO E"</v>
          </cell>
        </row>
        <row r="14">
          <cell r="J14" t="str">
            <v>M³</v>
          </cell>
        </row>
        <row r="15">
          <cell r="J15" t="str">
            <v>M²</v>
          </cell>
        </row>
        <row r="16">
          <cell r="J16" t="str">
            <v>M</v>
          </cell>
        </row>
        <row r="17">
          <cell r="J17" t="str">
            <v>Kg</v>
          </cell>
        </row>
        <row r="18">
          <cell r="J18" t="str">
            <v>Un</v>
          </cell>
        </row>
      </sheetData>
      <sheetData sheetId="2">
        <row r="26">
          <cell r="A26" t="str">
            <v>W09</v>
          </cell>
        </row>
      </sheetData>
      <sheetData sheetId="3">
        <row r="52">
          <cell r="I52">
            <v>44314</v>
          </cell>
        </row>
      </sheetData>
      <sheetData sheetId="4">
        <row r="48">
          <cell r="I48">
            <v>27898</v>
          </cell>
        </row>
      </sheetData>
      <sheetData sheetId="5">
        <row r="51">
          <cell r="R51">
            <v>99040</v>
          </cell>
        </row>
      </sheetData>
      <sheetData sheetId="6">
        <row r="53">
          <cell r="I53">
            <v>69159.47</v>
          </cell>
        </row>
      </sheetData>
      <sheetData sheetId="7">
        <row r="53">
          <cell r="I53">
            <v>628533.33799999999</v>
          </cell>
        </row>
      </sheetData>
      <sheetData sheetId="8">
        <row r="4">
          <cell r="A4" t="str">
            <v>A</v>
          </cell>
        </row>
      </sheetData>
      <sheetData sheetId="9">
        <row r="1">
          <cell r="A1" t="str">
            <v xml:space="preserve">Codigo </v>
          </cell>
        </row>
      </sheetData>
      <sheetData sheetId="10">
        <row r="37">
          <cell r="A37" t="str">
            <v>MO-01</v>
          </cell>
        </row>
      </sheetData>
    </sheetDataSet>
  </externalBook>
</externalLink>
</file>

<file path=xl/externalLinks/externalLink6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Unitarios"/>
    </sheetNames>
    <sheetDataSet>
      <sheetData sheetId="0" refreshError="1"/>
    </sheetDataSet>
  </externalBook>
</externalLink>
</file>

<file path=xl/externalLinks/externalLink6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rifa MT"/>
      <sheetName val="FP"/>
      <sheetName val="PERSONAL"/>
      <sheetName val="IMPUESTOS"/>
      <sheetName val="AIU"/>
      <sheetName val="TOTAL OBRA"/>
      <sheetName val="FM (2)"/>
      <sheetName val="Componente minimo"/>
      <sheetName val="COSTEO FM"/>
      <sheetName val="IPC"/>
      <sheetName val="Ensayos Laboratorio"/>
      <sheetName val="Hoja1"/>
    </sheetNames>
    <sheetDataSet>
      <sheetData sheetId="0"/>
      <sheetData sheetId="1"/>
      <sheetData sheetId="2">
        <row r="10">
          <cell r="D10">
            <v>2</v>
          </cell>
        </row>
      </sheetData>
      <sheetData sheetId="3"/>
      <sheetData sheetId="4"/>
      <sheetData sheetId="5"/>
      <sheetData sheetId="6"/>
      <sheetData sheetId="7"/>
      <sheetData sheetId="8"/>
      <sheetData sheetId="9"/>
      <sheetData sheetId="10"/>
      <sheetData sheetId="11"/>
    </sheetDataSet>
  </externalBook>
</externalLink>
</file>

<file path=xl/externalLinks/externalLink6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PPTO"/>
      <sheetName val="1.1"/>
      <sheetName val="1.2"/>
      <sheetName val="2.1"/>
      <sheetName val="3.1"/>
      <sheetName val="3.2"/>
      <sheetName val="3.3"/>
      <sheetName val="3.4"/>
      <sheetName val="3.5"/>
      <sheetName val="3.6"/>
      <sheetName val="4.1"/>
      <sheetName val="5.1"/>
      <sheetName val="5.5"/>
      <sheetName val="PPTO PMA"/>
      <sheetName val="PPTO PMT"/>
      <sheetName val=" Inventario Vial"/>
      <sheetName val="EQUIPOS"/>
      <sheetName val="MATERIALES"/>
      <sheetName val="MANO DE OBRA"/>
      <sheetName val="TRANSPORTE"/>
      <sheetName val="AIU s"/>
      <sheetName val="ETAPA I OBRA"/>
      <sheetName val="FM Obra Etapa I"/>
      <sheetName val="INTERVENTORIA"/>
      <sheetName val="ETAPA I Intervent"/>
      <sheetName val="FM Interventoria"/>
      <sheetName val="Sheet6"/>
      <sheetName val="SALARIOS Y PRESTAC."/>
    </sheetNames>
    <sheetDataSet>
      <sheetData sheetId="0" refreshError="1"/>
      <sheetData sheetId="1" refreshError="1">
        <row r="11">
          <cell r="B11" t="str">
            <v>600.1.1</v>
          </cell>
          <cell r="C11" t="str">
            <v>EXCAVACIONES VARIAS SIN CLASIFICAR</v>
          </cell>
          <cell r="L11" t="str">
            <v>m3</v>
          </cell>
        </row>
      </sheetData>
      <sheetData sheetId="2" refreshError="1">
        <row r="11">
          <cell r="B11" t="str">
            <v>310.1</v>
          </cell>
          <cell r="C11" t="str">
            <v>CONFORMACIÓN DE LA CALZADA EXISTENTE</v>
          </cell>
          <cell r="L11" t="str">
            <v>m2</v>
          </cell>
        </row>
      </sheetData>
      <sheetData sheetId="3" refreshError="1">
        <row r="10">
          <cell r="B10" t="str">
            <v>900.2</v>
          </cell>
          <cell r="C10" t="str">
            <v>TRANSPORTE DE MATERIALES PROVENIENTES DE LA EXCAVACIÓN DE LA EXPLANACIÓN, CANALES Y PRÉSTAMOS PARA DISTANCIAS MAYORES DE MIL METROS (1.000 M) MEDIDOS A PARTIR DE CIEN METROS (100 M).</v>
          </cell>
          <cell r="L10" t="str">
            <v>m3/km</v>
          </cell>
        </row>
      </sheetData>
      <sheetData sheetId="4" refreshError="1">
        <row r="10">
          <cell r="C10" t="str">
            <v>AFIRMADO</v>
          </cell>
          <cell r="L10" t="str">
            <v>m3</v>
          </cell>
        </row>
      </sheetData>
      <sheetData sheetId="5" refreshError="1">
        <row r="9">
          <cell r="B9" t="str">
            <v>320.2</v>
          </cell>
          <cell r="C9" t="str">
            <v>SUB-BASE GRANULAR CLASE B</v>
          </cell>
          <cell r="L9" t="str">
            <v>m3</v>
          </cell>
        </row>
      </sheetData>
      <sheetData sheetId="6" refreshError="1">
        <row r="10">
          <cell r="B10" t="str">
            <v>Particular</v>
          </cell>
          <cell r="C10" t="str">
            <v>CONCRETO RESISTENCIA 21MPA  RELACIÓN 60C/40P (PIEDRA PEGADA)</v>
          </cell>
          <cell r="L10" t="str">
            <v>m3</v>
          </cell>
        </row>
      </sheetData>
      <sheetData sheetId="7" refreshError="1">
        <row r="10">
          <cell r="B10" t="str">
            <v>630.4</v>
          </cell>
          <cell r="C10" t="str">
            <v>CONCRETO RESISTENCIA 21MPA (D)</v>
          </cell>
          <cell r="L10" t="str">
            <v>m3</v>
          </cell>
        </row>
      </sheetData>
      <sheetData sheetId="8" refreshError="1">
        <row r="10">
          <cell r="B10" t="str">
            <v>630.6</v>
          </cell>
          <cell r="C10" t="str">
            <v>CONCRETO RESISTENCIA 14MPA  (F)</v>
          </cell>
          <cell r="L10" t="str">
            <v>m3</v>
          </cell>
        </row>
      </sheetData>
      <sheetData sheetId="9" refreshError="1">
        <row r="10">
          <cell r="B10" t="str">
            <v>640.1</v>
          </cell>
          <cell r="C10" t="str">
            <v>ACERO DE REFUERZO FY 4200 MPA.</v>
          </cell>
          <cell r="L10" t="str">
            <v>kg</v>
          </cell>
        </row>
      </sheetData>
      <sheetData sheetId="10" refreshError="1">
        <row r="10">
          <cell r="B10" t="str">
            <v>710.1</v>
          </cell>
          <cell r="C10" t="str">
            <v>SEÑAL VERTICAL DE TRANSITO TIPO 1 CON LAMINA RETRORREFLECTIVA TIPO III (60 X 60 ) CM</v>
          </cell>
          <cell r="L10" t="str">
            <v>UNIDAD</v>
          </cell>
        </row>
      </sheetData>
      <sheetData sheetId="11" refreshError="1">
        <row r="9">
          <cell r="C9" t="str">
            <v>EXCAVACIONES VARIAS EN MATERIAL COMÚN BAJO AGUA.</v>
          </cell>
          <cell r="L9" t="str">
            <v>m3</v>
          </cell>
        </row>
      </sheetData>
      <sheetData sheetId="12" refreshError="1">
        <row r="10">
          <cell r="C10" t="str">
            <v>DEMOLICIÓN DE ESTRUCTURAS</v>
          </cell>
          <cell r="L10" t="str">
            <v>m3</v>
          </cell>
        </row>
      </sheetData>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externalLinks/externalLink6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PIECE ACEROS P. H."/>
      <sheetName val="PPTO"/>
      <sheetName val="1.1"/>
      <sheetName val="1.2"/>
      <sheetName val="2.1"/>
      <sheetName val="3.1"/>
      <sheetName val="3.2"/>
      <sheetName val="3.3"/>
      <sheetName val="3.4"/>
      <sheetName val="3.5"/>
      <sheetName val="3.6"/>
      <sheetName val="4.1"/>
      <sheetName val="5.1"/>
      <sheetName val="5.2"/>
      <sheetName val="5.3"/>
      <sheetName val="5.4"/>
      <sheetName val="5.5"/>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45">
          <cell r="AO45">
            <v>87.75</v>
          </cell>
        </row>
      </sheetData>
      <sheetData sheetId="13" refreshError="1">
        <row r="46">
          <cell r="AO46">
            <v>82.399999999999977</v>
          </cell>
        </row>
      </sheetData>
      <sheetData sheetId="14" refreshError="1">
        <row r="46">
          <cell r="AO46">
            <v>10.23</v>
          </cell>
        </row>
      </sheetData>
      <sheetData sheetId="15" refreshError="1"/>
      <sheetData sheetId="16" refreshError="1">
        <row r="46">
          <cell r="AO46">
            <v>35.92</v>
          </cell>
        </row>
      </sheetData>
    </sheetDataSet>
  </externalBook>
</externalLink>
</file>

<file path=xl/externalLinks/externalLink6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ADENA DE VALOR"/>
      <sheetName val="MEMORIAS"/>
      <sheetName val="concretos"/>
      <sheetName val="1.1"/>
      <sheetName val="2.1"/>
      <sheetName val="2.2"/>
      <sheetName val="3.1"/>
      <sheetName val="4.1"/>
      <sheetName val="4.2"/>
      <sheetName val="x"/>
      <sheetName val="adicionales"/>
      <sheetName val="A-1.1"/>
      <sheetName val="A- 2.1"/>
      <sheetName val="4.3-6.7"/>
      <sheetName val="4.4-6.3"/>
      <sheetName val="y"/>
      <sheetName val="4.5-5.4"/>
      <sheetName val="4.6-6.5"/>
      <sheetName val="4.7-6.6"/>
      <sheetName val="5.1"/>
      <sheetName val="6.1"/>
      <sheetName val="6.2"/>
      <sheetName val="6.8"/>
      <sheetName val="6.9"/>
      <sheetName val="7. Inventario"/>
      <sheetName val="MATERIALES"/>
      <sheetName val="EQUIPOS"/>
      <sheetName val="TRANSPORTE"/>
      <sheetName val="MANO DE OBRA"/>
      <sheetName val="PPTO"/>
      <sheetName val="PPTO PMA"/>
      <sheetName val="PPTO PMT"/>
      <sheetName val="AIU I"/>
      <sheetName val="CADENA DE VALOR 1"/>
      <sheetName val="Cadena de valor Revisada"/>
      <sheetName val="CONCRETOS Y MORTEROS"/>
      <sheetName val="900.2"/>
      <sheetName val="SALARIOS Y PRESTAC."/>
      <sheetName val="INTERVENTORÍA"/>
      <sheetName val="AIU"/>
      <sheetName val="Incremento Tabla"/>
      <sheetName val="CRONOGRAMA CADENA DE VALOR"/>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row r="5">
          <cell r="B5" t="str">
            <v xml:space="preserve">ZONIFICACIÓN   </v>
          </cell>
          <cell r="C5" t="str">
            <v>DISTANCIA KMS</v>
          </cell>
          <cell r="D5" t="str">
            <v>CONDICIONAL</v>
          </cell>
          <cell r="E5" t="str">
            <v xml:space="preserve">FACTOR MULTIPLICADOR CASCO URBANO - HASTA 5 KM </v>
          </cell>
          <cell r="F5" t="str">
            <v>FACTOR MULTIPLICADOR CORREGIMIENTOS Y VEREDAS                                                         DIST. AL CASCO URBANO       5 - 25 KM</v>
          </cell>
          <cell r="G5" t="str">
            <v>FACTOR MULTIPLICADOR CORREGIMIENTOS Y VEREDAS                                      DIST. AL CASCO URBANO 25.01 - 45 KM</v>
          </cell>
          <cell r="H5" t="str">
            <v>FACTOR MULTIPLICADOR CORREGIMIENTOS Y VEREDAS                                                             DIST. AL CASCO URBANO 45.01 - 65 KM</v>
          </cell>
          <cell r="I5" t="str">
            <v>FACTOR MULTIPLICADOR CORREGIMIENTOS Y VEREDAS                                                                      DIST. AL CASCO URBANO  65.01 - 85 KM</v>
          </cell>
          <cell r="J5" t="str">
            <v>FACTOR MULTIPLICADOR CORREGIMIENTOS Y VEREDAS                                                                  DIST. AL CASCO URBANO MAS DE 85.01 KMS</v>
          </cell>
        </row>
        <row r="6">
          <cell r="B6" t="str">
            <v>ZONA 0</v>
          </cell>
          <cell r="C6">
            <v>0</v>
          </cell>
          <cell r="D6">
            <v>0</v>
          </cell>
          <cell r="E6">
            <v>0</v>
          </cell>
          <cell r="F6">
            <v>0</v>
          </cell>
          <cell r="G6">
            <v>0</v>
          </cell>
          <cell r="H6">
            <v>0</v>
          </cell>
          <cell r="I6">
            <v>0</v>
          </cell>
          <cell r="J6">
            <v>0</v>
          </cell>
        </row>
        <row r="7">
          <cell r="B7" t="str">
            <v>VILLAVICENCIO</v>
          </cell>
          <cell r="C7" t="str">
            <v>0 KM</v>
          </cell>
          <cell r="D7">
            <v>0</v>
          </cell>
          <cell r="E7">
            <v>1</v>
          </cell>
          <cell r="F7">
            <v>1.02</v>
          </cell>
          <cell r="G7">
            <v>1.04</v>
          </cell>
          <cell r="H7">
            <v>1.06</v>
          </cell>
          <cell r="I7">
            <v>1.08</v>
          </cell>
          <cell r="J7">
            <v>1.1100000000000001</v>
          </cell>
        </row>
        <row r="8">
          <cell r="B8">
            <v>0</v>
          </cell>
          <cell r="C8">
            <v>0</v>
          </cell>
          <cell r="D8">
            <v>0</v>
          </cell>
          <cell r="E8">
            <v>0</v>
          </cell>
          <cell r="F8">
            <v>0</v>
          </cell>
          <cell r="G8">
            <v>0</v>
          </cell>
          <cell r="H8">
            <v>0</v>
          </cell>
          <cell r="I8">
            <v>0</v>
          </cell>
          <cell r="J8">
            <v>0</v>
          </cell>
        </row>
        <row r="9">
          <cell r="B9">
            <v>0</v>
          </cell>
          <cell r="C9">
            <v>0</v>
          </cell>
          <cell r="D9">
            <v>0</v>
          </cell>
          <cell r="E9">
            <v>1.06</v>
          </cell>
          <cell r="F9">
            <v>1.08</v>
          </cell>
          <cell r="G9">
            <v>1.1000000000000001</v>
          </cell>
          <cell r="H9">
            <v>1.1200000000000001</v>
          </cell>
          <cell r="I9">
            <v>1.1399999999999999</v>
          </cell>
          <cell r="J9">
            <v>1.17</v>
          </cell>
        </row>
        <row r="10">
          <cell r="B10" t="str">
            <v xml:space="preserve">ACACIAS* </v>
          </cell>
          <cell r="C10" t="str">
            <v>24 KMS</v>
          </cell>
          <cell r="D10">
            <v>0</v>
          </cell>
          <cell r="E10">
            <v>1.06</v>
          </cell>
          <cell r="F10">
            <v>1.08</v>
          </cell>
          <cell r="G10">
            <v>1.1000000000000001</v>
          </cell>
          <cell r="H10">
            <v>1.1200000000000001</v>
          </cell>
          <cell r="I10">
            <v>1.1399999999999999</v>
          </cell>
          <cell r="J10">
            <v>1.17</v>
          </cell>
        </row>
        <row r="11">
          <cell r="B11" t="str">
            <v>CASTILLA LA NUEVA*</v>
          </cell>
          <cell r="C11" t="str">
            <v>51 KMS</v>
          </cell>
          <cell r="D11">
            <v>0</v>
          </cell>
          <cell r="E11">
            <v>1.06</v>
          </cell>
          <cell r="F11">
            <v>1.08</v>
          </cell>
          <cell r="G11">
            <v>1.1000000000000001</v>
          </cell>
          <cell r="H11">
            <v>1.1200000000000001</v>
          </cell>
          <cell r="I11">
            <v>1.1399999999999999</v>
          </cell>
          <cell r="J11">
            <v>1.17</v>
          </cell>
        </row>
        <row r="12">
          <cell r="B12" t="str">
            <v>CUMARAL</v>
          </cell>
          <cell r="C12" t="str">
            <v>34 KMS</v>
          </cell>
          <cell r="D12">
            <v>0</v>
          </cell>
          <cell r="E12">
            <v>1.06</v>
          </cell>
          <cell r="F12">
            <v>1.08</v>
          </cell>
          <cell r="G12">
            <v>1.1000000000000001</v>
          </cell>
          <cell r="H12">
            <v>1.1200000000000001</v>
          </cell>
          <cell r="I12">
            <v>1.1399999999999999</v>
          </cell>
          <cell r="J12">
            <v>1.17</v>
          </cell>
        </row>
        <row r="13">
          <cell r="B13" t="str">
            <v>GUAMAL</v>
          </cell>
          <cell r="C13" t="str">
            <v>37 KMS</v>
          </cell>
          <cell r="D13">
            <v>0</v>
          </cell>
          <cell r="E13">
            <v>1.06</v>
          </cell>
          <cell r="F13">
            <v>1.08</v>
          </cell>
          <cell r="G13">
            <v>1.1000000000000001</v>
          </cell>
          <cell r="H13">
            <v>1.1200000000000001</v>
          </cell>
          <cell r="I13">
            <v>1.1399999999999999</v>
          </cell>
          <cell r="J13">
            <v>1.17</v>
          </cell>
        </row>
        <row r="14">
          <cell r="B14" t="str">
            <v>RESTREPO</v>
          </cell>
          <cell r="C14" t="str">
            <v>14 KMS</v>
          </cell>
          <cell r="D14">
            <v>0</v>
          </cell>
          <cell r="E14">
            <v>1.06</v>
          </cell>
          <cell r="F14">
            <v>1.08</v>
          </cell>
          <cell r="G14">
            <v>1.1000000000000001</v>
          </cell>
          <cell r="H14">
            <v>1.1200000000000001</v>
          </cell>
          <cell r="I14">
            <v>1.1399999999999999</v>
          </cell>
          <cell r="J14">
            <v>1.17</v>
          </cell>
        </row>
        <row r="15">
          <cell r="B15">
            <v>0</v>
          </cell>
          <cell r="C15">
            <v>0</v>
          </cell>
          <cell r="D15">
            <v>0</v>
          </cell>
          <cell r="E15">
            <v>0</v>
          </cell>
          <cell r="F15">
            <v>0</v>
          </cell>
          <cell r="G15">
            <v>0</v>
          </cell>
          <cell r="H15">
            <v>0</v>
          </cell>
          <cell r="I15">
            <v>0</v>
          </cell>
          <cell r="J15">
            <v>0</v>
          </cell>
        </row>
        <row r="16">
          <cell r="B16">
            <v>0</v>
          </cell>
          <cell r="C16">
            <v>0</v>
          </cell>
          <cell r="D16">
            <v>0</v>
          </cell>
          <cell r="E16">
            <v>1.1200000000000001</v>
          </cell>
          <cell r="F16">
            <v>1.1399999999999999</v>
          </cell>
          <cell r="G16">
            <v>1.1599999999999999</v>
          </cell>
          <cell r="H16">
            <v>1.18</v>
          </cell>
          <cell r="I16">
            <v>1.2</v>
          </cell>
          <cell r="J16">
            <v>1.23</v>
          </cell>
        </row>
        <row r="17">
          <cell r="B17" t="str">
            <v>FUENTE DE ORO</v>
          </cell>
          <cell r="C17" t="str">
            <v>91 KMS</v>
          </cell>
          <cell r="D17">
            <v>0</v>
          </cell>
          <cell r="E17">
            <v>1.1200000000000001</v>
          </cell>
          <cell r="F17">
            <v>1.1399999999999999</v>
          </cell>
          <cell r="G17">
            <v>1.1599999999999999</v>
          </cell>
          <cell r="H17">
            <v>1.18</v>
          </cell>
          <cell r="I17">
            <v>1.2</v>
          </cell>
          <cell r="J17">
            <v>1.23</v>
          </cell>
        </row>
        <row r="18">
          <cell r="B18" t="str">
            <v>SAN MARTIN DE LOS LLANOS</v>
          </cell>
          <cell r="C18" t="str">
            <v>60 KMS</v>
          </cell>
          <cell r="D18">
            <v>0</v>
          </cell>
          <cell r="E18">
            <v>1.1200000000000001</v>
          </cell>
          <cell r="F18">
            <v>1.1399999999999999</v>
          </cell>
          <cell r="G18">
            <v>1.1599999999999999</v>
          </cell>
          <cell r="H18">
            <v>1.18</v>
          </cell>
          <cell r="I18">
            <v>1.2</v>
          </cell>
          <cell r="J18">
            <v>1.23</v>
          </cell>
        </row>
        <row r="19">
          <cell r="B19" t="str">
            <v>GRANADA</v>
          </cell>
          <cell r="C19" t="str">
            <v>76 KMS</v>
          </cell>
          <cell r="D19">
            <v>0</v>
          </cell>
          <cell r="E19">
            <v>1.1200000000000001</v>
          </cell>
          <cell r="F19">
            <v>1.1399999999999999</v>
          </cell>
          <cell r="G19">
            <v>1.1599999999999999</v>
          </cell>
          <cell r="H19">
            <v>1.18</v>
          </cell>
          <cell r="I19">
            <v>1.2</v>
          </cell>
          <cell r="J19">
            <v>1.23</v>
          </cell>
        </row>
        <row r="20">
          <cell r="B20" t="str">
            <v>EL CASTILLO</v>
          </cell>
          <cell r="C20" t="str">
            <v>85 KMS</v>
          </cell>
          <cell r="D20">
            <v>0</v>
          </cell>
          <cell r="E20">
            <v>1.1200000000000001</v>
          </cell>
          <cell r="F20">
            <v>1.1399999999999999</v>
          </cell>
          <cell r="G20">
            <v>1.1599999999999999</v>
          </cell>
          <cell r="H20">
            <v>1.18</v>
          </cell>
          <cell r="I20">
            <v>1.2</v>
          </cell>
          <cell r="J20">
            <v>1.23</v>
          </cell>
        </row>
        <row r="21">
          <cell r="B21" t="str">
            <v>CUBARRAL</v>
          </cell>
          <cell r="C21" t="str">
            <v>58 KMS</v>
          </cell>
          <cell r="D21">
            <v>0</v>
          </cell>
          <cell r="E21">
            <v>1.1200000000000001</v>
          </cell>
          <cell r="F21">
            <v>1.1399999999999999</v>
          </cell>
          <cell r="G21">
            <v>1.1599999999999999</v>
          </cell>
          <cell r="H21">
            <v>1.18</v>
          </cell>
          <cell r="I21">
            <v>1.2</v>
          </cell>
          <cell r="J21">
            <v>1.23</v>
          </cell>
        </row>
        <row r="22">
          <cell r="B22" t="str">
            <v>PUERTO LÓPEZ*</v>
          </cell>
          <cell r="C22" t="str">
            <v>79 KMS</v>
          </cell>
          <cell r="D22">
            <v>0</v>
          </cell>
          <cell r="E22">
            <v>1.1200000000000001</v>
          </cell>
          <cell r="F22">
            <v>1.1399999999999999</v>
          </cell>
          <cell r="G22">
            <v>1.1599999999999999</v>
          </cell>
          <cell r="H22">
            <v>1.18</v>
          </cell>
          <cell r="I22">
            <v>1.2</v>
          </cell>
          <cell r="J22">
            <v>1.23</v>
          </cell>
        </row>
        <row r="23">
          <cell r="B23" t="str">
            <v>SAN CARLOS DE GUAROA</v>
          </cell>
          <cell r="C23" t="str">
            <v>80 KMS</v>
          </cell>
          <cell r="D23">
            <v>0</v>
          </cell>
          <cell r="E23">
            <v>1.1200000000000001</v>
          </cell>
          <cell r="F23">
            <v>1.1399999999999999</v>
          </cell>
          <cell r="G23">
            <v>1.1599999999999999</v>
          </cell>
          <cell r="H23">
            <v>1.18</v>
          </cell>
          <cell r="I23">
            <v>1.2</v>
          </cell>
          <cell r="J23">
            <v>1.23</v>
          </cell>
        </row>
        <row r="24">
          <cell r="B24" t="str">
            <v>EL DORADO</v>
          </cell>
          <cell r="C24" t="str">
            <v>67 KMS</v>
          </cell>
          <cell r="D24">
            <v>0</v>
          </cell>
          <cell r="E24">
            <v>1.1200000000000001</v>
          </cell>
          <cell r="F24">
            <v>1.1399999999999999</v>
          </cell>
          <cell r="G24">
            <v>1.1599999999999999</v>
          </cell>
          <cell r="H24">
            <v>1.18</v>
          </cell>
          <cell r="I24">
            <v>1.2</v>
          </cell>
          <cell r="J24">
            <v>1.23</v>
          </cell>
        </row>
        <row r="25">
          <cell r="B25">
            <v>0</v>
          </cell>
          <cell r="C25">
            <v>0</v>
          </cell>
          <cell r="D25">
            <v>0</v>
          </cell>
          <cell r="E25">
            <v>0</v>
          </cell>
          <cell r="F25">
            <v>0</v>
          </cell>
          <cell r="G25">
            <v>0</v>
          </cell>
          <cell r="H25">
            <v>0</v>
          </cell>
          <cell r="I25">
            <v>0</v>
          </cell>
          <cell r="J25">
            <v>0</v>
          </cell>
        </row>
        <row r="26">
          <cell r="B26">
            <v>0</v>
          </cell>
          <cell r="C26">
            <v>0</v>
          </cell>
          <cell r="D26">
            <v>0</v>
          </cell>
          <cell r="E26">
            <v>1.25</v>
          </cell>
          <cell r="F26">
            <v>1.28</v>
          </cell>
          <cell r="G26">
            <v>1.31</v>
          </cell>
          <cell r="H26">
            <v>1.34</v>
          </cell>
          <cell r="I26">
            <v>1.37</v>
          </cell>
          <cell r="J26">
            <v>1.4</v>
          </cell>
        </row>
        <row r="27">
          <cell r="B27" t="str">
            <v>BARRANCA DE UPIA*</v>
          </cell>
          <cell r="C27" t="str">
            <v>107 KMS</v>
          </cell>
          <cell r="D27">
            <v>0</v>
          </cell>
          <cell r="E27">
            <v>1.25</v>
          </cell>
          <cell r="F27">
            <v>1.28</v>
          </cell>
          <cell r="G27">
            <v>1.31</v>
          </cell>
          <cell r="H27">
            <v>1.34</v>
          </cell>
          <cell r="I27">
            <v>1.37</v>
          </cell>
          <cell r="J27">
            <v>1.4</v>
          </cell>
        </row>
        <row r="28">
          <cell r="B28" t="str">
            <v>CABUYARO.</v>
          </cell>
          <cell r="C28" t="str">
            <v>146 KMS</v>
          </cell>
          <cell r="D28">
            <v>0</v>
          </cell>
          <cell r="E28">
            <v>1.25</v>
          </cell>
          <cell r="F28">
            <v>1.28</v>
          </cell>
          <cell r="G28">
            <v>1.31</v>
          </cell>
          <cell r="H28">
            <v>1.34</v>
          </cell>
          <cell r="I28">
            <v>1.37</v>
          </cell>
          <cell r="J28">
            <v>1.4</v>
          </cell>
        </row>
        <row r="29">
          <cell r="B29" t="str">
            <v>PUERTO GAITAN.*</v>
          </cell>
          <cell r="C29" t="str">
            <v>191 KMS</v>
          </cell>
          <cell r="D29">
            <v>0</v>
          </cell>
          <cell r="E29">
            <v>1.25</v>
          </cell>
          <cell r="F29">
            <v>1.28</v>
          </cell>
          <cell r="G29">
            <v>1.31</v>
          </cell>
          <cell r="H29">
            <v>1.34</v>
          </cell>
          <cell r="I29">
            <v>1.37</v>
          </cell>
          <cell r="J29">
            <v>1.4</v>
          </cell>
        </row>
        <row r="30">
          <cell r="B30">
            <v>0</v>
          </cell>
          <cell r="C30">
            <v>0</v>
          </cell>
          <cell r="D30">
            <v>0</v>
          </cell>
          <cell r="E30">
            <v>1.25</v>
          </cell>
          <cell r="F30">
            <v>1.28</v>
          </cell>
          <cell r="G30">
            <v>1.31</v>
          </cell>
          <cell r="H30">
            <v>1.34</v>
          </cell>
          <cell r="I30">
            <v>1.37</v>
          </cell>
          <cell r="J30">
            <v>1.4</v>
          </cell>
        </row>
        <row r="31">
          <cell r="B31">
            <v>0</v>
          </cell>
          <cell r="C31">
            <v>0</v>
          </cell>
          <cell r="D31">
            <v>0</v>
          </cell>
          <cell r="E31">
            <v>1.28</v>
          </cell>
          <cell r="F31">
            <v>1.31</v>
          </cell>
          <cell r="G31">
            <v>1.34</v>
          </cell>
          <cell r="H31">
            <v>1.37</v>
          </cell>
          <cell r="I31">
            <v>1.4</v>
          </cell>
          <cell r="J31">
            <v>1.43</v>
          </cell>
        </row>
        <row r="32">
          <cell r="B32" t="str">
            <v xml:space="preserve">MESETAS </v>
          </cell>
          <cell r="C32" t="str">
            <v>130 KMS</v>
          </cell>
          <cell r="D32">
            <v>0</v>
          </cell>
          <cell r="E32">
            <v>1.28</v>
          </cell>
          <cell r="F32">
            <v>1.31</v>
          </cell>
          <cell r="G32">
            <v>1.34</v>
          </cell>
          <cell r="H32">
            <v>1.37</v>
          </cell>
          <cell r="I32">
            <v>1.4</v>
          </cell>
          <cell r="J32">
            <v>1.43</v>
          </cell>
        </row>
        <row r="33">
          <cell r="B33" t="str">
            <v>VISTA HERMOSA</v>
          </cell>
          <cell r="C33" t="str">
            <v>140 KMS</v>
          </cell>
          <cell r="D33">
            <v>0</v>
          </cell>
          <cell r="E33">
            <v>1.28</v>
          </cell>
          <cell r="F33">
            <v>1.31</v>
          </cell>
          <cell r="G33">
            <v>1.34</v>
          </cell>
          <cell r="H33">
            <v>1.37</v>
          </cell>
          <cell r="I33">
            <v>1.4</v>
          </cell>
          <cell r="J33">
            <v>1.43</v>
          </cell>
        </row>
        <row r="34">
          <cell r="B34" t="str">
            <v>SAN JUAN DE ARAMA</v>
          </cell>
          <cell r="C34" t="str">
            <v>107 KMS</v>
          </cell>
          <cell r="D34">
            <v>0</v>
          </cell>
          <cell r="E34">
            <v>1.28</v>
          </cell>
          <cell r="F34">
            <v>1.31</v>
          </cell>
          <cell r="G34">
            <v>1.34</v>
          </cell>
          <cell r="H34">
            <v>1.37</v>
          </cell>
          <cell r="I34">
            <v>1.4</v>
          </cell>
          <cell r="J34">
            <v>1.43</v>
          </cell>
        </row>
        <row r="35">
          <cell r="B35" t="str">
            <v>LEJANIAS</v>
          </cell>
          <cell r="C35" t="str">
            <v>119 KMS</v>
          </cell>
          <cell r="D35">
            <v>0</v>
          </cell>
          <cell r="E35">
            <v>1.28</v>
          </cell>
          <cell r="F35">
            <v>1.31</v>
          </cell>
          <cell r="G35">
            <v>1.34</v>
          </cell>
          <cell r="H35">
            <v>1.37</v>
          </cell>
          <cell r="I35">
            <v>1.4</v>
          </cell>
          <cell r="J35">
            <v>1.43</v>
          </cell>
        </row>
        <row r="36">
          <cell r="B36" t="str">
            <v>PUERTO LLERAS</v>
          </cell>
          <cell r="C36" t="str">
            <v>136 KMS</v>
          </cell>
          <cell r="D36">
            <v>0</v>
          </cell>
          <cell r="E36">
            <v>1.28</v>
          </cell>
          <cell r="F36">
            <v>1.31</v>
          </cell>
          <cell r="G36">
            <v>1.34</v>
          </cell>
          <cell r="H36">
            <v>1.37</v>
          </cell>
          <cell r="I36">
            <v>1.4</v>
          </cell>
          <cell r="J36">
            <v>1.43</v>
          </cell>
        </row>
        <row r="37">
          <cell r="B37">
            <v>0</v>
          </cell>
          <cell r="C37">
            <v>0</v>
          </cell>
          <cell r="D37">
            <v>0</v>
          </cell>
          <cell r="E37">
            <v>0</v>
          </cell>
          <cell r="F37">
            <v>0</v>
          </cell>
          <cell r="G37">
            <v>0</v>
          </cell>
          <cell r="H37">
            <v>0</v>
          </cell>
          <cell r="I37">
            <v>0</v>
          </cell>
          <cell r="J37">
            <v>0</v>
          </cell>
        </row>
        <row r="38">
          <cell r="B38">
            <v>0</v>
          </cell>
          <cell r="C38">
            <v>0</v>
          </cell>
          <cell r="D38">
            <v>0</v>
          </cell>
          <cell r="E38">
            <v>0</v>
          </cell>
          <cell r="F38">
            <v>0</v>
          </cell>
          <cell r="G38">
            <v>0</v>
          </cell>
          <cell r="H38">
            <v>0</v>
          </cell>
          <cell r="I38">
            <v>0</v>
          </cell>
          <cell r="J38">
            <v>0</v>
          </cell>
        </row>
        <row r="39">
          <cell r="B39" t="str">
            <v>ZONA 5</v>
          </cell>
          <cell r="C39">
            <v>0</v>
          </cell>
          <cell r="D39">
            <v>0</v>
          </cell>
          <cell r="E39">
            <v>1.45</v>
          </cell>
          <cell r="F39">
            <v>1.48</v>
          </cell>
          <cell r="G39">
            <v>1.51</v>
          </cell>
          <cell r="H39">
            <v>1.54</v>
          </cell>
          <cell r="I39">
            <v>1.57</v>
          </cell>
          <cell r="J39">
            <v>1.61</v>
          </cell>
        </row>
        <row r="40">
          <cell r="B40" t="str">
            <v>LA URIBE</v>
          </cell>
          <cell r="C40" t="str">
            <v>182 KMS</v>
          </cell>
          <cell r="D40">
            <v>0</v>
          </cell>
          <cell r="E40">
            <v>1.45</v>
          </cell>
          <cell r="F40">
            <v>1.48</v>
          </cell>
          <cell r="G40">
            <v>1.51</v>
          </cell>
          <cell r="H40">
            <v>1.54</v>
          </cell>
          <cell r="I40">
            <v>1.57</v>
          </cell>
          <cell r="J40">
            <v>1.61</v>
          </cell>
        </row>
        <row r="41">
          <cell r="B41" t="str">
            <v>PUERTO CONCORDIA</v>
          </cell>
          <cell r="C41" t="str">
            <v>279 KMS</v>
          </cell>
          <cell r="D41">
            <v>0</v>
          </cell>
          <cell r="E41">
            <v>1.45</v>
          </cell>
          <cell r="F41">
            <v>1.48</v>
          </cell>
          <cell r="G41">
            <v>1.51</v>
          </cell>
          <cell r="H41">
            <v>1.54</v>
          </cell>
          <cell r="I41">
            <v>1.57</v>
          </cell>
          <cell r="J41">
            <v>1.61</v>
          </cell>
        </row>
        <row r="42">
          <cell r="B42" t="str">
            <v>PUERTO RICO</v>
          </cell>
          <cell r="C42" t="str">
            <v>194 KMS</v>
          </cell>
          <cell r="D42">
            <v>0</v>
          </cell>
          <cell r="E42">
            <v>1.45</v>
          </cell>
          <cell r="F42">
            <v>1.48</v>
          </cell>
          <cell r="G42">
            <v>1.51</v>
          </cell>
          <cell r="H42">
            <v>1.54</v>
          </cell>
          <cell r="I42">
            <v>1.57</v>
          </cell>
          <cell r="J42">
            <v>1.61</v>
          </cell>
        </row>
        <row r="43">
          <cell r="B43">
            <v>0</v>
          </cell>
          <cell r="C43">
            <v>0</v>
          </cell>
          <cell r="D43">
            <v>0</v>
          </cell>
          <cell r="E43">
            <v>1.45</v>
          </cell>
          <cell r="F43">
            <v>1.48</v>
          </cell>
          <cell r="G43">
            <v>1.51</v>
          </cell>
          <cell r="H43">
            <v>1.54</v>
          </cell>
          <cell r="I43">
            <v>1.57</v>
          </cell>
          <cell r="J43">
            <v>1.61</v>
          </cell>
        </row>
        <row r="44">
          <cell r="B44">
            <v>0</v>
          </cell>
          <cell r="C44">
            <v>0</v>
          </cell>
          <cell r="D44">
            <v>0</v>
          </cell>
          <cell r="E44">
            <v>1.6</v>
          </cell>
          <cell r="F44">
            <v>1.64</v>
          </cell>
          <cell r="G44">
            <v>1.68</v>
          </cell>
          <cell r="H44">
            <v>1.72</v>
          </cell>
          <cell r="I44">
            <v>1.76</v>
          </cell>
          <cell r="J44">
            <v>1.8</v>
          </cell>
        </row>
        <row r="45">
          <cell r="B45" t="str">
            <v>EL CALVARIO***</v>
          </cell>
          <cell r="C45" t="str">
            <v>82 KMS</v>
          </cell>
          <cell r="D45" t="str">
            <v>*** ZONA DE MUY DIFICIL ACCESO + 20% EN CONCRETOS, AGREGADOS PETREOS Y SUS TRANSPORTES</v>
          </cell>
          <cell r="E45">
            <v>1.6</v>
          </cell>
          <cell r="F45">
            <v>1.64</v>
          </cell>
          <cell r="G45">
            <v>1.68</v>
          </cell>
          <cell r="H45">
            <v>1.72</v>
          </cell>
          <cell r="I45">
            <v>1.76</v>
          </cell>
          <cell r="J45">
            <v>1.8</v>
          </cell>
        </row>
        <row r="46">
          <cell r="B46" t="str">
            <v>SAN JUANITO***</v>
          </cell>
          <cell r="C46" t="str">
            <v>106 KMS</v>
          </cell>
          <cell r="D46">
            <v>0</v>
          </cell>
          <cell r="E46">
            <v>1.6</v>
          </cell>
          <cell r="F46">
            <v>1.64</v>
          </cell>
          <cell r="G46">
            <v>1.68</v>
          </cell>
          <cell r="H46">
            <v>1.72</v>
          </cell>
          <cell r="I46">
            <v>1.76</v>
          </cell>
          <cell r="J46">
            <v>1.8</v>
          </cell>
        </row>
        <row r="47">
          <cell r="B47" t="str">
            <v>MAPIRIPIPAN*</v>
          </cell>
          <cell r="C47" t="str">
            <v>343 KMS</v>
          </cell>
          <cell r="D47" t="str">
            <v>* ZONA DE DIFICIL ACCESO</v>
          </cell>
          <cell r="E47">
            <v>1.65</v>
          </cell>
          <cell r="F47">
            <v>1.69</v>
          </cell>
          <cell r="G47">
            <v>1.73</v>
          </cell>
          <cell r="H47">
            <v>1.77</v>
          </cell>
          <cell r="I47">
            <v>1.81</v>
          </cell>
          <cell r="J47">
            <v>1.85</v>
          </cell>
        </row>
        <row r="48">
          <cell r="B48" t="str">
            <v>LA MACARENA**</v>
          </cell>
          <cell r="C48" t="str">
            <v>INDETERM.</v>
          </cell>
          <cell r="D48" t="str">
            <v>**ZONA DE MUY DIFICIL ACCESO</v>
          </cell>
          <cell r="E48">
            <v>1.8</v>
          </cell>
          <cell r="F48">
            <v>1.84</v>
          </cell>
          <cell r="G48">
            <v>1.88</v>
          </cell>
          <cell r="H48">
            <v>1.92</v>
          </cell>
          <cell r="I48">
            <v>1.96</v>
          </cell>
          <cell r="J48">
            <v>2</v>
          </cell>
        </row>
        <row r="49">
          <cell r="B49">
            <v>0</v>
          </cell>
          <cell r="C49">
            <v>0</v>
          </cell>
          <cell r="D49">
            <v>0</v>
          </cell>
          <cell r="E49">
            <v>0</v>
          </cell>
          <cell r="F49">
            <v>0</v>
          </cell>
          <cell r="G49">
            <v>0</v>
          </cell>
          <cell r="H49">
            <v>0</v>
          </cell>
          <cell r="I49">
            <v>0</v>
          </cell>
          <cell r="J49">
            <v>0</v>
          </cell>
        </row>
      </sheetData>
      <sheetData sheetId="41"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Hoja1"/>
      <sheetName val="AMC"/>
      <sheetName val="Basico"/>
      <sheetName val="Iva"/>
      <sheetName val="Total"/>
      <sheetName val="amc_acta"/>
      <sheetName val="amc_bas"/>
      <sheetName val="amc_iva"/>
      <sheetName val="amc_total"/>
      <sheetName val="amc_anticip"/>
      <sheetName val="aCCIDENTES DE 1995 - 1996"/>
      <sheetName val="CONT_ADI"/>
      <sheetName val="Datos"/>
      <sheetName val="aCCIDENTES%20DE%201995%20-%2019"/>
      <sheetName val="aCCIDENTES DE 1995 - 1996.xls"/>
      <sheetName val="\a  aaInformación GRUPO 4\A MIn"/>
      <sheetName val="items"/>
      <sheetName val="ACTA DE MODIFICACION  (2)"/>
      <sheetName val="INDICMICROEMP"/>
      <sheetName val="#¡REF"/>
      <sheetName val="MATERIALES"/>
      <sheetName val="SUB APU"/>
      <sheetName val="Datos Básicos"/>
      <sheetName val="SALARIOS"/>
      <sheetName val="Informacion"/>
      <sheetName val="INV"/>
      <sheetName val="AASHTO"/>
      <sheetName val="Informe"/>
      <sheetName val="Seguim-16"/>
      <sheetName val="aCCIDENTES_DE_1995_-_1996"/>
      <sheetName val="aCCIDENTES_DE_1995_-_1996_xls"/>
      <sheetName val="\a__aaInformación_GRUPO_4\A_MIn"/>
      <sheetName val="ACTA_DE_MODIFICACION__(2)"/>
      <sheetName val="PESOS"/>
      <sheetName val="Formulario N° 4"/>
      <sheetName val="EQUIPO"/>
      <sheetName val="Base Muestras"/>
      <sheetName val="otros"/>
      <sheetName val="PRESUPUESTO"/>
      <sheetName val="aCCIDENTES_DE_1995_-_19961"/>
      <sheetName val="aCCIDENTES_DE_1995_-_1996_xls1"/>
      <sheetName val="\a__aaInformación_GRUPO_4\A_MI1"/>
      <sheetName val="ACTA_DE_MODIFICACION__(2)1"/>
      <sheetName val="SUB_APU"/>
      <sheetName val="Datos_Básicos"/>
      <sheetName val="aCCIDENTES_DE_1995_-_19962"/>
      <sheetName val="aCCIDENTES_DE_1995_-_1996_xls2"/>
      <sheetName val="\a__aaInformación_GRUPO_4\A_MI2"/>
      <sheetName val="ACTA_DE_MODIFICACION__(2)2"/>
      <sheetName val="SUB_APU1"/>
      <sheetName val="Datos_Básicos1"/>
      <sheetName val="\AMV _ no borrar\PRESUPUESTOS\a"/>
      <sheetName val="\I\AMV _ no borrar\PRESUPUESTOS"/>
      <sheetName val="\G\I\AMV _ no borrar\PRESUPUEST"/>
      <sheetName val="\A\a  aaInformación GRUPO 4\A M"/>
      <sheetName val="\G\A\a  aaInformación GRUPO 4\A"/>
      <sheetName val="\\Giovanni\administracion vial\"/>
      <sheetName val="\MONTO AGOTABLE 2010\a  aaInfor"/>
      <sheetName val="Res-Accide-10"/>
      <sheetName val="aCCIDENTES_DE_1995_-_19963"/>
      <sheetName val="aCCIDENTES_DE_1995_-_19964"/>
      <sheetName val="aCCIDENTES_DE_1995_-_19965"/>
      <sheetName val="aCCIDENTES_DE_1995_-_19966"/>
      <sheetName val="aCCIDENTES_DE_1995_-_19967"/>
      <sheetName val="aCCIDENTES_DE_1995_-_19969"/>
      <sheetName val="aCCIDENTES_DE_1995_-_19968"/>
      <sheetName val="aCCIDENTES_DE_1995_-_199610"/>
      <sheetName val="aCCIDENTES_DE_1995_-_199614"/>
      <sheetName val="aCCIDENTES_DE_1995_-_1996_xls5"/>
      <sheetName val="aCCIDENTES_DE_1995_-_1996_xls3"/>
      <sheetName val="aCCIDENTES_DE_1995_-_199611"/>
      <sheetName val="aCCIDENTES_DE_1995_-_199612"/>
      <sheetName val="aCCIDENTES_DE_1995_-_199613"/>
      <sheetName val="aCCIDENTES_DE_1995_-_1996_xls4"/>
      <sheetName val="aCCIDENTES_DE_1995_-_199615"/>
      <sheetName val="aCCIDENTES_DE_1995_-_199616"/>
      <sheetName val="aCCIDENTES_DE_1995_-_199617"/>
      <sheetName val="\I\A\a  aaInformación GRUPO 4\A"/>
      <sheetName val="\K\a  aaInformación GRUPO 4\A M"/>
      <sheetName val="\I\K\a  aaInformación GRUPO 4\A"/>
      <sheetName val="\H\a  aaInformación GRUPO 4\A M"/>
      <sheetName val="\I\H\a  aaInformación GRUPO 4\A"/>
      <sheetName val="\\INTERVIALNUBE\Documents and S"/>
      <sheetName val="\Documents and Settings\Pedro "/>
      <sheetName val="\\Ing-her"/>
      <sheetName val="\\Escritorio\amv 2011\a  aaInfo"/>
      <sheetName val="\Users\cmeza\Documents\INVIAS\D"/>
      <sheetName val="\Documents and Settings\jviteri"/>
      <sheetName val="[aCCIDENTES DE 1995 - 1996.xls]"/>
      <sheetName val="Lista obra"/>
      <sheetName val="\Users\Administrador\Desktop\AM"/>
      <sheetName val="\\Sistemas_serv1\xx\Documents a"/>
      <sheetName val="aCCIDENTES_DE_1995_-_199618"/>
      <sheetName val="aCCIDENTES_DE_1995_-_1996_xls6"/>
      <sheetName val="aCCIDENTES_DE_1995_-_199619"/>
      <sheetName val="aCCIDENTES_DE_1995_-_199620"/>
      <sheetName val="aCCIDENTES_DE_1995_-_1996_xls7"/>
      <sheetName val="aCCIDENTES_DE_1995_-_199621"/>
      <sheetName val="aCCIDENTES_DE_1995_-_199622"/>
      <sheetName val="aCCIDENTES_DE_1995_-_199623"/>
      <sheetName val="aCCIDENTES_DE_1995_-_199624"/>
      <sheetName val="aCCIDENTES_DE_1995_-_199625"/>
      <sheetName val="aCCIDENTES_DE_1995_-_199626"/>
      <sheetName val="aCCIDENTES_DE_1995_-_199627"/>
      <sheetName val="aCCIDENTES_DE_1995_-_1996_xls8"/>
      <sheetName val="aCCIDENTES_DE_1995_-_199628"/>
      <sheetName val="aCCIDENTES_DE_1995_-_199629"/>
      <sheetName val="aCCIDENTES_DE_1995_-_199630"/>
      <sheetName val="aCCIDENTES_DE_1995_-_199631"/>
      <sheetName val="aCCIDENTES_DE_1995_-_1996_xls9"/>
      <sheetName val="aCCIDENTES_DE_1995_-_199632"/>
      <sheetName val="\Users\avargase\AppData\Local\M"/>
      <sheetName val="\Mini HP Enero 2015\Proyectos i"/>
      <sheetName val="\C\Users\avargase\AppData\Local"/>
      <sheetName val="\Volumes\USB PIOLIN\Escritorio\"/>
      <sheetName val="01"/>
      <sheetName val="Ruta 01"/>
      <sheetName val="AFECTACION 01 "/>
      <sheetName val="EJECUCION C"/>
      <sheetName val="Inf Financiera 01"/>
      <sheetName val="02"/>
      <sheetName val="RUTA 02"/>
      <sheetName val="AFECTACION 02"/>
      <sheetName val="EJECUCION C. 02"/>
      <sheetName val="INF FINANCIERA 02"/>
      <sheetName val="03"/>
      <sheetName val="RUTA 03"/>
      <sheetName val="AFECTACION 03"/>
      <sheetName val="EJECUCION C. 03"/>
      <sheetName val="INF FINANCIERA 03"/>
      <sheetName val="04"/>
      <sheetName val="RUTA 04"/>
      <sheetName val="AFECTACION 04"/>
      <sheetName val="EJECUCION C. 04"/>
      <sheetName val="INF FINANCIERA 04"/>
      <sheetName val="05"/>
      <sheetName val="RUTA 05"/>
      <sheetName val="AFECTACION 05"/>
      <sheetName val="EJECUCION C. 05"/>
      <sheetName val="INF FINANCIERA 05"/>
      <sheetName val="06"/>
      <sheetName val="RUTA 06"/>
      <sheetName val="AFECTACION 06"/>
      <sheetName val="EJECUCION C. 06"/>
      <sheetName val="INF FINANCIERA 06"/>
      <sheetName val="07"/>
      <sheetName val="RUTA 07"/>
      <sheetName val="AFECTACION 07"/>
      <sheetName val="EJECUCION C. 07"/>
      <sheetName val="INF FINANCIERA 07"/>
      <sheetName val="08"/>
      <sheetName val="RUTA 08"/>
      <sheetName val="AFECTACION 08"/>
      <sheetName val="EJECUCION C. 08"/>
      <sheetName val="INF FINANCIERA 08"/>
      <sheetName val="09"/>
      <sheetName val="RUTA 09"/>
      <sheetName val="AFECTACION 09"/>
      <sheetName val="EJECUCION C. 09"/>
      <sheetName val="INF FINANCIERA 09"/>
      <sheetName val="10"/>
      <sheetName val="RUTA 10"/>
      <sheetName val="AFECTACION 10"/>
      <sheetName val="EJECUCION C. 10"/>
      <sheetName val="INF FINANCIERA 10"/>
      <sheetName val="11"/>
      <sheetName val="RUTA 11"/>
      <sheetName val="AFECTACION 11"/>
      <sheetName val="EJECUCION C. 11"/>
      <sheetName val="INF FINANCIERA 11"/>
      <sheetName val="MINFRA-MN-IN-15-FR-13"/>
      <sheetName val="Insumos"/>
      <sheetName val="Analisis Mano de Obra"/>
      <sheetName val="SEÑALIZACION CINTA"/>
      <sheetName val="TUBERIA DESAGUE DE 2&quot;"/>
      <sheetName val="TUBERIA  DE SUCCIÓN DE 2"/>
      <sheetName val="TUBERIA DE PRESIÓN 1 1-2 RDE21"/>
      <sheetName val="TUBERIA DE 1 1-2"/>
      <sheetName val="CODO DE 1 1 2&quot;X90°"/>
      <sheetName val="VALBULA DE PASO DE 2&quot;"/>
      <sheetName val="VALBULA DE CIERRE DE 1 1 2&quot; "/>
      <sheetName val="TANQUE HIDROACUMULADOR"/>
      <sheetName val="ELECTROBOMBAS CENTRIFUGAS"/>
      <sheetName val="LOSA SUPERIOR DEL TANQUE "/>
      <sheetName val="PAREDES DEL TANQUE"/>
      <sheetName val="LOSA DE FONDO DEL TANQUE"/>
      <sheetName val="SOLADO DE LIMP. 2500 PSI"/>
      <sheetName val="CUPULAS TRAG 4X3"/>
      <sheetName val="SALIDA SONIDO"/>
      <sheetName val="CANAL EN LAMINA GALV"/>
      <sheetName val="CUBIERTA LUXALON"/>
      <sheetName val="TENDIDO DE CABLE No.8 "/>
      <sheetName val="VAR. COBRE 2.44X5-8"/>
      <sheetName val="CAJA EN MAMPOSTERÍA"/>
      <sheetName val="CAJA DE PASO METÁLICA"/>
      <sheetName val="BAJANTE ACOM. ELECTRICA 1&quot;"/>
      <sheetName val="SISTEMA DE TIERRA Y MALLA"/>
      <sheetName val="CERTIFICADO DE RECIBO"/>
      <sheetName val="TRAMITE APROBAR"/>
      <sheetName val="APLIQUE DE 25W"/>
      <sheetName val="LUMINARIA FLUORESCENTE DE 2X32W"/>
      <sheetName val="LÁMPARA METAL HALIDE 250W"/>
      <sheetName val="DUCTO PVC DE 3&quot;"/>
      <sheetName val="DUCTO PVC DE 1&quot;"/>
      <sheetName val="TENDIDO DE ACOMETIDA BIFÁSICA"/>
      <sheetName val="TELERRUPTOR BIPOLAR DE 16 AM"/>
      <sheetName val="TABLERO MINIPRAGMA DE 12 C"/>
      <sheetName val="AUTOMÁTICO INDUSTRIAL"/>
      <sheetName val="AUTOMÁTICO TIPO RIEL 2"/>
      <sheetName val="AUTOMÁTICO TIPO RIEL 1"/>
      <sheetName val="SALIDA PARA PULSADOR"/>
      <sheetName val="SALIDA TOMA MONOFACISA 10"/>
      <sheetName val="SALIDA TOMA MONOFASICA 12"/>
      <sheetName val="SALIDA PARA APLIQUE"/>
      <sheetName val="SALIDA LAMPARA FLUORESCENTE"/>
      <sheetName val="DERIVACION DE LUMINARIA"/>
      <sheetName val="SALIDA PARA LÁMPARA METAL"/>
      <sheetName val="Transformador 25 KVA"/>
      <sheetName val="Acometida Subt Baja Tensión"/>
      <sheetName val="Puesta a Tierra"/>
      <sheetName val="Tablero Bifasico 24 Circuitos"/>
      <sheetName val="Salida Luminaria Cerrada"/>
      <sheetName val="Salida Toma 120 V"/>
      <sheetName val="Salida Toma 220 V"/>
      <sheetName val="Tendido Alumbrado Publico"/>
      <sheetName val="Ducto Tuberia Conduit PVC 3 -4"/>
      <sheetName val="Sumin e Inst luminaria Brika"/>
      <sheetName val="Sumin e Inst luminaria Cerrada"/>
      <sheetName val="Sumin e Inst Poste ITO"/>
      <sheetName val="Sumin y mont Caja metal"/>
      <sheetName val="Sardinel prefabricado Tipo A"/>
      <sheetName val="LIMPIEZA Y DESCAPOTE"/>
      <sheetName val="LOCALIZACIÓN Y REPLANTEO"/>
      <sheetName val="DEMOLICON DE MUROS"/>
      <sheetName val="EXCAVACION MANUAL"/>
      <sheetName val="Demolicion de Graderias Exist"/>
      <sheetName val="RELLENO BASE GRANULAR"/>
      <sheetName val="RELLENO TIERRA NEGRA"/>
      <sheetName val="EMPRADIZACIÓN"/>
      <sheetName val="CONCRETO DE LIMPIEZA"/>
      <sheetName val="ZAPATAS"/>
      <sheetName val="VIGA DE CIMIENTO"/>
      <sheetName val="COLUMNAS"/>
      <sheetName val="VIGA AEREA"/>
      <sheetName val="GRADERIAS"/>
      <sheetName val="CERCHAS CELOSIA"/>
      <sheetName val="CORREAS"/>
      <sheetName val="Sum e Inst de Medidor"/>
      <sheetName val="Sum e Inst de lavamanos de empo"/>
      <sheetName val="Muros divisorios bloque No. 4"/>
      <sheetName val="Pañete sobre muros"/>
      <sheetName val="Pintura tipo koraza"/>
      <sheetName val="Ceramica 30x30, incluye win "/>
      <sheetName val="Granito Pulido"/>
      <sheetName val="Bordillos ducha ceram."/>
      <sheetName val="poceta de aseo en granito"/>
      <sheetName val="Alistado de piso mortero imp."/>
      <sheetName val="Piso en baldosa de granito"/>
      <sheetName val="media caña en granito"/>
      <sheetName val="Alfajia a la vista"/>
      <sheetName val="Tubería PVCS 2&quot; "/>
      <sheetName val="Tuberia aguas lluvias bajante"/>
      <sheetName val="Tuberia PVC aguas lluvias 3&quot;"/>
      <sheetName val="Puntos Hidráulicos 1 2&quot; "/>
      <sheetName val="tuberia pvc ag lluvia 4&quot;"/>
      <sheetName val="tuberia pvc corrugada 6&quot; "/>
      <sheetName val="tuberia pvc corrugada 8&quot; "/>
      <sheetName val="Tubería PVC 6&quot; Tipo Fort"/>
      <sheetName val="FILTRO DRENAJE 4&quot;"/>
      <sheetName val="FILTRO DRENAJE 6&quot;"/>
      <sheetName val="FILTRO DRENAJE 8&quot;"/>
      <sheetName val="Tubería PVC 4&quot; corrugada AN"/>
      <sheetName val="Tuberia PVC 6&quot; Corrugada AN"/>
      <sheetName val="Tuberia PVC 8&quot; Corrugada AN"/>
      <sheetName val="Tubería PVC 3&quot; sanitaria"/>
      <sheetName val="Tubería PVC 4&quot; sanitaria"/>
      <sheetName val="Registro RW de 1&quot;"/>
      <sheetName val="Registro RW de 1 1 2&quot;"/>
      <sheetName val="Válvula de corte tipo RW 3 ,4&quot; "/>
      <sheetName val="Sum e inst. lavamanos de colg"/>
      <sheetName val="Sum e inst. lavaplatos"/>
      <sheetName val="Tubería PVC san 2&quot; "/>
      <sheetName val="Puntos Sanitarios 2&quot; "/>
      <sheetName val="Puntos Sanitarios 4&quot;  "/>
      <sheetName val="TUBERIA PVC V D  3&quot; "/>
      <sheetName val="TUBERIA PVC VD 4&quot;"/>
      <sheetName val="TUBERIA PVC V D  3&quot; A. LL"/>
      <sheetName val="TERMINAL DE VENTILACIÓN D  3&quot; "/>
      <sheetName val="TUBERIA PVCP 1 1- 2&quot; "/>
      <sheetName val="TUBERIA PVC P D  1- 2&quot;"/>
      <sheetName val="Tuberioa PVC 3- 4&quot; "/>
      <sheetName val="TUBERIA PVC P D  1&quot;"/>
      <sheetName val="TUBERIA PVC P D  1 1-2&quot;"/>
      <sheetName val="CAJA PLASTICA PARA VALVULAS "/>
      <sheetName val="Sum. e inst. Inodoro tanque"/>
      <sheetName val="Sum. e inst. orinal de llave"/>
      <sheetName val="Sum. e inst. ducha"/>
      <sheetName val="Sum. e inst. sanitario niño"/>
      <sheetName val="Canal en lamina galv cal 20"/>
      <sheetName val="Ventana con marco lam."/>
      <sheetName val="Ventana con marco corrediza"/>
      <sheetName val="Puerta doble con marco"/>
      <sheetName val="Puerta division baño 1,12x1,60"/>
      <sheetName val="Puerta division baño 60x1,60"/>
      <sheetName val="Puerta con marco entamborada"/>
      <sheetName val="Espejo en cristal 4 mm"/>
      <sheetName val="Espejo en cristal 4 mm con marc"/>
      <sheetName val="Excavación a maquina"/>
      <sheetName val="Cerramiento exterior"/>
      <sheetName val="PR 1"/>
      <sheetName val="\Users\HP\AppData\Local\Microso"/>
      <sheetName val="\Users\USUARIO\Downloads\a  aaI"/>
      <sheetName val="Hoja1 (2)"/>
      <sheetName val="Hoja1 (3)"/>
      <sheetName val="precios-básicos2002"/>
      <sheetName val="APUs"/>
      <sheetName val="SEGUIM Y REPROG MES 1 (2)"/>
      <sheetName val="Inicio"/>
      <sheetName val="Conceptos básicos"/>
      <sheetName val="Introducción a las funciones"/>
      <sheetName val="PROMEDIO"/>
      <sheetName val="MIN y MAX"/>
      <sheetName val="Fecha y hora"/>
      <sheetName val="Unir texto y números"/>
      <sheetName val="Instrucciones SI"/>
      <sheetName val="BUSCARV"/>
      <sheetName val="Funciones condicionales"/>
      <sheetName val="Asistente para funciones"/>
      <sheetName val="Errores de fórmula"/>
      <sheetName val="Obtener más información"/>
      <sheetName val="aCCIDENTES_DE_1995_-_199633"/>
      <sheetName val="aCCIDENTES_DE_1995_-_1996_xls10"/>
      <sheetName val="aCCIDENTES_DE_1995_-_199634"/>
      <sheetName val="aCCIDENTES_DE_1995_-_1996_xls11"/>
      <sheetName val="aCCIDENTES_DE_1995_-_199635"/>
      <sheetName val="aCCIDENTES_DE_1995_-_1996_xls12"/>
      <sheetName val="aCCIDENTES_DE_1995_-_199636"/>
      <sheetName val="aCCIDENTES_DE_1995_-_1996_xls13"/>
      <sheetName val="SUB_APU2"/>
      <sheetName val="Datos_Básicos2"/>
      <sheetName val="aCCIDENTES_DE_1995_-_199637"/>
      <sheetName val="aCCIDENTES_DE_1995_-_1996_xls14"/>
      <sheetName val="SUB_APU3"/>
      <sheetName val="ACTA_DE_MODIFICACION__(2)3"/>
      <sheetName val="\a__aaInformación_GRUPO_4\A_MI3"/>
      <sheetName val="Datos_Básicos3"/>
      <sheetName val="LISTADO "/>
      <sheetName val="M.O."/>
      <sheetName val="_a  aaInformación GRUPO 4_A MIn"/>
      <sheetName val="#REF"/>
      <sheetName val="EQUIPOS"/>
      <sheetName val="MANO DE OBRA"/>
      <sheetName val="TRANSPORTE"/>
      <sheetName val="ESTADO VÍA-CRIT.TECNICO"/>
      <sheetName val="PORTADA"/>
      <sheetName val="ADMINISTRATIVOS"/>
      <sheetName val="DESC MPAL Y AIU"/>
      <sheetName val="FCN"/>
      <sheetName val="CONCRETOS Y MORTEROS"/>
      <sheetName val="PROYECCIÓN DE COSTOS"/>
      <sheetName val="PROYECCIÓN DE COSTO CLASIFICADO"/>
      <sheetName val="PROYECCIÓN DE COSTO OBRA"/>
      <sheetName val="PROYECCIÓN DE AIU"/>
      <sheetName val="PROYECCIÓN DE AIU (2)"/>
      <sheetName val="PROYECCIÓN DE PAGA &amp; PMT"/>
      <sheetName val="LINEA BASE SALARIOS"/>
      <sheetName val="aCCIDENTES_DE_1995_-_199638"/>
      <sheetName val="aCCIDENTES_DE_1995_-_1996_xls15"/>
      <sheetName val="SUB_APU4"/>
      <sheetName val="ACTA_DE_MODIFICACION__(2)4"/>
      <sheetName val="\a__aaInformación_GRUPO_4\A_MI4"/>
      <sheetName val="Datos_Básicos4"/>
      <sheetName val="aCCIDENTES_DE_1995_-_199639"/>
      <sheetName val="aCCIDENTES_DE_1995_-_199640"/>
      <sheetName val="aCCIDENTES_DE_1995_-_1996_xls16"/>
      <sheetName val="SUB_APU5"/>
      <sheetName val="ACTA_DE_MODIFICACION__(2)5"/>
      <sheetName val="\a__aaInformación_GRUPO_4\A_MI5"/>
      <sheetName val="Datos_Básicos5"/>
      <sheetName val="aCCIDENTES_DE_1995_-_199641"/>
      <sheetName val="aCCIDENTES_DE_1995_-_1996_xls17"/>
      <sheetName val="SUB_APU6"/>
      <sheetName val="ACTA_DE_MODIFICACION__(2)6"/>
      <sheetName val="\a__aaInformación_GRUPO_4\A_MI6"/>
      <sheetName val="Datos_Básicos6"/>
      <sheetName val="aCCIDENTES_DE_1995_-_199642"/>
      <sheetName val="aCCIDENTES_DE_1995_-_199644"/>
      <sheetName val="aCCIDENTES_DE_1995_-_1996_xls19"/>
      <sheetName val="SUB_APU8"/>
      <sheetName val="ACTA_DE_MODIFICACION__(2)8"/>
      <sheetName val="\a__aaInformación_GRUPO_4\A_MI8"/>
      <sheetName val="Datos_Básicos8"/>
      <sheetName val="aCCIDENTES_DE_1995_-_199643"/>
      <sheetName val="aCCIDENTES_DE_1995_-_1996_xls18"/>
      <sheetName val="SUB_APU7"/>
      <sheetName val="ACTA_DE_MODIFICACION__(2)7"/>
      <sheetName val="\a__aaInformación_GRUPO_4\A_MI7"/>
      <sheetName val="Datos_Básicos7"/>
      <sheetName val="aCCIDENTES_DE_1995_-_199645"/>
      <sheetName val="aCCIDENTES_DE_1995_-_1996_xls20"/>
      <sheetName val="SUB_APU9"/>
      <sheetName val="ACTA_DE_MODIFICACION__(2)9"/>
      <sheetName val="\a__aaInformación_GRUPO_4\A_MI9"/>
      <sheetName val="Datos_Básicos9"/>
      <sheetName val="Hoja2"/>
      <sheetName val="G.G"/>
      <sheetName val="MURO PR25+221-235"/>
      <sheetName val="MURO PR25+261-267"/>
      <sheetName val="CANT OBRA"/>
      <sheetName val="\Users\ANDRES FELIPE MUÑOZ\Down"/>
      <sheetName val="ACTA No.1 "/>
      <sheetName val="ACTA No.5"/>
      <sheetName val="ACTA MAYORES - GENERAL"/>
      <sheetName val=" ACTA FINAL + MODIFICATORIA "/>
      <sheetName val="_aCCIDENTES_DE_1995___1996_xl_4"/>
      <sheetName val="//ccefici"/>
      <sheetName val="//d.docs.live.net/a  aaInformac"/>
      <sheetName val="_aCCIDENTES_DE_1995___1996_xl_3"/>
      <sheetName val="_aCCIDENTES_DE_1995___1996_xl_2"/>
      <sheetName val="HISTORICOS FUEL OIL EXP"/>
      <sheetName val="_aCCIDENTES_DE_1995___1996_xl_5"/>
      <sheetName val="AC2-AG96"/>
      <sheetName val="COSTOS UNITARIOS"/>
      <sheetName val="CA-2909"/>
      <sheetName val="MURO PR25+267-273"/>
      <sheetName val="MURO PR25+273-277"/>
      <sheetName val="MURO PR25+407,20-409,90"/>
      <sheetName val="MURO PR25+409,90-416,40"/>
      <sheetName val="MURO PR25+435-447"/>
      <sheetName val="MURO PR25+557,5-572.56I"/>
      <sheetName val="MURO PR25+572.56-576.56I"/>
      <sheetName val="MURO PR25+565-571D"/>
      <sheetName val="MURO PR25+587.5-596.5I"/>
      <sheetName val="MURO PR25+600-607,1I"/>
      <sheetName val="MURO PR25+607,1-614,1"/>
      <sheetName val="MURO PR25+725-734D"/>
      <sheetName val="MURO PR25+786-792,4D"/>
      <sheetName val="MURO PR25+980D"/>
      <sheetName val="MURO PR25+019,5-PR26+026,8D"/>
      <sheetName val="MURO PR26+026,8-032,7D"/>
      <sheetName val="MURO PR26+032,7-038,7D"/>
      <sheetName val="MURO 4  PR26+038,7-045.9D"/>
      <sheetName val="MURO PR26+059,6-066,4D"/>
      <sheetName val="MURO PR26+132,5-143,4D"/>
      <sheetName val="MURO PR26+159,25-169,38D"/>
      <sheetName val="PR26+290"/>
      <sheetName val="PR26+580-592"/>
      <sheetName val="PR26+844-850"/>
      <sheetName val="PR26+850-856"/>
      <sheetName val="PR26+856-862"/>
      <sheetName val="MURO PR26+870-874"/>
      <sheetName val="MURO PR26+874,3-882,3"/>
      <sheetName val="MURO PR27+128,6-133,33"/>
      <sheetName val="MURO PR27+133,33-139,3D"/>
      <sheetName val="MURO PR27+281.9-287.9"/>
      <sheetName val="MURO PR27+344-352,1"/>
      <sheetName val="MURO PR27+352,1-358,2"/>
      <sheetName val="MURO PR27+358,2-364"/>
      <sheetName val="MURO PR27+364-370"/>
      <sheetName val="MURO PR27+360-374D"/>
      <sheetName val="MURO PR27+388-394I"/>
      <sheetName val="MURO PR27+394-400I "/>
      <sheetName val="MURO PR27+397-404D"/>
      <sheetName val="MURO PR27+457-463D "/>
      <sheetName val="MURO PR27+480,20-488,95D "/>
      <sheetName val="MURO PR27+785-793,6"/>
      <sheetName val="MURO PR27+796,10,800D"/>
      <sheetName val="MURO PR27+819.8-829.95I"/>
      <sheetName val="MURO PR27+820-840D"/>
      <sheetName val="MURO PR27+852-864I"/>
      <sheetName val="MURO PR28+030-041D "/>
      <sheetName val="MURO PR28+060-066.08D"/>
      <sheetName val="MURO PR28+105-111,25D "/>
      <sheetName val="MURO PR28+111,25-115.75D "/>
      <sheetName val="MURO PR28+240-263I"/>
      <sheetName val="MURO PR28+295-300.10D"/>
      <sheetName val="MURO PR28+300.10-306.1D "/>
      <sheetName val="MURO PR28+306.10-312.1D "/>
      <sheetName val="MURO PR28+312.1-318D "/>
      <sheetName val="MURO PR28+318.1-324.1D"/>
      <sheetName val="MURO PR28+652.7-662.7D "/>
      <sheetName val="MURO PR28+662.7D-668.8D"/>
      <sheetName val="MURO PR28+886-892.4D "/>
      <sheetName val="MURO PR28+895-899.5"/>
      <sheetName val="DUB-823"/>
      <sheetName val="GPI 526"/>
      <sheetName val="SKJ452"/>
      <sheetName val="ITA878"/>
      <sheetName val="AEA-944"/>
      <sheetName val="XXJ617"/>
      <sheetName val="SNG_855"/>
      <sheetName val="VEA 374"/>
      <sheetName val="HFB024"/>
      <sheetName val="PAJ825"/>
      <sheetName val="0. PORTADA"/>
      <sheetName val="1. FICHA INFORMATIVA"/>
      <sheetName val="PERSONAL"/>
      <sheetName val="2 y 3.  ESTADO"/>
      <sheetName val="4.  REG FOT."/>
      <sheetName val="4 reg Fot 2"/>
      <sheetName val="5.  INF. FINANCIERO"/>
      <sheetName val="6.  POLIZAS"/>
      <sheetName val="7.  BALANCE ACTIVIDADES"/>
      <sheetName val="8.  LIQUIDACION"/>
      <sheetName val="9. LISTA DE CHEQUEO"/>
      <sheetName val="GESPROY"/>
      <sheetName val="Hoja3"/>
      <sheetName val="INTERVENCION"/>
      <sheetName val="CAMBIA"/>
      <sheetName val="ACTA 9 (Espacio publico)"/>
      <sheetName val="ACTA 9  (VIAS)"/>
      <sheetName val="ACTA PIPMA 9"/>
      <sheetName val="PREACTA PIPMA 8 A-B-C-D-E y F "/>
      <sheetName val="1.4 Excavaciones a mano EP "/>
      <sheetName val="SALVEDAD 9"/>
      <sheetName val="TRANSPORTES (1)"/>
      <sheetName val="TRANSPORTES (2)"/>
      <sheetName val="1.4 Excavaciones a mano VIAS"/>
      <sheetName val="1.4 EXCAV PEP BARRIO BOLIVAR"/>
      <sheetName val="1.4 EXCAV PEP FRANCISCA"/>
      <sheetName val="2.1 Demolic anden PEP BOLIVAR"/>
      <sheetName val="2.1 Demol anden PEP FRCANAS"/>
      <sheetName val="2,2 Demolicion sardinel (EP) "/>
      <sheetName val="2.5 Excavaciones"/>
      <sheetName val="2.12 demolic pep bbolivar1"/>
      <sheetName val="3.1 conformacion"/>
      <sheetName val="3,2 Base "/>
      <sheetName val="3,3 Sub base"/>
      <sheetName val="NP 54 MDC-19"/>
      <sheetName val=" 3.11 NP68 MDC19"/>
      <sheetName val="3.14 Tpte Base"/>
      <sheetName val="3,15 Tpte Sub base1"/>
      <sheetName val="NP2 MAT de mejoramiento"/>
      <sheetName val="3.16 Tpte mat  mejoramiento"/>
      <sheetName val="3.17  TPTE MDC 19"/>
      <sheetName val="NP55 TRANSPORTE MDC-19 CHR"/>
      <sheetName val="3.19 ACERO DE REFUERZO 420 (1)"/>
      <sheetName val="3.22 Acero pasajunta y anclaje"/>
      <sheetName val="4.1 RELLENO MAT. ANDEN 8"/>
      <sheetName val="4.1 rell pep frcnas"/>
      <sheetName val="4.1 rell bbolivar"/>
      <sheetName val="TRANSPORTES"/>
      <sheetName val="4.3 anden B40"/>
      <sheetName val="4.3 Anden B40 frcnas"/>
      <sheetName val="4.16A PARADERO FRANCISCANAS"/>
      <sheetName val="4.16D PARADERO B.BOLIVAR"/>
      <sheetName val=" 4.3i-4.4i-4.51i  TPTES B40 "/>
      <sheetName val=" 4.13i-4.43i-4.44i tpte bordill"/>
      <sheetName val="4.16.13.9 S.E.I DURANTA"/>
      <sheetName val="4.4 EMPRADIZACIÓN"/>
      <sheetName val="4.4 prado pep bbolivar"/>
      <sheetName val="4.4 prado pep frcnas"/>
      <sheetName val="4,41 BORDILLO A80 (EP)"/>
      <sheetName val="4,43 SARDINEL A-10"/>
      <sheetName val="4,44 SARDINEL A-170 FALTANTE"/>
      <sheetName val="5.3 SEÑAL VTCAL"/>
      <sheetName val="5.4 SEÑAL BANDERA"/>
      <sheetName val="5.6 TACHAS REFLECTIVAS"/>
      <sheetName val="8.3 Reposicion Sumidero sencill"/>
      <sheetName val="8.5 EMPALME SUMIDEROS"/>
      <sheetName val="8.7 DEMOLICION SUMIDEROS"/>
      <sheetName val="NP1 Corte Pav DISCO"/>
      <sheetName val="NP5 Demolicion losa concret"/>
      <sheetName val="N.P 05  demol losas ccto BBoliv"/>
      <sheetName val="NP30 Tuberia PVC 10&quot; sumideros"/>
      <sheetName val="NP37 Sumidero sencillo"/>
      <sheetName val="NP50 Demolicion T. Recamara"/>
      <sheetName val="NP53 SELLO DE JUNTAS MORTERO"/>
      <sheetName val="NP55 IMPRIMANTE ML"/>
      <sheetName val="NP56 IMPRIMANTE M2"/>
      <sheetName val="NP 57  VTCAL con CURVA"/>
      <sheetName val="NP60 DEMARCACION VIAL ML"/>
      <sheetName val="NP61 DEMARCACIÓN VIAL  M2"/>
      <sheetName val="Excavación - San Bernardo"/>
      <sheetName val="Solados - San Bernardo"/>
      <sheetName val="Bases - San Bernardo"/>
      <sheetName val="Placa - San Bernardo"/>
      <sheetName val="Elevaciones - San Bernardo"/>
      <sheetName val="Vigas - San Bernardo"/>
      <sheetName val="Neopreno - San Bernardo"/>
      <sheetName val="Acero - San Bernardo"/>
      <sheetName val="Pilote - San Bernardo"/>
      <sheetName val="Pilote - Caqueza"/>
      <sheetName val="Dren tuberia - San bernardo"/>
      <sheetName val="relleno sitio - San bernardo"/>
      <sheetName val="relleno recebo - San bernardo"/>
      <sheetName val="Baranda - San bernardo"/>
      <sheetName val="Acero A36- San Bernardo"/>
      <sheetName val="Excavación - Caqueza"/>
      <sheetName val="Solados - Caqueza"/>
      <sheetName val="Bases - Caqueza"/>
      <sheetName val="Elevaciones - Caqueza"/>
      <sheetName val="Placa - Caqueza"/>
      <sheetName val="Vigas - Caqueza"/>
      <sheetName val="Neopreno - Caqueza"/>
      <sheetName val="Acero - Caqueza"/>
      <sheetName val="Dren tuberia - Caqueza"/>
      <sheetName val="relleno sitio - Caqueza"/>
      <sheetName val="Preesfuerzo - Caqueza"/>
      <sheetName val="Acero A36- Caqueza"/>
      <sheetName val="relleno Estructuras - Caqueza"/>
      <sheetName val="Excavación - Gama"/>
      <sheetName val="Solados - Gama"/>
      <sheetName val="Bases - Gama "/>
      <sheetName val="Elevaciones - Gama"/>
      <sheetName val="Placas - Gama"/>
      <sheetName val="Vigas - Gama "/>
      <sheetName val="Neopreno - Gama"/>
      <sheetName val="Acero - Gama"/>
      <sheetName val="Dren tuberia - Gama"/>
      <sheetName val="relleno sitio - Gama"/>
      <sheetName val="relleno Recebo - Gama"/>
      <sheetName val="Baranda - Gama"/>
      <sheetName val="Pilote - Gama"/>
      <sheetName val="Acero A36- Gama"/>
      <sheetName val="Demolición concreto - Gama"/>
      <sheetName val="Demolición de estructura - Gama"/>
      <sheetName val="Solados - Belen"/>
      <sheetName val="Bases - Belen"/>
      <sheetName val="Elevaciones - Belen"/>
      <sheetName val="Placa - Belen"/>
      <sheetName val="Neopreno - Belen"/>
      <sheetName val="Acero - Belen"/>
      <sheetName val="Vigas - Belen"/>
      <sheetName val="Dren tuberia - Belen"/>
      <sheetName val="relleno recebo - Belen"/>
      <sheetName val="Baranda - Belen"/>
      <sheetName val="Acero A36- Belen"/>
      <sheetName val="Demolición - Belen"/>
      <sheetName val="Bases - Junca"/>
      <sheetName val="Excavación - Belen"/>
      <sheetName val="Pilote - Belen"/>
      <sheetName val="Cuneta - Junca"/>
      <sheetName val="Placa - junca"/>
      <sheetName val="acero - junca"/>
      <sheetName val="Neopreno - Junca"/>
      <sheetName val="Dren tuberia - junca"/>
      <sheetName val="relleno - junca"/>
      <sheetName val="Baranda - Junca"/>
      <sheetName val="Acero A36 - junca"/>
      <sheetName val="Excavación - Medina"/>
      <sheetName val="Solados - Medina"/>
      <sheetName val="Bases - Medina"/>
      <sheetName val="Elevaciones - Medina ."/>
      <sheetName val="Vigas - Medina"/>
      <sheetName val="Neopreno - Medina"/>
      <sheetName val="Elevaciones - Medina"/>
      <sheetName val="Pilote - Medina"/>
      <sheetName val="Acero - Medina"/>
      <sheetName val="relleno - Medina"/>
      <sheetName val="Geotextil - Medina"/>
      <sheetName val="Excavación Mecan- zipaquira"/>
      <sheetName val="Acero A588 - Medina"/>
      <sheetName val="Acero A36 - Medina"/>
      <sheetName val="Acero - Zipaquira"/>
      <sheetName val="Excavación manual - zipaquira"/>
      <sheetName val="Solados - Zipaquira"/>
      <sheetName val="Relleno comun - Zipaquira"/>
      <sheetName val="Bases - Zipaquira"/>
      <sheetName val="Arme carrilera - Zipaquira"/>
      <sheetName val="Tirafondos - Zipaquira"/>
      <sheetName val="Clavos - Zipaquira"/>
      <sheetName val="Eclisas - Zipaquira"/>
      <sheetName val="Elastomericos - Zipaquira"/>
      <sheetName val="Traviesas - Zipaquira"/>
      <sheetName val="Riel - Zipaquira"/>
      <sheetName val="Acero A588 - zipaquira"/>
      <sheetName val="Acero A36 - zipaquira"/>
      <sheetName val="Elevaciones - Zipaquira"/>
      <sheetName val="ACTA MAYORES SAN BERNANDO"/>
      <sheetName val="ACTA MAYORES CAQUEZA"/>
      <sheetName val="ACTA MAYORES BELEN"/>
      <sheetName val="ACTA MAYORES ZIPAQUIRA"/>
      <sheetName val="ACTA MAYORES JUNCA DEF."/>
      <sheetName val="ACTA MAYORES CANT CARUP DEF."/>
      <sheetName val="_aCCIDENTES_DE_1995___1996_xl_6"/>
      <sheetName val="_aCCIDENTES_DE_1995___1996_xl_8"/>
      <sheetName val="_aCCIDENTES_DE_1995___1996_xl_7"/>
      <sheetName val="_aCCIDENTES_DE_1995___1996_xl_9"/>
      <sheetName val="_aCCIDENTES_DE_1995___1996_x_10"/>
      <sheetName val="MAT"/>
      <sheetName val="HER"/>
      <sheetName val="PER"/>
      <sheetName val="TRANS"/>
    </sheetNames>
    <definedNames>
      <definedName name="absc"/>
    </definedNames>
    <sheetDataSet>
      <sheetData sheetId="0"/>
      <sheetData sheetId="1"/>
      <sheetData sheetId="2"/>
      <sheetData sheetId="3"/>
      <sheetData sheetId="4"/>
      <sheetData sheetId="5"/>
      <sheetData sheetId="6"/>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sheetData sheetId="30"/>
      <sheetData sheetId="31"/>
      <sheetData sheetId="32"/>
      <sheetData sheetId="33" refreshError="1"/>
      <sheetData sheetId="34" refreshError="1"/>
      <sheetData sheetId="35" refreshError="1"/>
      <sheetData sheetId="36" refreshError="1"/>
      <sheetData sheetId="37" refreshError="1"/>
      <sheetData sheetId="38" refreshError="1"/>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efreshError="1"/>
      <sheetData sheetId="55" refreshError="1"/>
      <sheetData sheetId="56" refreshError="1"/>
      <sheetData sheetId="57" refreshError="1"/>
      <sheetData sheetId="58" refreshError="1"/>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refreshError="1"/>
      <sheetData sheetId="78" refreshError="1"/>
      <sheetData sheetId="79" refreshError="1"/>
      <sheetData sheetId="80" refreshError="1"/>
      <sheetData sheetId="81" refreshError="1"/>
      <sheetData sheetId="82" refreshError="1"/>
      <sheetData sheetId="83" refreshError="1"/>
      <sheetData sheetId="84" refreshError="1"/>
      <sheetData sheetId="85" refreshError="1"/>
      <sheetData sheetId="86" refreshError="1"/>
      <sheetData sheetId="87" refreshError="1"/>
      <sheetData sheetId="88" refreshError="1"/>
      <sheetData sheetId="89" refreshError="1"/>
      <sheetData sheetId="90" refreshError="1"/>
      <sheetData sheetId="91" refreshError="1"/>
      <sheetData sheetId="92"/>
      <sheetData sheetId="93"/>
      <sheetData sheetId="94"/>
      <sheetData sheetId="95"/>
      <sheetData sheetId="96"/>
      <sheetData sheetId="97"/>
      <sheetData sheetId="98"/>
      <sheetData sheetId="99"/>
      <sheetData sheetId="100" refreshError="1"/>
      <sheetData sheetId="101" refreshError="1"/>
      <sheetData sheetId="102" refreshError="1"/>
      <sheetData sheetId="103" refreshError="1"/>
      <sheetData sheetId="104" refreshError="1"/>
      <sheetData sheetId="105" refreshError="1"/>
      <sheetData sheetId="106" refreshError="1"/>
      <sheetData sheetId="107" refreshError="1"/>
      <sheetData sheetId="108" refreshError="1"/>
      <sheetData sheetId="109" refreshError="1"/>
      <sheetData sheetId="110" refreshError="1"/>
      <sheetData sheetId="111" refreshError="1"/>
      <sheetData sheetId="112" refreshError="1"/>
      <sheetData sheetId="113" refreshError="1"/>
      <sheetData sheetId="114" refreshError="1"/>
      <sheetData sheetId="115" refreshError="1"/>
      <sheetData sheetId="116" refreshError="1"/>
      <sheetData sheetId="117" refreshError="1"/>
      <sheetData sheetId="118" refreshError="1"/>
      <sheetData sheetId="119" refreshError="1"/>
      <sheetData sheetId="120" refreshError="1"/>
      <sheetData sheetId="121"/>
      <sheetData sheetId="122"/>
      <sheetData sheetId="123"/>
      <sheetData sheetId="124"/>
      <sheetData sheetId="125"/>
      <sheetData sheetId="126"/>
      <sheetData sheetId="127"/>
      <sheetData sheetId="128"/>
      <sheetData sheetId="129"/>
      <sheetData sheetId="130" refreshError="1"/>
      <sheetData sheetId="131" refreshError="1"/>
      <sheetData sheetId="132"/>
      <sheetData sheetId="133" refreshError="1"/>
      <sheetData sheetId="134"/>
      <sheetData sheetId="135" refreshError="1"/>
      <sheetData sheetId="136" refreshError="1"/>
      <sheetData sheetId="137" refreshError="1"/>
      <sheetData sheetId="138" refreshError="1"/>
      <sheetData sheetId="139" refreshError="1"/>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sheetData sheetId="291"/>
      <sheetData sheetId="292"/>
      <sheetData sheetId="293"/>
      <sheetData sheetId="294"/>
      <sheetData sheetId="295"/>
      <sheetData sheetId="296"/>
      <sheetData sheetId="297"/>
      <sheetData sheetId="298"/>
      <sheetData sheetId="299"/>
      <sheetData sheetId="300"/>
      <sheetData sheetId="301"/>
      <sheetData sheetId="302"/>
      <sheetData sheetId="303"/>
      <sheetData sheetId="304"/>
      <sheetData sheetId="305"/>
      <sheetData sheetId="306"/>
      <sheetData sheetId="307"/>
      <sheetData sheetId="308"/>
      <sheetData sheetId="309" refreshError="1"/>
      <sheetData sheetId="310" refreshError="1"/>
      <sheetData sheetId="311"/>
      <sheetData sheetId="312"/>
      <sheetData sheetId="313"/>
      <sheetData sheetId="314" refreshError="1"/>
      <sheetData sheetId="315" refreshError="1"/>
      <sheetData sheetId="316" refreshError="1"/>
      <sheetData sheetId="317"/>
      <sheetData sheetId="318"/>
      <sheetData sheetId="319"/>
      <sheetData sheetId="320"/>
      <sheetData sheetId="321"/>
      <sheetData sheetId="322"/>
      <sheetData sheetId="323"/>
      <sheetData sheetId="324"/>
      <sheetData sheetId="325"/>
      <sheetData sheetId="326"/>
      <sheetData sheetId="327"/>
      <sheetData sheetId="328"/>
      <sheetData sheetId="329"/>
      <sheetData sheetId="330" refreshError="1"/>
      <sheetData sheetId="331" refreshError="1"/>
      <sheetData sheetId="332" refreshError="1"/>
      <sheetData sheetId="333" refreshError="1"/>
      <sheetData sheetId="334"/>
      <sheetData sheetId="335"/>
      <sheetData sheetId="336"/>
      <sheetData sheetId="337"/>
      <sheetData sheetId="338"/>
      <sheetData sheetId="339"/>
      <sheetData sheetId="340"/>
      <sheetData sheetId="341"/>
      <sheetData sheetId="342"/>
      <sheetData sheetId="343"/>
      <sheetData sheetId="344"/>
      <sheetData sheetId="345"/>
      <sheetData sheetId="346" refreshError="1"/>
      <sheetData sheetId="347" refreshError="1"/>
      <sheetData sheetId="348" refreshError="1"/>
      <sheetData sheetId="349" refreshError="1"/>
      <sheetData sheetId="350" refreshError="1"/>
      <sheetData sheetId="351" refreshError="1"/>
      <sheetData sheetId="352" refreshError="1"/>
      <sheetData sheetId="353" refreshError="1"/>
      <sheetData sheetId="354"/>
      <sheetData sheetId="355"/>
      <sheetData sheetId="356"/>
      <sheetData sheetId="357"/>
      <sheetData sheetId="358"/>
      <sheetData sheetId="359"/>
      <sheetData sheetId="360"/>
      <sheetData sheetId="361"/>
      <sheetData sheetId="362"/>
      <sheetData sheetId="363"/>
      <sheetData sheetId="364"/>
      <sheetData sheetId="365"/>
      <sheetData sheetId="366"/>
      <sheetData sheetId="367"/>
      <sheetData sheetId="368"/>
      <sheetData sheetId="369"/>
      <sheetData sheetId="370"/>
      <sheetData sheetId="371"/>
      <sheetData sheetId="372"/>
      <sheetData sheetId="373"/>
      <sheetData sheetId="374"/>
      <sheetData sheetId="375"/>
      <sheetData sheetId="376"/>
      <sheetData sheetId="377"/>
      <sheetData sheetId="378"/>
      <sheetData sheetId="379"/>
      <sheetData sheetId="380"/>
      <sheetData sheetId="381"/>
      <sheetData sheetId="382"/>
      <sheetData sheetId="383"/>
      <sheetData sheetId="384"/>
      <sheetData sheetId="385"/>
      <sheetData sheetId="386"/>
      <sheetData sheetId="387"/>
      <sheetData sheetId="388"/>
      <sheetData sheetId="389"/>
      <sheetData sheetId="390"/>
      <sheetData sheetId="391"/>
      <sheetData sheetId="392"/>
      <sheetData sheetId="393"/>
      <sheetData sheetId="394"/>
      <sheetData sheetId="395"/>
      <sheetData sheetId="396"/>
      <sheetData sheetId="397"/>
      <sheetData sheetId="398"/>
      <sheetData sheetId="399"/>
      <sheetData sheetId="400"/>
      <sheetData sheetId="401"/>
      <sheetData sheetId="402"/>
      <sheetData sheetId="403"/>
      <sheetData sheetId="404"/>
      <sheetData sheetId="405" refreshError="1"/>
      <sheetData sheetId="406"/>
      <sheetData sheetId="407"/>
      <sheetData sheetId="408" refreshError="1"/>
      <sheetData sheetId="409" refreshError="1"/>
      <sheetData sheetId="410"/>
      <sheetData sheetId="411" refreshError="1"/>
      <sheetData sheetId="412" refreshError="1"/>
      <sheetData sheetId="413"/>
      <sheetData sheetId="414" refreshError="1"/>
      <sheetData sheetId="415" refreshError="1"/>
      <sheetData sheetId="416" refreshError="1"/>
      <sheetData sheetId="417" refreshError="1"/>
      <sheetData sheetId="418" refreshError="1"/>
      <sheetData sheetId="419" refreshError="1"/>
      <sheetData sheetId="420" refreshError="1"/>
      <sheetData sheetId="421" refreshError="1"/>
      <sheetData sheetId="422" refreshError="1"/>
      <sheetData sheetId="423" refreshError="1"/>
      <sheetData sheetId="424"/>
      <sheetData sheetId="425"/>
      <sheetData sheetId="426"/>
      <sheetData sheetId="427"/>
      <sheetData sheetId="428"/>
      <sheetData sheetId="429"/>
      <sheetData sheetId="430"/>
      <sheetData sheetId="431"/>
      <sheetData sheetId="432"/>
      <sheetData sheetId="433"/>
      <sheetData sheetId="434"/>
      <sheetData sheetId="435"/>
      <sheetData sheetId="436"/>
      <sheetData sheetId="437"/>
      <sheetData sheetId="438"/>
      <sheetData sheetId="439"/>
      <sheetData sheetId="440"/>
      <sheetData sheetId="441"/>
      <sheetData sheetId="442"/>
      <sheetData sheetId="443"/>
      <sheetData sheetId="444"/>
      <sheetData sheetId="445"/>
      <sheetData sheetId="446"/>
      <sheetData sheetId="447"/>
      <sheetData sheetId="448"/>
      <sheetData sheetId="449"/>
      <sheetData sheetId="450"/>
      <sheetData sheetId="451"/>
      <sheetData sheetId="452"/>
      <sheetData sheetId="453"/>
      <sheetData sheetId="454"/>
      <sheetData sheetId="455"/>
      <sheetData sheetId="456"/>
      <sheetData sheetId="457"/>
      <sheetData sheetId="458"/>
      <sheetData sheetId="459"/>
      <sheetData sheetId="460"/>
      <sheetData sheetId="461"/>
      <sheetData sheetId="462"/>
      <sheetData sheetId="463"/>
      <sheetData sheetId="464"/>
      <sheetData sheetId="465"/>
      <sheetData sheetId="466"/>
      <sheetData sheetId="467"/>
      <sheetData sheetId="468"/>
      <sheetData sheetId="469"/>
      <sheetData sheetId="470"/>
      <sheetData sheetId="471"/>
      <sheetData sheetId="472"/>
      <sheetData sheetId="473"/>
      <sheetData sheetId="474"/>
      <sheetData sheetId="475"/>
      <sheetData sheetId="476"/>
      <sheetData sheetId="477"/>
      <sheetData sheetId="478"/>
      <sheetData sheetId="479"/>
      <sheetData sheetId="480"/>
      <sheetData sheetId="481"/>
      <sheetData sheetId="482"/>
      <sheetData sheetId="483"/>
      <sheetData sheetId="484" refreshError="1"/>
      <sheetData sheetId="485" refreshError="1"/>
      <sheetData sheetId="486" refreshError="1"/>
      <sheetData sheetId="487" refreshError="1"/>
      <sheetData sheetId="488" refreshError="1"/>
      <sheetData sheetId="489" refreshError="1"/>
      <sheetData sheetId="490" refreshError="1"/>
      <sheetData sheetId="491" refreshError="1"/>
      <sheetData sheetId="492" refreshError="1"/>
      <sheetData sheetId="493" refreshError="1"/>
      <sheetData sheetId="494"/>
      <sheetData sheetId="495"/>
      <sheetData sheetId="496"/>
      <sheetData sheetId="497"/>
      <sheetData sheetId="498"/>
      <sheetData sheetId="499"/>
      <sheetData sheetId="500"/>
      <sheetData sheetId="501"/>
      <sheetData sheetId="502"/>
      <sheetData sheetId="503"/>
      <sheetData sheetId="504"/>
      <sheetData sheetId="505"/>
      <sheetData sheetId="506"/>
      <sheetData sheetId="507" refreshError="1"/>
      <sheetData sheetId="508"/>
      <sheetData sheetId="509"/>
      <sheetData sheetId="510"/>
      <sheetData sheetId="511"/>
      <sheetData sheetId="512"/>
      <sheetData sheetId="513"/>
      <sheetData sheetId="514"/>
      <sheetData sheetId="515"/>
      <sheetData sheetId="516"/>
      <sheetData sheetId="517"/>
      <sheetData sheetId="518"/>
      <sheetData sheetId="519"/>
      <sheetData sheetId="520"/>
      <sheetData sheetId="521"/>
      <sheetData sheetId="522"/>
      <sheetData sheetId="523"/>
      <sheetData sheetId="524"/>
      <sheetData sheetId="525"/>
      <sheetData sheetId="526"/>
      <sheetData sheetId="527"/>
      <sheetData sheetId="528"/>
      <sheetData sheetId="529"/>
      <sheetData sheetId="530"/>
      <sheetData sheetId="531"/>
      <sheetData sheetId="532"/>
      <sheetData sheetId="533"/>
      <sheetData sheetId="534"/>
      <sheetData sheetId="535"/>
      <sheetData sheetId="536"/>
      <sheetData sheetId="537"/>
      <sheetData sheetId="538"/>
      <sheetData sheetId="539"/>
      <sheetData sheetId="540"/>
      <sheetData sheetId="541"/>
      <sheetData sheetId="542"/>
      <sheetData sheetId="543"/>
      <sheetData sheetId="544"/>
      <sheetData sheetId="545"/>
      <sheetData sheetId="546"/>
      <sheetData sheetId="547"/>
      <sheetData sheetId="548"/>
      <sheetData sheetId="549"/>
      <sheetData sheetId="550"/>
      <sheetData sheetId="551"/>
      <sheetData sheetId="552"/>
      <sheetData sheetId="553"/>
      <sheetData sheetId="554"/>
      <sheetData sheetId="555"/>
      <sheetData sheetId="556"/>
      <sheetData sheetId="557"/>
      <sheetData sheetId="558"/>
      <sheetData sheetId="559"/>
      <sheetData sheetId="560"/>
      <sheetData sheetId="561"/>
      <sheetData sheetId="562"/>
      <sheetData sheetId="563"/>
      <sheetData sheetId="564"/>
      <sheetData sheetId="565"/>
      <sheetData sheetId="566"/>
      <sheetData sheetId="567"/>
      <sheetData sheetId="568"/>
      <sheetData sheetId="569"/>
      <sheetData sheetId="570"/>
      <sheetData sheetId="571"/>
      <sheetData sheetId="572"/>
      <sheetData sheetId="573" refreshError="1"/>
      <sheetData sheetId="574" refreshError="1"/>
      <sheetData sheetId="575" refreshError="1"/>
      <sheetData sheetId="576" refreshError="1"/>
      <sheetData sheetId="577" refreshError="1"/>
      <sheetData sheetId="578" refreshError="1"/>
      <sheetData sheetId="579" refreshError="1"/>
      <sheetData sheetId="580" refreshError="1"/>
      <sheetData sheetId="581" refreshError="1"/>
      <sheetData sheetId="582" refreshError="1"/>
      <sheetData sheetId="583" refreshError="1"/>
      <sheetData sheetId="584" refreshError="1"/>
      <sheetData sheetId="585" refreshError="1"/>
      <sheetData sheetId="586" refreshError="1"/>
      <sheetData sheetId="587" refreshError="1"/>
      <sheetData sheetId="588" refreshError="1"/>
      <sheetData sheetId="589" refreshError="1"/>
      <sheetData sheetId="590" refreshError="1"/>
      <sheetData sheetId="591" refreshError="1"/>
      <sheetData sheetId="592" refreshError="1"/>
      <sheetData sheetId="593" refreshError="1"/>
      <sheetData sheetId="594" refreshError="1"/>
      <sheetData sheetId="595" refreshError="1"/>
      <sheetData sheetId="596" refreshError="1"/>
      <sheetData sheetId="597" refreshError="1"/>
      <sheetData sheetId="598" refreshError="1"/>
      <sheetData sheetId="599" refreshError="1"/>
      <sheetData sheetId="600" refreshError="1"/>
      <sheetData sheetId="601" refreshError="1"/>
      <sheetData sheetId="602" refreshError="1"/>
      <sheetData sheetId="603" refreshError="1"/>
      <sheetData sheetId="604" refreshError="1"/>
      <sheetData sheetId="605" refreshError="1"/>
      <sheetData sheetId="606" refreshError="1"/>
      <sheetData sheetId="607" refreshError="1"/>
      <sheetData sheetId="608" refreshError="1"/>
      <sheetData sheetId="609" refreshError="1"/>
      <sheetData sheetId="610" refreshError="1"/>
      <sheetData sheetId="611" refreshError="1"/>
      <sheetData sheetId="612" refreshError="1"/>
      <sheetData sheetId="613" refreshError="1"/>
      <sheetData sheetId="614" refreshError="1"/>
      <sheetData sheetId="615" refreshError="1"/>
      <sheetData sheetId="616" refreshError="1"/>
      <sheetData sheetId="617" refreshError="1"/>
      <sheetData sheetId="618" refreshError="1"/>
      <sheetData sheetId="619" refreshError="1"/>
      <sheetData sheetId="620" refreshError="1"/>
      <sheetData sheetId="621" refreshError="1"/>
      <sheetData sheetId="622" refreshError="1"/>
      <sheetData sheetId="623" refreshError="1"/>
      <sheetData sheetId="624" refreshError="1"/>
      <sheetData sheetId="625" refreshError="1"/>
      <sheetData sheetId="626" refreshError="1"/>
      <sheetData sheetId="627" refreshError="1"/>
      <sheetData sheetId="628" refreshError="1"/>
      <sheetData sheetId="629" refreshError="1"/>
      <sheetData sheetId="630" refreshError="1"/>
      <sheetData sheetId="631" refreshError="1"/>
      <sheetData sheetId="632" refreshError="1"/>
      <sheetData sheetId="633" refreshError="1"/>
      <sheetData sheetId="634" refreshError="1"/>
      <sheetData sheetId="635" refreshError="1"/>
      <sheetData sheetId="636" refreshError="1"/>
      <sheetData sheetId="637" refreshError="1"/>
      <sheetData sheetId="638" refreshError="1"/>
      <sheetData sheetId="639" refreshError="1"/>
      <sheetData sheetId="640" refreshError="1"/>
      <sheetData sheetId="641" refreshError="1"/>
      <sheetData sheetId="642" refreshError="1"/>
      <sheetData sheetId="643" refreshError="1"/>
      <sheetData sheetId="644" refreshError="1"/>
      <sheetData sheetId="645" refreshError="1"/>
      <sheetData sheetId="646" refreshError="1"/>
      <sheetData sheetId="647" refreshError="1"/>
      <sheetData sheetId="648" refreshError="1"/>
      <sheetData sheetId="649" refreshError="1"/>
      <sheetData sheetId="650" refreshError="1"/>
      <sheetData sheetId="651" refreshError="1"/>
      <sheetData sheetId="652" refreshError="1"/>
      <sheetData sheetId="653" refreshError="1"/>
      <sheetData sheetId="654" refreshError="1"/>
      <sheetData sheetId="655" refreshError="1"/>
      <sheetData sheetId="656" refreshError="1"/>
      <sheetData sheetId="657" refreshError="1"/>
      <sheetData sheetId="658" refreshError="1"/>
      <sheetData sheetId="659" refreshError="1"/>
      <sheetData sheetId="660" refreshError="1"/>
      <sheetData sheetId="661" refreshError="1"/>
      <sheetData sheetId="662" refreshError="1"/>
      <sheetData sheetId="663" refreshError="1"/>
      <sheetData sheetId="664" refreshError="1"/>
      <sheetData sheetId="665" refreshError="1"/>
      <sheetData sheetId="666" refreshError="1"/>
      <sheetData sheetId="667" refreshError="1"/>
      <sheetData sheetId="668" refreshError="1"/>
      <sheetData sheetId="669" refreshError="1"/>
      <sheetData sheetId="670" refreshError="1"/>
      <sheetData sheetId="671" refreshError="1"/>
      <sheetData sheetId="672" refreshError="1"/>
      <sheetData sheetId="673" refreshError="1"/>
      <sheetData sheetId="674" refreshError="1"/>
      <sheetData sheetId="675" refreshError="1"/>
      <sheetData sheetId="676" refreshError="1"/>
      <sheetData sheetId="677" refreshError="1"/>
      <sheetData sheetId="678" refreshError="1"/>
      <sheetData sheetId="679" refreshError="1"/>
      <sheetData sheetId="680" refreshError="1"/>
      <sheetData sheetId="681" refreshError="1"/>
      <sheetData sheetId="682" refreshError="1"/>
      <sheetData sheetId="683"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UMOS"/>
      <sheetName val="A.P.U."/>
      <sheetName val="Acero"/>
      <sheetName val="Concreto"/>
      <sheetName val="Ppto estructura"/>
      <sheetName val="Estadio San José"/>
      <sheetName val="Ppto SIJIN "/>
      <sheetName val="Ppto PINARES"/>
    </sheetNames>
    <sheetDataSet>
      <sheetData sheetId="0" refreshError="1">
        <row r="4">
          <cell r="D4">
            <v>7</v>
          </cell>
        </row>
        <row r="9">
          <cell r="D9">
            <v>238959.99999999997</v>
          </cell>
        </row>
        <row r="11">
          <cell r="D11">
            <v>256939.99999999997</v>
          </cell>
        </row>
        <row r="12">
          <cell r="D12">
            <v>272020</v>
          </cell>
        </row>
        <row r="21">
          <cell r="D21">
            <v>281300</v>
          </cell>
        </row>
        <row r="28">
          <cell r="D28">
            <v>20880</v>
          </cell>
        </row>
        <row r="64">
          <cell r="D64">
            <v>3000</v>
          </cell>
        </row>
        <row r="66">
          <cell r="D66">
            <v>3200</v>
          </cell>
        </row>
        <row r="67">
          <cell r="D67">
            <v>1454</v>
          </cell>
        </row>
        <row r="71">
          <cell r="D71">
            <v>2300</v>
          </cell>
        </row>
        <row r="108">
          <cell r="D108">
            <v>8874</v>
          </cell>
        </row>
        <row r="115">
          <cell r="D115">
            <v>12000</v>
          </cell>
        </row>
        <row r="120">
          <cell r="D120">
            <v>7000</v>
          </cell>
        </row>
        <row r="146">
          <cell r="D146">
            <v>300</v>
          </cell>
        </row>
        <row r="154">
          <cell r="D154">
            <v>60</v>
          </cell>
        </row>
        <row r="158">
          <cell r="D158">
            <v>25000</v>
          </cell>
        </row>
        <row r="162">
          <cell r="D162">
            <v>30</v>
          </cell>
        </row>
        <row r="168">
          <cell r="D168">
            <v>23800</v>
          </cell>
        </row>
        <row r="177">
          <cell r="D177">
            <v>72</v>
          </cell>
        </row>
        <row r="179">
          <cell r="D179">
            <v>72</v>
          </cell>
        </row>
        <row r="184">
          <cell r="D184">
            <v>30000</v>
          </cell>
        </row>
        <row r="185">
          <cell r="D185">
            <v>25000</v>
          </cell>
        </row>
      </sheetData>
      <sheetData sheetId="1" refreshError="1">
        <row r="118">
          <cell r="G118">
            <v>1582.6354240000001</v>
          </cell>
        </row>
        <row r="313">
          <cell r="G313">
            <v>403573.42710059165</v>
          </cell>
        </row>
        <row r="353">
          <cell r="G353">
            <v>455198.97227272729</v>
          </cell>
        </row>
        <row r="367">
          <cell r="G367">
            <v>413294.40196078428</v>
          </cell>
        </row>
        <row r="415">
          <cell r="G415">
            <v>434221.69265306124</v>
          </cell>
        </row>
        <row r="429">
          <cell r="G429">
            <v>468684.46265306126</v>
          </cell>
        </row>
        <row r="453">
          <cell r="G453">
            <v>82274.307166666666</v>
          </cell>
        </row>
        <row r="482">
          <cell r="G482">
            <v>119686.57150447331</v>
          </cell>
        </row>
        <row r="589">
          <cell r="G589">
            <v>20040.781745280001</v>
          </cell>
        </row>
        <row r="593">
          <cell r="G593">
            <v>21757.601878613335</v>
          </cell>
        </row>
        <row r="597">
          <cell r="G597">
            <v>13416.01672209</v>
          </cell>
        </row>
      </sheetData>
      <sheetData sheetId="2" refreshError="1"/>
      <sheetData sheetId="3" refreshError="1"/>
      <sheetData sheetId="4" refreshError="1"/>
      <sheetData sheetId="5" refreshError="1"/>
      <sheetData sheetId="6" refreshError="1"/>
      <sheetData sheetId="7"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ANALISIS DE AIU"/>
      <sheetName val="AIU-ROSARIO"/>
      <sheetName val="Datos Principales"/>
      <sheetName val="PRESUP COMP."/>
      <sheetName val="PRESUP ACT."/>
      <sheetName val="Presup Resum"/>
      <sheetName val="Reporte Viabilidad"/>
      <sheetName val="Dotacion"/>
      <sheetName val="Transp."/>
      <sheetName val="Equipo"/>
      <sheetName val="Cuadrilla"/>
      <sheetName val="M.Obra"/>
      <sheetName val="Material"/>
      <sheetName val="Mort.1-3"/>
      <sheetName val="Mortero 1-3 imperm"/>
      <sheetName val="Mortero 1-4"/>
      <sheetName val="Mortero 1-4 imperm."/>
      <sheetName val="Mortero 1-6"/>
      <sheetName val="Concreto de 2000 psi"/>
      <sheetName val="Concreto de 2500"/>
      <sheetName val="Concreto de 3000 psi"/>
      <sheetName val="Acero de 37.000 psi "/>
      <sheetName val="Acero de 60.000psi"/>
      <sheetName val="1.1.1campamento"/>
      <sheetName val="1.1.2. Cerram.prov"/>
      <sheetName val="1.1.3Limp. Desca. y Retiro"/>
      <sheetName val="1.1.4Localización y Rep."/>
      <sheetName val="1.1.7Localiz y rep"/>
      <sheetName val="1.3.1Demol.const exit"/>
      <sheetName val="1.3.3Demol de muros"/>
      <sheetName val="1.3.6Demol placa maciza"/>
      <sheetName val="1.3.7Demol const manual"/>
      <sheetName val="1.4.2Traslado poste"/>
      <sheetName val="2.1.1Excav.Mecan."/>
      <sheetName val="2.1.2Excav. man."/>
      <sheetName val="2.1.3xcav man receb"/>
      <sheetName val="2.1.5Relleno mat com"/>
      <sheetName val="2.1.06 Recebo Comun"/>
      <sheetName val="2.1.10Relleno Recebo B-200"/>
      <sheetName val="2.2.1Concreto pobre"/>
      <sheetName val="2.2.2Conc.ciclopeo"/>
      <sheetName val="2.2.3Muro contencion"/>
      <sheetName val="2.2.4Concreto Zapatas"/>
      <sheetName val="2.2.5Viga Ciment"/>
      <sheetName val="2.2.6PILOTES"/>
      <sheetName val="2.2.7DADOS"/>
      <sheetName val="2.2.8.1Placa Contrapiso"/>
      <sheetName val="2.2.8.2Placa aligerada 50cm"/>
      <sheetName val="2.3.3Malla Electros."/>
      <sheetName val="3,1,2,3Tubo novafor 4&quot;"/>
      <sheetName val="3.1.2.4Tubo novafor 10"/>
      <sheetName val="3.1.2.5Tuberia novafor12&quot;"/>
      <sheetName val="3.2.1.2Tubo PVC sanit4"/>
      <sheetName val="3.1.1.3Tuberia sanitr6&quot;"/>
      <sheetName val="3.4.1.1Caja de Insp.60"/>
      <sheetName val="3.4.5canalteta aguas ll"/>
      <sheetName val="3.4.9Caja insp.0.8"/>
      <sheetName val="3.4.10Caja insp 1"/>
      <sheetName val="3.4.11Caja insp.0.4"/>
      <sheetName val="3.5.1Excavacion manual"/>
      <sheetName val="3.5.5Retiro de Sobrantes"/>
      <sheetName val="3,5,6Relleno en grava3-4"/>
      <sheetName val="3.6.1Empate camara"/>
      <sheetName val="4.1.1Conc. Columnas"/>
      <sheetName val="4.2.1Viga Aerea"/>
      <sheetName val="4.2.2Viga Canal"/>
      <sheetName val="4.3.2Losa aliger"/>
      <sheetName val="4.3.3.1Losa con lamina"/>
      <sheetName val="4.3.1.4Placa e=.2"/>
      <sheetName val="4.3.1.1Placa e=.1"/>
      <sheetName val="4.3.1,3Placa e=.15"/>
      <sheetName val="4.3.1.2Placa e=.12"/>
      <sheetName val="4.3.10Placa alig 30"/>
      <sheetName val="4.3.11Placa alig 50"/>
      <sheetName val="4.4.1Escal en concret"/>
      <sheetName val="4.4.2Rampa en concret"/>
      <sheetName val="4.4.3concreto tanque"/>
      <sheetName val="4,5,1Acero34000"/>
      <sheetName val="4.5.2Acero 6000 psi"/>
      <sheetName val="4.6.1perfil metalico placa"/>
      <sheetName val="4.7.4.1Perfil metalico"/>
      <sheetName val="4.6.2.6Anclajes"/>
      <sheetName val="4.6.2.7Columna metalica"/>
      <sheetName val="4.6.2.8Viga Met."/>
      <sheetName val="4.6.2.9Viga met 60"/>
      <sheetName val="4.6.2.10Viga met 65"/>
      <sheetName val="5.1.3.1bloque piedra"/>
      <sheetName val="5.1.2.4Bloque cocr 12"/>
      <sheetName val="5.1.1.3Bloque concr19"/>
      <sheetName val="5.2.2Ladrillo Tolete Fino 2 car"/>
      <sheetName val="5.2.3Ladrillo toletefino 1 cara"/>
      <sheetName val="5.2.7Muro Bloque 5"/>
      <sheetName val="5.2.6.1Muro Bloque 4"/>
      <sheetName val="5,3,4Remates ladrillo tolete "/>
      <sheetName val="5.4.1Grouting"/>
      <sheetName val="5,6,1 Chazos para carpinteria"/>
      <sheetName val="6.1.1Alfajia"/>
      <sheetName val="COLUMNETA MAMPOSTERIA"/>
      <sheetName val="6.1.3Pref conc a la vista"/>
      <sheetName val="6,1,9Gargola"/>
      <sheetName val="6.1.12Zocalo"/>
      <sheetName val="6.1.14 ventana prefab concreto"/>
      <sheetName val="6.1.18Cañuela perim ag lluvias"/>
      <sheetName val="6.1.19.1Pref piso"/>
      <sheetName val="6.2.2Meson lavamanos"/>
      <sheetName val="6.2.3.2Meson laboratorio"/>
      <sheetName val="6.2.1.Meson laborat"/>
      <sheetName val="6,2,5Banca en concreto"/>
      <sheetName val="6.3.6Alero concreto"/>
      <sheetName val="6.2.3.1Mezon vidrio"/>
      <sheetName val="7.1.3.1.1Tubo hg1&quot;"/>
      <sheetName val="7.1.3.1.2Tubo hg1 1-2"/>
      <sheetName val="7.1.3.1.3Tubp hg2"/>
      <sheetName val="7.1.3.1.4Tubo hg3"/>
      <sheetName val="7.1.3.3.3Registro 1 1-2"/>
      <sheetName val="7.1.3.3.5Registro 3"/>
      <sheetName val="7.1.3.4.1Cheque 1 "/>
      <sheetName val="7.1.6.3Tuberia 1&quot;PVCP13.5"/>
      <sheetName val="7.1.1.4 Cheque 1&quot;"/>
      <sheetName val=" 7.1.11.5Bajante Amaz"/>
      <sheetName val="7.1.2.4Sumin Tanq 1000 lts"/>
      <sheetName val="7.1.6.1Tuberia PVCP Media"/>
      <sheetName val="7.1.6.2Tuberia PVCP1&quot;"/>
      <sheetName val="7.1.6.8Registro de media"/>
      <sheetName val="7.1.6.10Registro1&quot;"/>
      <sheetName val="7.1.6.4TuboPVC1.1-4"/>
      <sheetName val="7.1.6.6Tubo PVC2&quot;"/>
      <sheetName val="7.1.6.13Caja plastica reg"/>
      <sheetName val="7.1.6.5Tub. y acc. de 1y1-2"/>
      <sheetName val="7.1.6.9Registro de 3-4"/>
      <sheetName val="7.1.6.11Registro 1 1-4"/>
      <sheetName val="7.1.6.12Registro 2&quot;"/>
      <sheetName val="7.1.6.2TuberiaPVC 3-4"/>
      <sheetName val="7.1.8.1Pto agua Lavamanos"/>
      <sheetName val="7.1.8.3Pto agua Sanitario "/>
      <sheetName val="7.1.8.4Pto agua Orinal"/>
      <sheetName val="7.1.8.12Recamara HG para orinal"/>
      <sheetName val="7.1.8.13Camara de Aire"/>
      <sheetName val="7.1.9.1Pto sanit lavamanos"/>
      <sheetName val="7.1.10.3Bajant sanit 4&quot;"/>
      <sheetName val="7.1.10.1Bajnte sanit 2&quot;"/>
      <sheetName val="7,1,10,2Tubo sanit3&quot;"/>
      <sheetName val="7.1.11.3 Bajante Ag Ll 4&quot;"/>
      <sheetName val="7.1.11.1Tubo PVCL2&quot;"/>
      <sheetName val="7,1,11,5 Tubo PVCfiltro 4&quot;"/>
      <sheetName val="7.1.11.6Bajantt tipo Amaz"/>
      <sheetName val="7.1.12.1Montaje lavamanos"/>
      <sheetName val="7.1.12.8Llave de mang"/>
      <sheetName val="7,2,1,4Tubo 12 galv"/>
      <sheetName val="7.2.1.11registro 1-2 gas"/>
      <sheetName val="7.2.1.12Regulador"/>
      <sheetName val="7.2.1.17Punto gas"/>
      <sheetName val="7.2.1.18Tapon HG 1-2"/>
      <sheetName val="8.1.1Salida lamp Fluor."/>
      <sheetName val="8.1.2Salida Lamp incan"/>
      <sheetName val="8.1.4Salida pto"/>
      <sheetName val="8.1.5Salida Toma"/>
      <sheetName val="8.1.8Salida Toma GFCI"/>
      <sheetName val="8.3.4Acom a T1"/>
      <sheetName val="8.3.7Tubo Galvanizado"/>
      <sheetName val="8.3.9Acometida"/>
      <sheetName val="8.3.14Acometida 1&quot; 2#8"/>
      <sheetName val="8,3,14Acometida4#6"/>
      <sheetName val="8.3.15Canaliz. conduit nedia"/>
      <sheetName val="8.3.16Ducto 3-4"/>
      <sheetName val="8.4.2Tablero18circuitos"/>
      <sheetName val="8.4.5Caja Medidor"/>
      <sheetName val="8.4.7Interruptor"/>
      <sheetName val="8.4.8Interrup 60 A"/>
      <sheetName val="8.4.11Caja 6 Circuit"/>
      <sheetName val="8.4.13Tablero de 12 circ"/>
      <sheetName val="8.4.14Tablero30circuit"/>
      <sheetName val="8.6.1Salida TV"/>
      <sheetName val="8.6.4Salid ventilador"/>
      <sheetName val="8.8.2Tierra"/>
      <sheetName val="8.11.1Camara CS 274"/>
      <sheetName val="8.11.4Caja de Insp"/>
      <sheetName val="9.1.1 PAÑETE IMPERMEA 1 3"/>
      <sheetName val="9.1.2Pañete Int"/>
      <sheetName val="9.1.3Pañete Ext"/>
      <sheetName val="9.1.5Pañete int ml"/>
      <sheetName val="9.1.5.1Pañete rustico exterior"/>
      <sheetName val="9.2.1Pañete Bajo Placa"/>
      <sheetName val="10.1.2Alist pisos"/>
      <sheetName val="10.1.3 ALISTADO DE PISOS CON MO"/>
      <sheetName val="10.1.5.1Mortero afin piso"/>
      <sheetName val="10,2,1,3Ceramica 20 20 trafico"/>
      <sheetName val="10.2.1.2Duropiso"/>
      <sheetName val="10.2.2.4Concreto esmaltado"/>
      <sheetName val="10.2.2.5Concreto es+tabla etrus"/>
      <sheetName val="10.2.3.4Tablon30x30"/>
      <sheetName val="10.2.3.9Tableta etrusca"/>
      <sheetName val="10,2,3,6Tableta cuarto26"/>
      <sheetName val="10.3,2,1Tableta cuarto ml"/>
      <sheetName val="10.2.3.7Tableta cuarto ml"/>
      <sheetName val="10.2.4.1Baldosa grano marmol"/>
      <sheetName val="10.2.4.4Tableta"/>
      <sheetName val="10.3.3.6 Guardaescob granito"/>
      <sheetName val="10.3.2.3Media caña mort"/>
      <sheetName val="10.3.2.6Tableta ml"/>
      <sheetName val="10.3.7.2remate ladrillo"/>
      <sheetName val="10.4.2Gradas en Gravilla"/>
      <sheetName val="11,1,3Afinado Vigas Canales imp"/>
      <sheetName val="11,1,4Impermeh manto asfalt"/>
      <sheetName val="11.1.4Impermehab manto asfaltic"/>
      <sheetName val="11,2,6,2Remate superior"/>
      <sheetName val="11.2.6.3Remate lateral"/>
      <sheetName val="11.2.4Teja Sandwich"/>
      <sheetName val="11.4.1Teja termoacustica"/>
      <sheetName val="11.6.1Teja cindu"/>
      <sheetName val="11.7.1.1Canal lamina"/>
      <sheetName val="11.3.5Canal PVC"/>
      <sheetName val="12.1.1Ventana aluminio fija"/>
      <sheetName val="12.1.3 Ventana aluminio"/>
      <sheetName val="12.1.4Persiana alumin"/>
      <sheetName val="12.2.7Puerta Metalica 0.6"/>
      <sheetName val="12.2.4Puerta Metalica ,70"/>
      <sheetName val="12.2.2Puerta Metalica 1.55x2.95"/>
      <sheetName val="12,2,3Puerta metalica1.55x2.85"/>
      <sheetName val="12.2.5Puertalamina 1x2.1"/>
      <sheetName val="12.2.6Puerta1.5x2.1"/>
      <sheetName val="12.2.3.1Ventana Acero rect2.85"/>
      <sheetName val="12.2.6.2Ventana Acero rect.m2"/>
      <sheetName val="12.2.1.8Ventana Acerorect.1"/>
      <sheetName val="12,2,2,2Pasamanos 2&quot;"/>
      <sheetName val="12.3.2.1Baranda en Tubo 1 1 2&quot;"/>
      <sheetName val="12.3.2.2Baranda en Tubo 3&quot;"/>
      <sheetName val="12.2.3.1Reja varilla cuad"/>
      <sheetName val="12.2.3.7Ventana "/>
      <sheetName val="12.2.3.8Ventana"/>
      <sheetName val="12.2.3.9Puertas"/>
      <sheetName val="12.2.3.10Pta vent."/>
      <sheetName val="12.2.3.2.2 Persiana metalica"/>
      <sheetName val="12.3.5Baranda tubo 3&quot;y2&quot;"/>
      <sheetName val="12.4.2.1Reja perfilovalado"/>
      <sheetName val="12.5.10estruct lavamanos"/>
      <sheetName val="14.1.1Enchape en ceramica 20x20"/>
      <sheetName val="14.3.1 Poceta en granito"/>
      <sheetName val="15.1.3 Lampara fluorecente"/>
      <sheetName val="15.1.6Lampara tortuga"/>
      <sheetName val="16.1.1Sanitario discap"/>
      <sheetName val="16.1.2Sanitario Infantil"/>
      <sheetName val="16.1.3Sanitario"/>
      <sheetName val="16.1.4Orinal"/>
      <sheetName val="16.1.5Lavamalos de sobreponer"/>
      <sheetName val="16.1.7Lavamalos de colgar"/>
      <sheetName val="16.1.11Lavamanos acero inox"/>
      <sheetName val="16.2.1Dispensador papel hig"/>
      <sheetName val="16.2.3 Dispensador jabon"/>
      <sheetName val="16.2.7Barra discap"/>
      <sheetName val="16.2.8.1GriferiaPush"/>
      <sheetName val="18.1.1Hidrofugo"/>
      <sheetName val="18.1.2Pintura Plast"/>
      <sheetName val="18.1.3Pintura plast fachadas"/>
      <sheetName val="18.1.2Esmalte epoxico"/>
      <sheetName val="18.1.4Vinilo"/>
      <sheetName val="18.1.7pint coraza"/>
      <sheetName val="19.3.3Vidrio temp 6mm"/>
      <sheetName val="18.2,1,Esmalte sobre marcos lam"/>
      <sheetName val="18.3,6Esmalte sobre mueble bajo"/>
      <sheetName val="19.1,1Cerradura baños y aulas"/>
      <sheetName val="19.3.1Espejo"/>
      <sheetName val="20,4,3Jardinera"/>
      <sheetName val="21.1.3Aseo "/>
      <sheetName val="20,2,6Adoquin gress"/>
      <sheetName val="1.2.1. Instalacion prov. agua"/>
      <sheetName val="1.2.2. Instalacion prov. energi"/>
      <sheetName val="1.2.3. Instalacion prov. tel."/>
      <sheetName val="5.1.3.1bloque en concreto estru"/>
      <sheetName val="Concreto de 4000 psi "/>
      <sheetName val="Concreto de 3500 psi "/>
      <sheetName val="APU 12"/>
      <sheetName val="APU 11"/>
      <sheetName val="APU 10"/>
      <sheetName val="APU 9"/>
      <sheetName val="APU 8"/>
      <sheetName val="APU 7"/>
      <sheetName val="APU 6"/>
      <sheetName val="APU 5"/>
      <sheetName val="APU 4"/>
      <sheetName val="APU 3"/>
      <sheetName val="APU 2"/>
      <sheetName val="APU 1"/>
      <sheetName val="5.2.2. Ladrillo Prensado"/>
      <sheetName val="10.3.3.4.1. GUARDAESCOBA EN CEM"/>
      <sheetName val="Hoja13"/>
      <sheetName val="3.1.4. ACCESORIO SANIT."/>
      <sheetName val="21.1.2.aseo muros interiores"/>
      <sheetName val="21.1.4.RETIRO DE ESCOMBROS"/>
      <sheetName val="21.1.2. ASEO FACHADAS"/>
      <sheetName val="PESOS"/>
    </sheetNames>
    <sheetDataSet>
      <sheetData sheetId="0"/>
      <sheetData sheetId="1"/>
      <sheetData sheetId="2"/>
      <sheetData sheetId="3"/>
      <sheetData sheetId="4"/>
      <sheetData sheetId="5"/>
      <sheetData sheetId="6"/>
      <sheetData sheetId="7"/>
      <sheetData sheetId="8">
        <row r="16">
          <cell r="A16" t="str">
            <v>Cama-baja</v>
          </cell>
        </row>
        <row r="17">
          <cell r="A17" t="str">
            <v>Camión 4 Toneladas</v>
          </cell>
        </row>
        <row r="18">
          <cell r="A18" t="str">
            <v>Camión 8 Toneladas</v>
          </cell>
        </row>
        <row r="19">
          <cell r="A19" t="str">
            <v>Campero</v>
          </cell>
        </row>
        <row r="20">
          <cell r="A20" t="str">
            <v>Chalupa</v>
          </cell>
        </row>
        <row r="21">
          <cell r="A21" t="str">
            <v>Volqueta c/operario y combustible 5,5m3 max 30 Km</v>
          </cell>
        </row>
        <row r="22">
          <cell r="A22" t="str">
            <v>Volqueta c/operario y combustible 6m3 max  30 Km</v>
          </cell>
        </row>
        <row r="23">
          <cell r="A23" t="str">
            <v>Carretilla</v>
          </cell>
        </row>
      </sheetData>
      <sheetData sheetId="9">
        <row r="16">
          <cell r="A16" t="str">
            <v>Cargador tipo Cat - 904</v>
          </cell>
          <cell r="B16" t="str">
            <v>DIA</v>
          </cell>
          <cell r="C16">
            <v>43750</v>
          </cell>
          <cell r="E16">
            <v>350000</v>
          </cell>
          <cell r="F16">
            <v>4.2500000000000003E-2</v>
          </cell>
          <cell r="G16">
            <v>364875</v>
          </cell>
        </row>
        <row r="17">
          <cell r="A17" t="str">
            <v>Compresor</v>
          </cell>
          <cell r="B17" t="str">
            <v>DIA</v>
          </cell>
          <cell r="C17">
            <v>6250</v>
          </cell>
          <cell r="E17">
            <v>50000</v>
          </cell>
          <cell r="F17">
            <v>4.2500000000000003E-2</v>
          </cell>
          <cell r="G17">
            <v>52125</v>
          </cell>
        </row>
        <row r="18">
          <cell r="A18" t="str">
            <v>Compresor 2 martillos 185 PCM</v>
          </cell>
          <cell r="B18" t="str">
            <v>DIA</v>
          </cell>
          <cell r="C18">
            <v>34800</v>
          </cell>
          <cell r="E18">
            <v>278400</v>
          </cell>
          <cell r="F18">
            <v>4.2500000000000003E-2</v>
          </cell>
          <cell r="G18">
            <v>290232</v>
          </cell>
        </row>
        <row r="19">
          <cell r="A19" t="str">
            <v>Cortadora</v>
          </cell>
          <cell r="B19" t="str">
            <v>DIA</v>
          </cell>
          <cell r="C19">
            <v>3375</v>
          </cell>
          <cell r="E19">
            <v>27000</v>
          </cell>
          <cell r="F19">
            <v>4.2500000000000003E-2</v>
          </cell>
          <cell r="G19">
            <v>28148</v>
          </cell>
        </row>
        <row r="20">
          <cell r="A20" t="str">
            <v>Equipo de topografía</v>
          </cell>
          <cell r="B20" t="str">
            <v>DIA</v>
          </cell>
          <cell r="C20">
            <v>10000</v>
          </cell>
          <cell r="E20">
            <v>80000</v>
          </cell>
          <cell r="F20">
            <v>4.2500000000000003E-2</v>
          </cell>
          <cell r="G20">
            <v>83400</v>
          </cell>
        </row>
        <row r="21">
          <cell r="A21" t="str">
            <v>Equipo de Soldadura</v>
          </cell>
          <cell r="B21" t="str">
            <v>DIA</v>
          </cell>
          <cell r="C21">
            <v>2900</v>
          </cell>
          <cell r="E21">
            <v>23200</v>
          </cell>
          <cell r="F21">
            <v>4.2500000000000003E-2</v>
          </cell>
          <cell r="G21">
            <v>24186</v>
          </cell>
        </row>
        <row r="22">
          <cell r="A22" t="str">
            <v>Figuradora</v>
          </cell>
          <cell r="B22" t="str">
            <v>DIA</v>
          </cell>
          <cell r="C22">
            <v>2500</v>
          </cell>
          <cell r="E22">
            <v>20000</v>
          </cell>
          <cell r="F22">
            <v>4.2500000000000003E-2</v>
          </cell>
          <cell r="G22">
            <v>20850</v>
          </cell>
        </row>
        <row r="23">
          <cell r="A23" t="str">
            <v>Pulidora</v>
          </cell>
          <cell r="B23" t="str">
            <v>DIA</v>
          </cell>
          <cell r="C23">
            <v>2625</v>
          </cell>
          <cell r="E23">
            <v>21000</v>
          </cell>
          <cell r="F23">
            <v>4.2500000000000003E-2</v>
          </cell>
          <cell r="G23">
            <v>21893</v>
          </cell>
        </row>
        <row r="24">
          <cell r="A24" t="str">
            <v>Pulidora pisos incluye piedras y ceras</v>
          </cell>
          <cell r="B24" t="str">
            <v>DIA</v>
          </cell>
          <cell r="C24">
            <v>8500</v>
          </cell>
          <cell r="E24">
            <v>68000</v>
          </cell>
          <cell r="F24">
            <v>4.2500000000000003E-2</v>
          </cell>
          <cell r="G24">
            <v>70890</v>
          </cell>
        </row>
        <row r="25">
          <cell r="A25" t="str">
            <v>Formaleta</v>
          </cell>
          <cell r="B25" t="str">
            <v>DIA</v>
          </cell>
          <cell r="C25">
            <v>287.5</v>
          </cell>
          <cell r="E25">
            <v>4640</v>
          </cell>
          <cell r="F25">
            <v>4.2500000000000003E-2</v>
          </cell>
          <cell r="G25">
            <v>4837</v>
          </cell>
        </row>
        <row r="26">
          <cell r="A26" t="str">
            <v>Formaleta entrepiso por 4 semanas M2</v>
          </cell>
          <cell r="B26" t="str">
            <v>DIA</v>
          </cell>
          <cell r="C26">
            <v>62.5</v>
          </cell>
          <cell r="E26">
            <v>500</v>
          </cell>
          <cell r="F26">
            <v>4.2500000000000003E-2</v>
          </cell>
          <cell r="G26">
            <v>521</v>
          </cell>
        </row>
        <row r="27">
          <cell r="A27" t="str">
            <v>Formaleta entrepiso M2</v>
          </cell>
          <cell r="B27" t="str">
            <v>DIA</v>
          </cell>
          <cell r="C27">
            <v>31.25</v>
          </cell>
          <cell r="E27">
            <v>250</v>
          </cell>
          <cell r="F27">
            <v>4.2500000000000003E-2</v>
          </cell>
          <cell r="G27">
            <v>261</v>
          </cell>
        </row>
        <row r="28">
          <cell r="A28" t="str">
            <v>Herramienta Eléctrica</v>
          </cell>
          <cell r="B28" t="str">
            <v>DIA</v>
          </cell>
          <cell r="C28">
            <v>684.93150684931504</v>
          </cell>
          <cell r="E28">
            <v>5000</v>
          </cell>
          <cell r="F28">
            <v>4.2500000000000003E-2</v>
          </cell>
          <cell r="G28">
            <v>5213</v>
          </cell>
        </row>
        <row r="29">
          <cell r="A29" t="str">
            <v>Herramienta menor</v>
          </cell>
          <cell r="B29" t="str">
            <v>DIA</v>
          </cell>
          <cell r="C29">
            <v>1000</v>
          </cell>
          <cell r="E29">
            <v>1000</v>
          </cell>
          <cell r="F29">
            <v>4.2500000000000003E-2</v>
          </cell>
          <cell r="G29">
            <v>1000</v>
          </cell>
        </row>
        <row r="30">
          <cell r="A30" t="str">
            <v>Mezcladora a gasolina</v>
          </cell>
          <cell r="B30" t="str">
            <v>DIA</v>
          </cell>
          <cell r="C30">
            <v>4375</v>
          </cell>
          <cell r="E30">
            <v>35000</v>
          </cell>
          <cell r="F30">
            <v>4.2500000000000003E-2</v>
          </cell>
          <cell r="G30">
            <v>36488</v>
          </cell>
        </row>
        <row r="31">
          <cell r="A31" t="str">
            <v>Motosierra profesional</v>
          </cell>
          <cell r="B31" t="str">
            <v>DIA</v>
          </cell>
          <cell r="C31">
            <v>18000</v>
          </cell>
          <cell r="E31">
            <v>144000</v>
          </cell>
          <cell r="F31">
            <v>4.2500000000000003E-2</v>
          </cell>
          <cell r="G31">
            <v>150120</v>
          </cell>
        </row>
        <row r="32">
          <cell r="A32" t="str">
            <v>Andamio metálico</v>
          </cell>
          <cell r="B32" t="str">
            <v>DIA</v>
          </cell>
          <cell r="C32">
            <v>111.25</v>
          </cell>
          <cell r="E32">
            <v>890</v>
          </cell>
          <cell r="F32">
            <v>4.2500000000000003E-2</v>
          </cell>
          <cell r="G32">
            <v>928</v>
          </cell>
        </row>
        <row r="33">
          <cell r="A33" t="str">
            <v xml:space="preserve">Paral metálico </v>
          </cell>
          <cell r="B33" t="str">
            <v>DIA</v>
          </cell>
          <cell r="C33">
            <v>68.75</v>
          </cell>
          <cell r="E33">
            <v>550</v>
          </cell>
          <cell r="F33">
            <v>4.2500000000000003E-2</v>
          </cell>
          <cell r="G33">
            <v>573</v>
          </cell>
        </row>
        <row r="34">
          <cell r="A34" t="str">
            <v>Paral telescopico</v>
          </cell>
          <cell r="B34" t="str">
            <v>DIA</v>
          </cell>
          <cell r="C34">
            <v>219.5</v>
          </cell>
          <cell r="E34">
            <v>1756</v>
          </cell>
          <cell r="F34">
            <v>4.2500000000000003E-2</v>
          </cell>
          <cell r="G34">
            <v>1831</v>
          </cell>
        </row>
        <row r="35">
          <cell r="A35" t="str">
            <v>Poleas y Cuerdas</v>
          </cell>
          <cell r="B35" t="str">
            <v>DIA</v>
          </cell>
          <cell r="C35">
            <v>4500</v>
          </cell>
          <cell r="E35">
            <v>36000</v>
          </cell>
          <cell r="F35">
            <v>4.2500000000000003E-2</v>
          </cell>
          <cell r="G35">
            <v>37530</v>
          </cell>
        </row>
        <row r="36">
          <cell r="A36" t="str">
            <v>Rana</v>
          </cell>
          <cell r="B36" t="str">
            <v>DIA</v>
          </cell>
          <cell r="C36">
            <v>4600</v>
          </cell>
          <cell r="E36">
            <v>36800</v>
          </cell>
          <cell r="F36">
            <v>4.2500000000000003E-2</v>
          </cell>
          <cell r="G36">
            <v>38364</v>
          </cell>
        </row>
        <row r="37">
          <cell r="A37" t="str">
            <v>Retroexcavadora</v>
          </cell>
          <cell r="B37" t="str">
            <v>DIA</v>
          </cell>
          <cell r="C37">
            <v>50000</v>
          </cell>
          <cell r="E37">
            <v>400000</v>
          </cell>
          <cell r="F37">
            <v>4.2500000000000003E-2</v>
          </cell>
          <cell r="G37">
            <v>417000</v>
          </cell>
        </row>
        <row r="38">
          <cell r="A38" t="str">
            <v>Retroexcavadora llantas Tipo Cat 428</v>
          </cell>
          <cell r="B38" t="str">
            <v>DIA</v>
          </cell>
          <cell r="C38">
            <v>50000</v>
          </cell>
          <cell r="E38">
            <v>400000</v>
          </cell>
          <cell r="F38">
            <v>4.2500000000000003E-2</v>
          </cell>
          <cell r="G38">
            <v>417000</v>
          </cell>
        </row>
        <row r="39">
          <cell r="A39" t="str">
            <v>Tanque de agua</v>
          </cell>
          <cell r="B39" t="str">
            <v>DIA</v>
          </cell>
          <cell r="C39">
            <v>8125</v>
          </cell>
          <cell r="E39">
            <v>65000</v>
          </cell>
          <cell r="F39">
            <v>4.2500000000000003E-2</v>
          </cell>
          <cell r="G39">
            <v>67763</v>
          </cell>
        </row>
        <row r="40">
          <cell r="A40" t="str">
            <v>Taladro Industrial</v>
          </cell>
          <cell r="B40" t="str">
            <v>DIA</v>
          </cell>
          <cell r="C40">
            <v>4375</v>
          </cell>
          <cell r="E40">
            <v>35000</v>
          </cell>
          <cell r="F40">
            <v>4.2500000000000003E-2</v>
          </cell>
          <cell r="G40">
            <v>36488</v>
          </cell>
        </row>
        <row r="41">
          <cell r="A41" t="str">
            <v>Vibrocompactador a gasolina</v>
          </cell>
          <cell r="B41" t="str">
            <v>DIA</v>
          </cell>
          <cell r="C41">
            <v>25000</v>
          </cell>
          <cell r="E41">
            <v>200000</v>
          </cell>
          <cell r="F41">
            <v>4.2500000000000003E-2</v>
          </cell>
          <cell r="G41">
            <v>208500</v>
          </cell>
        </row>
        <row r="42">
          <cell r="A42" t="str">
            <v>Vibrador electrico concreto 110</v>
          </cell>
          <cell r="B42" t="str">
            <v>DIA</v>
          </cell>
          <cell r="C42">
            <v>3750</v>
          </cell>
          <cell r="E42">
            <v>30000</v>
          </cell>
          <cell r="F42">
            <v>4.2500000000000003E-2</v>
          </cell>
          <cell r="G42">
            <v>31275</v>
          </cell>
        </row>
        <row r="43">
          <cell r="A43" t="str">
            <v>Vibrador a gasolina</v>
          </cell>
          <cell r="B43" t="str">
            <v>DIA</v>
          </cell>
          <cell r="C43">
            <v>3762.5</v>
          </cell>
          <cell r="E43">
            <v>30100</v>
          </cell>
          <cell r="F43">
            <v>4.2500000000000003E-2</v>
          </cell>
          <cell r="G43">
            <v>31379</v>
          </cell>
        </row>
        <row r="44">
          <cell r="A44" t="str">
            <v>Volqueta (6m3/Operario y combustible)</v>
          </cell>
          <cell r="B44" t="str">
            <v>DIA</v>
          </cell>
          <cell r="C44">
            <v>13750</v>
          </cell>
          <cell r="E44">
            <v>110000</v>
          </cell>
          <cell r="F44">
            <v>4.2500000000000003E-2</v>
          </cell>
          <cell r="G44">
            <v>114675</v>
          </cell>
        </row>
      </sheetData>
      <sheetData sheetId="10"/>
      <sheetData sheetId="11">
        <row r="21">
          <cell r="A21" t="str">
            <v>Excavaciones</v>
          </cell>
          <cell r="E21">
            <v>3</v>
          </cell>
          <cell r="F21" t="str">
            <v>Ayudante</v>
          </cell>
          <cell r="G21">
            <v>145592</v>
          </cell>
          <cell r="H21">
            <v>0</v>
          </cell>
          <cell r="I21">
            <v>145592.30249999999</v>
          </cell>
        </row>
        <row r="22">
          <cell r="A22" t="str">
            <v>Enchapes y acabados</v>
          </cell>
          <cell r="B22">
            <v>1</v>
          </cell>
          <cell r="C22" t="str">
            <v>oficial</v>
          </cell>
          <cell r="E22">
            <v>1</v>
          </cell>
          <cell r="F22" t="str">
            <v>Ayudante</v>
          </cell>
          <cell r="G22">
            <v>115312</v>
          </cell>
          <cell r="H22">
            <v>0</v>
          </cell>
          <cell r="I22">
            <v>115312.311</v>
          </cell>
        </row>
        <row r="23">
          <cell r="A23" t="str">
            <v>Cuadrilla Demoliciones</v>
          </cell>
          <cell r="E23">
            <v>2</v>
          </cell>
          <cell r="F23" t="str">
            <v>Ayudante</v>
          </cell>
          <cell r="G23">
            <v>97062</v>
          </cell>
          <cell r="H23">
            <v>0</v>
          </cell>
          <cell r="I23">
            <v>97061.535000000003</v>
          </cell>
        </row>
        <row r="24">
          <cell r="A24" t="str">
            <v>Excavaciones en roca</v>
          </cell>
          <cell r="B24">
            <v>1</v>
          </cell>
          <cell r="C24" t="str">
            <v>Oficial</v>
          </cell>
          <cell r="D24" t="str">
            <v>+</v>
          </cell>
          <cell r="E24">
            <v>3</v>
          </cell>
          <cell r="F24" t="str">
            <v>Ayudante</v>
          </cell>
          <cell r="G24">
            <v>212374</v>
          </cell>
          <cell r="H24">
            <v>0</v>
          </cell>
          <cell r="I24">
            <v>212373.84599999999</v>
          </cell>
        </row>
        <row r="25">
          <cell r="A25" t="str">
            <v>Albañilería</v>
          </cell>
          <cell r="B25">
            <v>2</v>
          </cell>
          <cell r="C25" t="str">
            <v>Oficial</v>
          </cell>
          <cell r="D25" t="str">
            <v>+</v>
          </cell>
          <cell r="E25">
            <v>1</v>
          </cell>
          <cell r="F25" t="str">
            <v>Ayudante</v>
          </cell>
          <cell r="G25">
            <v>182094</v>
          </cell>
          <cell r="H25">
            <v>0</v>
          </cell>
          <cell r="I25">
            <v>182093.85450000002</v>
          </cell>
        </row>
        <row r="26">
          <cell r="A26" t="str">
            <v>Estructuras</v>
          </cell>
          <cell r="B26">
            <v>2</v>
          </cell>
          <cell r="C26" t="str">
            <v>Oficial</v>
          </cell>
          <cell r="D26" t="str">
            <v>+</v>
          </cell>
          <cell r="E26">
            <v>3</v>
          </cell>
          <cell r="F26" t="str">
            <v>Ayudante</v>
          </cell>
          <cell r="G26">
            <v>279155</v>
          </cell>
          <cell r="H26">
            <v>0</v>
          </cell>
          <cell r="I26">
            <v>279155.38949999999</v>
          </cell>
        </row>
        <row r="27">
          <cell r="A27" t="str">
            <v>Topografía</v>
          </cell>
          <cell r="B27">
            <v>1</v>
          </cell>
          <cell r="C27" t="str">
            <v>Oficial</v>
          </cell>
          <cell r="D27" t="str">
            <v>+</v>
          </cell>
          <cell r="E27">
            <v>3</v>
          </cell>
          <cell r="F27" t="str">
            <v>Ayudante</v>
          </cell>
          <cell r="G27">
            <v>233611</v>
          </cell>
          <cell r="H27">
            <v>0</v>
          </cell>
          <cell r="I27">
            <v>233611.23060000001</v>
          </cell>
        </row>
        <row r="28">
          <cell r="A28" t="str">
            <v>Instalaciones</v>
          </cell>
          <cell r="B28">
            <v>2</v>
          </cell>
          <cell r="C28" t="str">
            <v>Oficial</v>
          </cell>
          <cell r="D28" t="str">
            <v>+</v>
          </cell>
          <cell r="E28">
            <v>2</v>
          </cell>
          <cell r="F28" t="str">
            <v>Ayudante</v>
          </cell>
          <cell r="G28">
            <v>253687</v>
          </cell>
          <cell r="H28">
            <v>0</v>
          </cell>
          <cell r="I28">
            <v>253687.08420000001</v>
          </cell>
        </row>
        <row r="29">
          <cell r="A29" t="str">
            <v>Cuadrilla 1 - 4</v>
          </cell>
          <cell r="B29">
            <v>1</v>
          </cell>
          <cell r="C29" t="str">
            <v>Oficial</v>
          </cell>
          <cell r="D29" t="str">
            <v>+</v>
          </cell>
          <cell r="E29">
            <v>4</v>
          </cell>
          <cell r="F29" t="str">
            <v>Ayudante</v>
          </cell>
          <cell r="G29">
            <v>313086</v>
          </cell>
          <cell r="H29">
            <v>0</v>
          </cell>
          <cell r="I29">
            <v>313085.53619999997</v>
          </cell>
        </row>
        <row r="30">
          <cell r="A30" t="str">
            <v>Cuadrilla 1 - 1</v>
          </cell>
          <cell r="B30">
            <v>1</v>
          </cell>
          <cell r="C30" t="str">
            <v>Oficial</v>
          </cell>
          <cell r="D30" t="str">
            <v>+</v>
          </cell>
          <cell r="E30">
            <v>1</v>
          </cell>
          <cell r="F30" t="str">
            <v>Ayudante</v>
          </cell>
          <cell r="G30">
            <v>138375</v>
          </cell>
          <cell r="H30">
            <v>0</v>
          </cell>
          <cell r="I30">
            <v>138374.7732</v>
          </cell>
        </row>
        <row r="31">
          <cell r="A31" t="str">
            <v>Cuadrilla 1 - 3</v>
          </cell>
          <cell r="B31">
            <v>1</v>
          </cell>
          <cell r="C31" t="str">
            <v>Oficial</v>
          </cell>
          <cell r="D31" t="str">
            <v>+</v>
          </cell>
          <cell r="E31">
            <v>3</v>
          </cell>
          <cell r="F31" t="str">
            <v>Ayudante</v>
          </cell>
          <cell r="G31">
            <v>212374</v>
          </cell>
          <cell r="H31">
            <v>0</v>
          </cell>
          <cell r="I31">
            <v>212373.84599999999</v>
          </cell>
        </row>
        <row r="32">
          <cell r="A32" t="str">
            <v>Cuadrilla 1 - 6</v>
          </cell>
          <cell r="B32">
            <v>1</v>
          </cell>
          <cell r="C32" t="str">
            <v>Oficial</v>
          </cell>
          <cell r="D32" t="str">
            <v>+</v>
          </cell>
          <cell r="E32">
            <v>6</v>
          </cell>
          <cell r="F32" t="str">
            <v>Ayudante</v>
          </cell>
          <cell r="G32">
            <v>357966</v>
          </cell>
          <cell r="H32">
            <v>0</v>
          </cell>
          <cell r="I32">
            <v>357966.14850000001</v>
          </cell>
        </row>
        <row r="33">
          <cell r="A33" t="str">
            <v>Subcontrato Hidraúlico y Sanitario</v>
          </cell>
          <cell r="B33">
            <v>1</v>
          </cell>
          <cell r="C33" t="str">
            <v>Oficial</v>
          </cell>
          <cell r="D33" t="str">
            <v>+</v>
          </cell>
          <cell r="E33">
            <v>1</v>
          </cell>
          <cell r="F33" t="str">
            <v>Ayudante</v>
          </cell>
          <cell r="G33">
            <v>126844</v>
          </cell>
          <cell r="H33">
            <v>0</v>
          </cell>
          <cell r="I33">
            <v>126843.54210000001</v>
          </cell>
        </row>
        <row r="34">
          <cell r="A34" t="str">
            <v>Subcontrato Carpinteria metálica</v>
          </cell>
          <cell r="B34">
            <v>1</v>
          </cell>
          <cell r="C34" t="str">
            <v>Oficial</v>
          </cell>
          <cell r="D34" t="str">
            <v>+</v>
          </cell>
          <cell r="E34">
            <v>1</v>
          </cell>
          <cell r="F34" t="str">
            <v>Ayudante</v>
          </cell>
          <cell r="G34">
            <v>138374.7732</v>
          </cell>
          <cell r="H34">
            <v>0</v>
          </cell>
          <cell r="I34">
            <v>132609.15764999998</v>
          </cell>
        </row>
        <row r="35">
          <cell r="A35" t="str">
            <v>Subcontrato Eléctrico</v>
          </cell>
          <cell r="B35">
            <v>1</v>
          </cell>
          <cell r="C35" t="str">
            <v xml:space="preserve">Oficial </v>
          </cell>
          <cell r="D35" t="str">
            <v>+</v>
          </cell>
          <cell r="E35">
            <v>1</v>
          </cell>
          <cell r="F35" t="str">
            <v>Ayudante</v>
          </cell>
          <cell r="G35">
            <v>164896.60472999999</v>
          </cell>
          <cell r="H35">
            <v>0</v>
          </cell>
          <cell r="I35">
            <v>164896.60472999999</v>
          </cell>
        </row>
        <row r="36">
          <cell r="A36" t="str">
            <v>Carpintería</v>
          </cell>
          <cell r="B36">
            <v>1</v>
          </cell>
          <cell r="C36" t="str">
            <v>Oficial</v>
          </cell>
          <cell r="D36" t="str">
            <v>+</v>
          </cell>
          <cell r="E36">
            <v>2</v>
          </cell>
          <cell r="F36" t="str">
            <v>Ayudante</v>
          </cell>
          <cell r="G36">
            <v>196612</v>
          </cell>
          <cell r="H36">
            <v>0</v>
          </cell>
          <cell r="I36">
            <v>196611.6942</v>
          </cell>
        </row>
        <row r="37">
          <cell r="A37" t="str">
            <v>Pintura</v>
          </cell>
          <cell r="B37">
            <v>2</v>
          </cell>
          <cell r="C37" t="str">
            <v>Oficial</v>
          </cell>
          <cell r="D37" t="str">
            <v>+</v>
          </cell>
          <cell r="E37">
            <v>1</v>
          </cell>
          <cell r="F37" t="str">
            <v>Ayudante</v>
          </cell>
          <cell r="G37">
            <v>209408</v>
          </cell>
          <cell r="H37">
            <v>0</v>
          </cell>
          <cell r="I37">
            <v>209407.93267499999</v>
          </cell>
        </row>
        <row r="38">
          <cell r="A38" t="str">
            <v>Mampostería</v>
          </cell>
          <cell r="B38">
            <v>2</v>
          </cell>
          <cell r="C38" t="str">
            <v>Oficial</v>
          </cell>
          <cell r="D38" t="str">
            <v>+</v>
          </cell>
          <cell r="E38">
            <v>1</v>
          </cell>
          <cell r="F38" t="str">
            <v>Ayudante</v>
          </cell>
          <cell r="G38">
            <v>182094</v>
          </cell>
          <cell r="H38">
            <v>0</v>
          </cell>
          <cell r="I38">
            <v>182093.85450000002</v>
          </cell>
        </row>
        <row r="39">
          <cell r="A39" t="str">
            <v>Vías</v>
          </cell>
          <cell r="B39">
            <v>3</v>
          </cell>
          <cell r="C39" t="str">
            <v>Oficial</v>
          </cell>
          <cell r="D39" t="str">
            <v>+</v>
          </cell>
          <cell r="E39">
            <v>4</v>
          </cell>
          <cell r="F39" t="str">
            <v>Ayudante</v>
          </cell>
          <cell r="G39">
            <v>453638</v>
          </cell>
          <cell r="H39">
            <v>0</v>
          </cell>
          <cell r="I39">
            <v>453637.85557499994</v>
          </cell>
        </row>
      </sheetData>
      <sheetData sheetId="12">
        <row r="11">
          <cell r="A11" t="str">
            <v>Cemento</v>
          </cell>
        </row>
        <row r="12">
          <cell r="A12" t="str">
            <v>Hierro 60.000</v>
          </cell>
        </row>
        <row r="13">
          <cell r="A13" t="str">
            <v>Arena p/ Mortero</v>
          </cell>
        </row>
        <row r="14">
          <cell r="A14" t="str">
            <v>Arena p/ Concreto</v>
          </cell>
        </row>
        <row r="15">
          <cell r="A15" t="str">
            <v>Gravilla</v>
          </cell>
        </row>
        <row r="16">
          <cell r="A16" t="str">
            <v xml:space="preserve">Caja de Inspeccion 60 x 60 u </v>
          </cell>
        </row>
        <row r="17">
          <cell r="A17" t="str">
            <v>Viga de Cimentacion - APU.</v>
          </cell>
        </row>
        <row r="18">
          <cell r="A18" t="str">
            <v>Viga Aerea - APU.</v>
          </cell>
        </row>
        <row r="19">
          <cell r="A19" t="str">
            <v>Piso (enchape aulas-) APU.</v>
          </cell>
        </row>
        <row r="20">
          <cell r="A20" t="str">
            <v>Enchape Pared Baños - APU.</v>
          </cell>
        </row>
        <row r="21">
          <cell r="A21" t="str">
            <v>Aparato Sanitario - APU.</v>
          </cell>
        </row>
        <row r="22">
          <cell r="A22" t="str">
            <v>Lampara Fluorecente - APU.</v>
          </cell>
        </row>
        <row r="23">
          <cell r="A23" t="str">
            <v>Mano de Obra Oficial.</v>
          </cell>
        </row>
        <row r="24">
          <cell r="A24" t="str">
            <v>Mano de Obra Ayudante.</v>
          </cell>
        </row>
        <row r="25">
          <cell r="A25" t="str">
            <v>Agua</v>
          </cell>
        </row>
        <row r="26">
          <cell r="A26" t="str">
            <v>Abrazadera metálica</v>
          </cell>
        </row>
        <row r="27">
          <cell r="A27" t="str">
            <v>Abrazadera metálica 1"</v>
          </cell>
        </row>
        <row r="28">
          <cell r="A28" t="str">
            <v>Abrazadera metálica 1 1/4"</v>
          </cell>
        </row>
        <row r="29">
          <cell r="A29" t="str">
            <v>Abrazadera metálica 1 1/2"</v>
          </cell>
        </row>
        <row r="30">
          <cell r="A30" t="str">
            <v>Abrazadera metálica 2"</v>
          </cell>
        </row>
        <row r="31">
          <cell r="A31" t="str">
            <v>Ad.Terminal cond.1"</v>
          </cell>
        </row>
        <row r="32">
          <cell r="A32" t="str">
            <v>Ad.Terminal cond.3/4"</v>
          </cell>
        </row>
        <row r="33">
          <cell r="A33" t="str">
            <v>Ad.Terminal cond.1/2"</v>
          </cell>
        </row>
        <row r="34">
          <cell r="A34" t="str">
            <v>Adoquín peatonal Santa Fe</v>
          </cell>
        </row>
        <row r="35">
          <cell r="A35" t="str">
            <v>Adoquin gress</v>
          </cell>
        </row>
        <row r="36">
          <cell r="A36" t="str">
            <v>Accesorios PVC-P 2"</v>
          </cell>
        </row>
        <row r="37">
          <cell r="A37" t="str">
            <v>Accesorios PVC-P 1 1/2"</v>
          </cell>
        </row>
        <row r="38">
          <cell r="A38" t="str">
            <v>Accesorios PVC-P 1 1/4"</v>
          </cell>
        </row>
        <row r="39">
          <cell r="A39" t="str">
            <v>Accesorios PVC-P 1"</v>
          </cell>
        </row>
        <row r="40">
          <cell r="A40" t="str">
            <v>Accesorios PVC-P 3/4"</v>
          </cell>
        </row>
        <row r="41">
          <cell r="A41" t="str">
            <v>Accesorios PVC-P 1/2"</v>
          </cell>
        </row>
        <row r="42">
          <cell r="A42" t="str">
            <v>Accesorios - Codo de 90° 4"</v>
          </cell>
        </row>
        <row r="43">
          <cell r="A43" t="str">
            <v>Accesorios - Codo de 90° 3"</v>
          </cell>
        </row>
        <row r="44">
          <cell r="A44" t="str">
            <v>Accesorios - Codo de 90° 2"</v>
          </cell>
        </row>
        <row r="45">
          <cell r="A45" t="str">
            <v>Accesorios - Y de 4"</v>
          </cell>
        </row>
        <row r="46">
          <cell r="A46" t="str">
            <v>Accesorios - Y de 3"</v>
          </cell>
        </row>
        <row r="47">
          <cell r="A47" t="str">
            <v xml:space="preserve">Acero 60,000 p.s.i. </v>
          </cell>
        </row>
        <row r="48">
          <cell r="A48" t="str">
            <v>Acero 37,000 p.s.i.</v>
          </cell>
        </row>
        <row r="49">
          <cell r="A49" t="str">
            <v>Acero de refuerzo 60000 PSI</v>
          </cell>
        </row>
        <row r="50">
          <cell r="A50" t="str">
            <v>Acero figurado 60,000 p.s.i. 1/2"</v>
          </cell>
        </row>
        <row r="51">
          <cell r="A51" t="str">
            <v xml:space="preserve">Acero figurado 34,000 p.s.i. </v>
          </cell>
        </row>
        <row r="52">
          <cell r="A52" t="str">
            <v>A.C.P.M.</v>
          </cell>
        </row>
        <row r="53">
          <cell r="A53" t="str">
            <v>Adaptador conduit de 1/2"</v>
          </cell>
        </row>
        <row r="54">
          <cell r="A54" t="str">
            <v>Adaptador macho PVC de 1/2"</v>
          </cell>
        </row>
        <row r="55">
          <cell r="A55" t="str">
            <v>Adaptador macho PVC de 1"</v>
          </cell>
        </row>
        <row r="56">
          <cell r="A56" t="str">
            <v>Adaptador macho PVC de 2 plg</v>
          </cell>
        </row>
        <row r="57">
          <cell r="A57" t="str">
            <v>Agarraderas metálicas l=0.10</v>
          </cell>
        </row>
        <row r="58">
          <cell r="A58" t="str">
            <v>Aislador de carrete en porcelana</v>
          </cell>
        </row>
        <row r="59">
          <cell r="A59" t="str">
            <v>Alambre cobre THHN ·6 AWG</v>
          </cell>
        </row>
        <row r="60">
          <cell r="A60" t="str">
            <v>Alambre cobre THHN ·8 AWG</v>
          </cell>
        </row>
        <row r="61">
          <cell r="A61" t="str">
            <v>Alambre cobre THW 10 AWG</v>
          </cell>
        </row>
        <row r="62">
          <cell r="A62" t="str">
            <v>Alambre cobre THW 12 AWG</v>
          </cell>
        </row>
        <row r="63">
          <cell r="A63" t="str">
            <v>Alambre cobre THW 14 AWG</v>
          </cell>
        </row>
        <row r="64">
          <cell r="A64" t="str">
            <v>Alambre de cobre 12 THHN</v>
          </cell>
        </row>
        <row r="65">
          <cell r="A65" t="str">
            <v>Alambre Cu desnudo AWG 10</v>
          </cell>
        </row>
        <row r="66">
          <cell r="A66" t="str">
            <v>Alambre de cobre 12 AWG desnudo</v>
          </cell>
        </row>
        <row r="67">
          <cell r="A67" t="str">
            <v>Alambre Cu desnudo AWG 14 x kg</v>
          </cell>
        </row>
        <row r="68">
          <cell r="A68" t="str">
            <v>Alambre Cu desnudo AWG 14 x ML</v>
          </cell>
        </row>
        <row r="69">
          <cell r="A69" t="str">
            <v>Alambre negro Cal. 18</v>
          </cell>
        </row>
        <row r="70">
          <cell r="A70" t="str">
            <v>Alambre Teléfono 2x22 estañado</v>
          </cell>
        </row>
        <row r="71">
          <cell r="A71" t="str">
            <v>Alambre Teléfono 2x22 trenzado</v>
          </cell>
        </row>
        <row r="72">
          <cell r="A72" t="str">
            <v>Alquiler Campamento 20 a 60 M2</v>
          </cell>
        </row>
        <row r="73">
          <cell r="A73" t="str">
            <v>Alumol Sika</v>
          </cell>
        </row>
        <row r="74">
          <cell r="A74" t="str">
            <v>Anclajes con resina epoxica</v>
          </cell>
        </row>
        <row r="75">
          <cell r="A75" t="str">
            <v>Angulo 3/4 x 1/8</v>
          </cell>
        </row>
        <row r="76">
          <cell r="A76" t="str">
            <v>Angulo 1" x 1" x 3/16"</v>
          </cell>
        </row>
        <row r="77">
          <cell r="A77" t="str">
            <v>Anticorrosivo rojo claro PHLC</v>
          </cell>
        </row>
        <row r="78">
          <cell r="A78" t="str">
            <v>Arbol especie local de 1,80 a 2,00 mts</v>
          </cell>
        </row>
        <row r="79">
          <cell r="A79" t="str">
            <v>Arena de río</v>
          </cell>
        </row>
        <row r="80">
          <cell r="A80" t="str">
            <v>Arena Blanca</v>
          </cell>
        </row>
        <row r="81">
          <cell r="A81" t="str">
            <v>Arena de peña</v>
          </cell>
        </row>
        <row r="82">
          <cell r="A82" t="str">
            <v xml:space="preserve">Arena fina </v>
          </cell>
        </row>
        <row r="83">
          <cell r="A83" t="str">
            <v>Arena lavada de pozo</v>
          </cell>
        </row>
        <row r="84">
          <cell r="A84" t="str">
            <v xml:space="preserve">Arena lavada blanca </v>
          </cell>
        </row>
        <row r="85">
          <cell r="A85" t="str">
            <v>Arena de río (viaje 5 m3)</v>
          </cell>
        </row>
        <row r="86">
          <cell r="A86" t="str">
            <v>Automatico Industrial 3*40 A</v>
          </cell>
        </row>
        <row r="87">
          <cell r="A87" t="str">
            <v>Automatico Enchufable 1*20 A</v>
          </cell>
        </row>
        <row r="88">
          <cell r="A88" t="str">
            <v>Baldosin cerámico blanco 30 x 30</v>
          </cell>
        </row>
        <row r="89">
          <cell r="A89" t="str">
            <v>Baldosin cerámico cristanac corona 32,4 x 32,4</v>
          </cell>
        </row>
        <row r="90">
          <cell r="A90" t="str">
            <v>Baldosa cerámica pared de 20 x 20 blanca</v>
          </cell>
        </row>
        <row r="91">
          <cell r="A91" t="str">
            <v>Baldosin cerámico pared Valencia 20,5 x 30,5</v>
          </cell>
        </row>
        <row r="92">
          <cell r="A92" t="str">
            <v>Baldosin cerámico Italia (30,5 x 30,5)</v>
          </cell>
        </row>
        <row r="93">
          <cell r="A93" t="str">
            <v>Baldosa  (30 x 30) payande blanco</v>
          </cell>
        </row>
        <row r="94">
          <cell r="A94" t="str">
            <v>Balinera de acero 1/2"</v>
          </cell>
        </row>
        <row r="95">
          <cell r="A95" t="str">
            <v>Bajante PVC Trapezoidal tipo Amazonas</v>
          </cell>
        </row>
        <row r="96">
          <cell r="A96" t="str">
            <v>Barniz vitriflex</v>
          </cell>
        </row>
        <row r="97">
          <cell r="A97" t="str">
            <v>Barra  discapacitados Inox (juego)</v>
          </cell>
        </row>
        <row r="98">
          <cell r="A98" t="str">
            <v>Barra discapacitados 18" (46 cm) cromo grival</v>
          </cell>
        </row>
        <row r="99">
          <cell r="A99" t="str">
            <v>Barra discapacitados 30" (76 cm) cromo grival</v>
          </cell>
        </row>
        <row r="100">
          <cell r="A100" t="str">
            <v>Bisagra alum.Ext 2"</v>
          </cell>
        </row>
        <row r="101">
          <cell r="A101" t="str">
            <v>Bisagra alum.Ext 3"</v>
          </cell>
        </row>
        <row r="102">
          <cell r="A102" t="str">
            <v>Bisagra Metalisteria triple</v>
          </cell>
        </row>
        <row r="103">
          <cell r="A103" t="str">
            <v>Bloque muro LN-14N</v>
          </cell>
        </row>
        <row r="104">
          <cell r="A104" t="str">
            <v>Bloque en concreto para muros estructurales de 14x19x39</v>
          </cell>
        </row>
        <row r="105">
          <cell r="A105" t="str">
            <v>Bloque en concreto para muros estructurales de  19x19x39</v>
          </cell>
        </row>
        <row r="106">
          <cell r="A106" t="str">
            <v>Bloque en concreto para muros estructurales tipo piedra de e = 0,16 m</v>
          </cell>
        </row>
        <row r="107">
          <cell r="A107" t="str">
            <v>Bloque en concreto para muros estructurales de 12 x 19 x 39</v>
          </cell>
        </row>
        <row r="108">
          <cell r="A108" t="str">
            <v>Bloque No.4</v>
          </cell>
        </row>
        <row r="109">
          <cell r="A109" t="str">
            <v>Bloque No.5</v>
          </cell>
        </row>
        <row r="110">
          <cell r="A110" t="str">
            <v>Bloque calado sencillo 20 x 20</v>
          </cell>
        </row>
        <row r="111">
          <cell r="A111" t="str">
            <v>Bloque piedra 0.39x0.19x0.14 m</v>
          </cell>
        </row>
        <row r="112">
          <cell r="A112" t="str">
            <v>Bomba de 1/2 HP, 2" de salida, H=4.50</v>
          </cell>
        </row>
        <row r="113">
          <cell r="A113" t="str">
            <v>Botón timbre</v>
          </cell>
        </row>
        <row r="114">
          <cell r="A114" t="str">
            <v>Breaker enchufable unip.1 x 20 A</v>
          </cell>
        </row>
        <row r="115">
          <cell r="A115" t="str">
            <v>Breaker enchufable unip.2 x 20 A</v>
          </cell>
        </row>
        <row r="116">
          <cell r="A116" t="str">
            <v>Breaker enchufable unip.3 x 50 A</v>
          </cell>
        </row>
        <row r="117">
          <cell r="A117" t="str">
            <v>Breaker tipo individual de 3 x 50 A</v>
          </cell>
        </row>
        <row r="118">
          <cell r="A118" t="str">
            <v>Breaker industrial 3 x 100</v>
          </cell>
        </row>
        <row r="119">
          <cell r="A119" t="str">
            <v>Breaker de riel bipolar  2 x 100A</v>
          </cell>
        </row>
        <row r="120">
          <cell r="A120" t="str">
            <v>Buje roscado  3/4" x 1/2" PVC - Presión</v>
          </cell>
        </row>
        <row r="121">
          <cell r="A121" t="str">
            <v>Buje roscado  1" x 3/4"  PVC - Presión</v>
          </cell>
        </row>
        <row r="122">
          <cell r="A122" t="str">
            <v>Buje roscado  1" x 1 1/4"  PVC - Presión</v>
          </cell>
        </row>
        <row r="123">
          <cell r="A123" t="str">
            <v>Caballete Metálico</v>
          </cell>
        </row>
        <row r="124">
          <cell r="A124" t="str">
            <v>Cable Coaxial Para TV RG 59</v>
          </cell>
        </row>
        <row r="125">
          <cell r="A125" t="str">
            <v>Cable de cobre desnudo Nº 6 AWG</v>
          </cell>
        </row>
        <row r="126">
          <cell r="A126" t="str">
            <v>Cable cobre desn.AWG No.8</v>
          </cell>
        </row>
        <row r="127">
          <cell r="A127" t="str">
            <v>Cable de cobre THHN Nº 2</v>
          </cell>
        </row>
        <row r="128">
          <cell r="A128" t="str">
            <v>Cable de cobre THHN Nº 4</v>
          </cell>
        </row>
        <row r="129">
          <cell r="A129" t="str">
            <v>Cable de cobre THHN Nº 6</v>
          </cell>
        </row>
        <row r="130">
          <cell r="A130" t="str">
            <v>Cable de cobre THHN Nº 8</v>
          </cell>
        </row>
        <row r="131">
          <cell r="A131" t="str">
            <v>Cable de cobre THHN Nº 10</v>
          </cell>
        </row>
        <row r="132">
          <cell r="A132" t="str">
            <v>Cable de cobre THW  2 x 8 + 1 x 8 Antifraude</v>
          </cell>
        </row>
        <row r="133">
          <cell r="A133" t="str">
            <v>Cable de cobre THW 8 AWG</v>
          </cell>
        </row>
        <row r="134">
          <cell r="A134" t="str">
            <v>Cable de cobre THW Nº 4AWG</v>
          </cell>
        </row>
        <row r="135">
          <cell r="A135" t="str">
            <v>Cable de cobre THW Nº 6 AWG</v>
          </cell>
        </row>
        <row r="136">
          <cell r="A136" t="str">
            <v>Cable de cobre THW 10 AWG</v>
          </cell>
        </row>
        <row r="137">
          <cell r="A137" t="str">
            <v>Cable de cobre THW 12 AWG</v>
          </cell>
        </row>
        <row r="138">
          <cell r="A138" t="str">
            <v xml:space="preserve">Cable de cobre THHN 14 </v>
          </cell>
        </row>
        <row r="139">
          <cell r="A139" t="str">
            <v>Cable de cobre desnudo Nº 4 AWG</v>
          </cell>
        </row>
        <row r="140">
          <cell r="A140" t="str">
            <v>Cable de cobre encauchetado 3 x 10</v>
          </cell>
        </row>
        <row r="141">
          <cell r="A141" t="str">
            <v>Cable de cobre encauchetado 3 x 12</v>
          </cell>
        </row>
        <row r="142">
          <cell r="A142" t="str">
            <v>Cable teléfonos 50 pares</v>
          </cell>
        </row>
        <row r="143">
          <cell r="A143" t="str">
            <v>Cable teléfonos 40 pares</v>
          </cell>
        </row>
        <row r="144">
          <cell r="A144" t="str">
            <v>Cable teléfonos 20 pares</v>
          </cell>
        </row>
        <row r="145">
          <cell r="A145" t="str">
            <v>Cable teléfonos 10 pares</v>
          </cell>
        </row>
        <row r="146">
          <cell r="A146" t="str">
            <v>Cable teléfonos 4 pares</v>
          </cell>
        </row>
        <row r="147">
          <cell r="A147" t="str">
            <v>Cable teléfonos 2 pares</v>
          </cell>
        </row>
        <row r="148">
          <cell r="A148" t="str">
            <v>Cadena Galvanizada 3/8"</v>
          </cell>
        </row>
        <row r="149">
          <cell r="A149" t="str">
            <v>Caja tapa registro europa de 15 x 15 blanca</v>
          </cell>
        </row>
        <row r="150">
          <cell r="A150" t="str">
            <v>Caja 4 x 4 met.Deko AK 2V</v>
          </cell>
        </row>
        <row r="151">
          <cell r="A151" t="str">
            <v>Caja de 40 x 40 mamposteria</v>
          </cell>
        </row>
        <row r="152">
          <cell r="A152" t="str">
            <v>Caja de 60 x 60 mamposteria</v>
          </cell>
        </row>
        <row r="153">
          <cell r="A153" t="str">
            <v>Caja de 60 x 60 x 12 cm</v>
          </cell>
        </row>
        <row r="154">
          <cell r="A154" t="str">
            <v>Caja metálica de 15 x 15</v>
          </cell>
        </row>
        <row r="155">
          <cell r="A155" t="str">
            <v>Caja monofás.3 circ.con barraje adic.para tierra</v>
          </cell>
        </row>
        <row r="156">
          <cell r="A156" t="str">
            <v>Caja monofásica 4 circuitos</v>
          </cell>
        </row>
        <row r="157">
          <cell r="A157" t="str">
            <v>Caja monofásica 2 circuitos</v>
          </cell>
        </row>
        <row r="158">
          <cell r="A158" t="str">
            <v>Caja doble Conduit</v>
          </cell>
        </row>
        <row r="159">
          <cell r="A159" t="str">
            <v>Caja Octogonal</v>
          </cell>
        </row>
        <row r="160">
          <cell r="A160" t="str">
            <v>Caja 5800</v>
          </cell>
        </row>
        <row r="161">
          <cell r="A161" t="str">
            <v>Caja cuadrada 2400</v>
          </cell>
        </row>
        <row r="162">
          <cell r="A162" t="str">
            <v>Caja sencilla Conduit</v>
          </cell>
        </row>
        <row r="163">
          <cell r="A163" t="str">
            <v>Caja trifásica 6 circuitos</v>
          </cell>
        </row>
        <row r="164">
          <cell r="A164" t="str">
            <v>Caja trifásica 18 circuitos</v>
          </cell>
        </row>
        <row r="165">
          <cell r="A165" t="str">
            <v>Caja para medidor con espacio interruptor</v>
          </cell>
        </row>
        <row r="166">
          <cell r="A166" t="str">
            <v>Caja Monofásica 4 circuitos</v>
          </cell>
        </row>
        <row r="167">
          <cell r="A167" t="str">
            <v>Caja monofásica 2 circuitos</v>
          </cell>
        </row>
        <row r="168">
          <cell r="A168" t="str">
            <v>Canal PVC  Tipo Amazonas</v>
          </cell>
        </row>
        <row r="169">
          <cell r="A169" t="str">
            <v>Canaleta .8  L=2.40</v>
          </cell>
        </row>
        <row r="170">
          <cell r="A170" t="str">
            <v>Canaleta Metal C/Divis.10 x 4</v>
          </cell>
        </row>
        <row r="171">
          <cell r="A171" t="str">
            <v>Capacete de 1"</v>
          </cell>
        </row>
        <row r="172">
          <cell r="A172" t="str">
            <v xml:space="preserve">Caseton de guadua </v>
          </cell>
        </row>
        <row r="173">
          <cell r="A173" t="str">
            <v xml:space="preserve">Cemento gris </v>
          </cell>
        </row>
        <row r="174">
          <cell r="A174" t="str">
            <v xml:space="preserve">Cemento blanco </v>
          </cell>
        </row>
        <row r="175">
          <cell r="A175" t="str">
            <v>Cerco ordinari de 3 m.</v>
          </cell>
        </row>
        <row r="176">
          <cell r="A176" t="str">
            <v>Cerradura Inafer C-998 Madera</v>
          </cell>
        </row>
        <row r="177">
          <cell r="A177" t="str">
            <v>Cerradura Shalage Ref A30D - terraza, Georgia</v>
          </cell>
        </row>
        <row r="178">
          <cell r="A178" t="str">
            <v>Cerradura Shalage Ref B362 Doble cilindro</v>
          </cell>
        </row>
        <row r="179">
          <cell r="A179" t="str">
            <v>Cerradura Schlage T.A. Econ./Gold</v>
          </cell>
        </row>
        <row r="180">
          <cell r="A180" t="str">
            <v>Cerradura Gato doble cerrojo/210400</v>
          </cell>
        </row>
        <row r="181">
          <cell r="A181" t="str">
            <v>Cerradura YALE 170 1/4</v>
          </cell>
        </row>
        <row r="182">
          <cell r="A182" t="str">
            <v>Cerradura de amnija accent schlage</v>
          </cell>
        </row>
        <row r="183">
          <cell r="A183" t="str">
            <v>Cerradura de alcoba en poma metálica</v>
          </cell>
        </row>
        <row r="184">
          <cell r="A184" t="str">
            <v>Cerradura puerta discapacitados 63 AA - F30 B A &amp; A</v>
          </cell>
        </row>
        <row r="185">
          <cell r="A185" t="str">
            <v>Chazo p/tornillo 1/8" x 1 1/4</v>
          </cell>
        </row>
        <row r="186">
          <cell r="A186" t="str">
            <v>Cheque red white roscado de   1/2"; incluye accesorios</v>
          </cell>
        </row>
        <row r="187">
          <cell r="A187" t="str">
            <v>Cheque red white roscado  3/4"; incluye accesorios</v>
          </cell>
        </row>
        <row r="188">
          <cell r="A188" t="str">
            <v>Cheque red white roscado de 1"; incluye accesorios</v>
          </cell>
        </row>
        <row r="189">
          <cell r="A189" t="str">
            <v>Valvula - Cheque Hidro 1/2"</v>
          </cell>
        </row>
        <row r="190">
          <cell r="A190" t="str">
            <v>Valvula - Cheque Hidro 3/4"</v>
          </cell>
        </row>
        <row r="191">
          <cell r="A191" t="str">
            <v>Valvula - Cheque Hidro 1"</v>
          </cell>
        </row>
        <row r="192">
          <cell r="A192" t="str">
            <v>Valvula - Cheque cortina HICC Helbert  1/2"</v>
          </cell>
        </row>
        <row r="193">
          <cell r="A193" t="str">
            <v>Valvula - Cheque cortina HICC Helbert  1 1/4" ; incluye accesorios</v>
          </cell>
        </row>
        <row r="194">
          <cell r="A194" t="str">
            <v>Valvula - Cheque cortina HICC Helbert  1 1/2" ; incluye accesorios</v>
          </cell>
        </row>
        <row r="195">
          <cell r="A195" t="str">
            <v>Valvula - Cheque cortina HICC Helbert  2"</v>
          </cell>
        </row>
        <row r="196">
          <cell r="A196" t="str">
            <v>Valvula - Cheque cortina HICC Helbert   3" ; incluye accesorios</v>
          </cell>
        </row>
        <row r="197">
          <cell r="A197" t="str">
            <v>Cinta Aislante</v>
          </cell>
        </row>
        <row r="198">
          <cell r="A198" t="str">
            <v>Codo de Bajante 45º Amazonas</v>
          </cell>
        </row>
        <row r="199">
          <cell r="A199" t="str">
            <v>Codo 90º 1/4 CxC 3"</v>
          </cell>
        </row>
        <row r="200">
          <cell r="A200" t="str">
            <v>Codo 90º 1/4 CxC 4"</v>
          </cell>
        </row>
        <row r="201">
          <cell r="A201" t="str">
            <v>Codo 90º Pres.PVC 2"</v>
          </cell>
        </row>
        <row r="202">
          <cell r="A202" t="str">
            <v>Codo 90º Pres.PVC 1"</v>
          </cell>
        </row>
        <row r="203">
          <cell r="A203" t="str">
            <v>Codo 90º Pres.PVC 1/2"</v>
          </cell>
        </row>
        <row r="204">
          <cell r="A204" t="str">
            <v>Codo 90º Pres.PVC 3/4"</v>
          </cell>
        </row>
        <row r="205">
          <cell r="A205" t="str">
            <v>Codo 90º Pres.PVC 1 1/2"</v>
          </cell>
        </row>
        <row r="206">
          <cell r="A206" t="str">
            <v>Codo H.G: 1/2"</v>
          </cell>
        </row>
        <row r="207">
          <cell r="A207" t="str">
            <v>Codo PVC-P 3/4"</v>
          </cell>
        </row>
        <row r="208">
          <cell r="A208" t="str">
            <v>Codo PVC-P 1/2"</v>
          </cell>
        </row>
        <row r="209">
          <cell r="A209" t="str">
            <v>Codo PVC-S  22,5º</v>
          </cell>
        </row>
        <row r="210">
          <cell r="A210" t="str">
            <v>Codo 90º  CxC Sanitario 2"</v>
          </cell>
        </row>
        <row r="211">
          <cell r="A211" t="str">
            <v>Codo 90º  CxC Sanitario 3"</v>
          </cell>
        </row>
        <row r="212">
          <cell r="A212" t="str">
            <v>Codo 90º  CxC Sanitario 4"</v>
          </cell>
        </row>
        <row r="213">
          <cell r="A213" t="str">
            <v>Concreto de 2,000 p.s.i.</v>
          </cell>
        </row>
        <row r="214">
          <cell r="A214" t="str">
            <v>Concreto de 2,500 p.s.i.</v>
          </cell>
        </row>
        <row r="215">
          <cell r="A215" t="str">
            <v>Concreto de 3,000 p.s.i.</v>
          </cell>
        </row>
        <row r="216">
          <cell r="A216" t="str">
            <v>Conector resorte rojo</v>
          </cell>
        </row>
        <row r="217">
          <cell r="A217" t="str">
            <v>Conector para varilla cooper weld</v>
          </cell>
        </row>
        <row r="218">
          <cell r="A218" t="str">
            <v>Correa Z HR 305 x 80 Cal. 14 Long.6 m.</v>
          </cell>
        </row>
        <row r="219">
          <cell r="A219" t="str">
            <v>Cortina enrrollableBlackout</v>
          </cell>
        </row>
        <row r="220">
          <cell r="A220" t="str">
            <v>Cerco ordinario 3M</v>
          </cell>
        </row>
        <row r="221">
          <cell r="A221" t="str">
            <v>Curva galvanizada de 1"</v>
          </cell>
        </row>
        <row r="222">
          <cell r="A222" t="str">
            <v>Desperdicio acero 3%</v>
          </cell>
        </row>
        <row r="223">
          <cell r="A223" t="str">
            <v>Detergentes, ácidos</v>
          </cell>
        </row>
        <row r="224">
          <cell r="A224" t="str">
            <v>Enchape de mesón en madera Cedro</v>
          </cell>
        </row>
        <row r="225">
          <cell r="A225" t="str">
            <v>Escuadra metálica para anclaje</v>
          </cell>
        </row>
        <row r="226">
          <cell r="A226" t="str">
            <v>Esfumado 20,5 x 20,5</v>
          </cell>
        </row>
        <row r="227">
          <cell r="A227" t="str">
            <v>Esmalte sobre reja</v>
          </cell>
        </row>
        <row r="228">
          <cell r="A228" t="str">
            <v>Esmalte mate supersintético</v>
          </cell>
        </row>
        <row r="229">
          <cell r="A229" t="str">
            <v>Esmalte sintético para señalización</v>
          </cell>
        </row>
        <row r="230">
          <cell r="A230" t="str">
            <v>Esmalte sintético Pintulux</v>
          </cell>
        </row>
        <row r="231">
          <cell r="A231" t="str">
            <v>Esmalte epoxico Epoxibler 2 componentes</v>
          </cell>
        </row>
        <row r="232">
          <cell r="A232" t="str">
            <v xml:space="preserve">Estuco </v>
          </cell>
        </row>
        <row r="233">
          <cell r="A233" t="str">
            <v>Espejo biselado de 4 mm</v>
          </cell>
        </row>
        <row r="234">
          <cell r="A234" t="str">
            <v>Disolvente Thinner</v>
          </cell>
        </row>
        <row r="235">
          <cell r="A235" t="str">
            <v>Dispensador para Jabón liquido Acero Inox</v>
          </cell>
        </row>
        <row r="236">
          <cell r="A236" t="str">
            <v>Dispensador para papel higienico Jumbo linea clasica blanco</v>
          </cell>
        </row>
        <row r="237">
          <cell r="A237" t="str">
            <v>Ducha Galaxia sencilla</v>
          </cell>
        </row>
        <row r="238">
          <cell r="A238" t="str">
            <v>Durmiente abarco 4M</v>
          </cell>
        </row>
        <row r="239">
          <cell r="A239" t="str">
            <v>Durmiente ordinario 3 m</v>
          </cell>
        </row>
        <row r="240">
          <cell r="A240" t="str">
            <v>Duropiso</v>
          </cell>
        </row>
        <row r="241">
          <cell r="A241" t="str">
            <v>Gancho teja eternit</v>
          </cell>
        </row>
        <row r="242">
          <cell r="A242" t="str">
            <v>Gancho Tensor GalvanizadoTipo comercial 5/16 x 5"</v>
          </cell>
        </row>
        <row r="243">
          <cell r="A243" t="str">
            <v xml:space="preserve">Gancho galvanizado con platina </v>
          </cell>
        </row>
        <row r="244">
          <cell r="A244" t="str">
            <v>Gravilla de rio (viaje 5 m3)</v>
          </cell>
        </row>
        <row r="245">
          <cell r="A245" t="str">
            <v>Granito Pulido para mesones</v>
          </cell>
        </row>
        <row r="246">
          <cell r="A246" t="str">
            <v>Granito No.3</v>
          </cell>
        </row>
        <row r="247">
          <cell r="A247" t="str">
            <v>Gravilla mona Nº 2</v>
          </cell>
        </row>
        <row r="248">
          <cell r="A248" t="str">
            <v>Guaya 1/8"</v>
          </cell>
        </row>
        <row r="249">
          <cell r="A249" t="str">
            <v>Formaleta cedro macho</v>
          </cell>
        </row>
        <row r="250">
          <cell r="A250" t="str">
            <v>Flotador 3/4 plg - bronce</v>
          </cell>
        </row>
        <row r="251">
          <cell r="A251" t="str">
            <v>Flotador mecánico 1" Incluye accesorios</v>
          </cell>
        </row>
        <row r="252">
          <cell r="A252" t="str">
            <v>Falleva con portacandado</v>
          </cell>
        </row>
        <row r="253">
          <cell r="A253" t="str">
            <v xml:space="preserve">Falleva  </v>
          </cell>
        </row>
        <row r="254">
          <cell r="A254" t="str">
            <v>Formica</v>
          </cell>
        </row>
        <row r="255">
          <cell r="A255" t="str">
            <v>Guardaescoba granito  7 X 33</v>
          </cell>
        </row>
        <row r="256">
          <cell r="A256" t="str">
            <v>Guardaescoba granito pulido media caña; tipo alfa</v>
          </cell>
        </row>
        <row r="257">
          <cell r="A257" t="str">
            <v>Hidrosello Canal Amazonas</v>
          </cell>
        </row>
        <row r="258">
          <cell r="A258" t="str">
            <v>Interruptor doble</v>
          </cell>
        </row>
        <row r="259">
          <cell r="A259" t="str">
            <v xml:space="preserve">Interruptor sencillo </v>
          </cell>
        </row>
        <row r="260">
          <cell r="A260" t="str">
            <v>Interruptor Tipo industrial de 3 x 16/63 amp</v>
          </cell>
        </row>
        <row r="261">
          <cell r="A261" t="str">
            <v>Interruptor Tipo industrial de 3 x 75 amp ABB</v>
          </cell>
        </row>
        <row r="263">
          <cell r="A263" t="str">
            <v>Interruptor enchufable de 3 x 15 amp</v>
          </cell>
        </row>
        <row r="264">
          <cell r="A264" t="str">
            <v>Interruptor enchufable de 1 x 15 / 60 amp</v>
          </cell>
        </row>
        <row r="265">
          <cell r="A265" t="str">
            <v>Interruptor enchufable de 2 x 15 / 30 amp</v>
          </cell>
        </row>
        <row r="266">
          <cell r="A266" t="str">
            <v>Interruptor enchufable de 2 x 40 / 60 amp</v>
          </cell>
        </row>
        <row r="267">
          <cell r="A267" t="str">
            <v>Interruptor enchufable de 2 x 70 amp</v>
          </cell>
        </row>
        <row r="268">
          <cell r="A268" t="str">
            <v>Hebilla  Band it de 1/2"</v>
          </cell>
        </row>
        <row r="269">
          <cell r="A269" t="str">
            <v>Hierro cuadrado 9 mm</v>
          </cell>
        </row>
        <row r="270">
          <cell r="A270" t="str">
            <v>Hierro cuadrado 10,5 mm</v>
          </cell>
        </row>
        <row r="271">
          <cell r="A271" t="str">
            <v>Hierro cuadrado 12 mm</v>
          </cell>
        </row>
        <row r="272">
          <cell r="A272" t="str">
            <v>Hoja puerta triplex 0,81</v>
          </cell>
        </row>
        <row r="273">
          <cell r="A273" t="str">
            <v>Hoja puerta triplex 4mm.(2x1). Entamborada. Estructura ancho=0.10 m., espesor 4cm.</v>
          </cell>
        </row>
        <row r="274">
          <cell r="A274" t="str">
            <v>Interruptor Doble Lum.101C</v>
          </cell>
        </row>
        <row r="275">
          <cell r="A275" t="str">
            <v>Instalación Acometidad Sanitaria - Baños inc Mat.</v>
          </cell>
        </row>
        <row r="276">
          <cell r="A276" t="str">
            <v>Juego conx. Tanque</v>
          </cell>
        </row>
        <row r="277">
          <cell r="A277" t="str">
            <v>Ladrillo prensado Santa Fe</v>
          </cell>
        </row>
        <row r="278">
          <cell r="A278" t="str">
            <v>Ladrillo tolete recocido</v>
          </cell>
        </row>
        <row r="279">
          <cell r="A279" t="str">
            <v>Ladrillo tolete común</v>
          </cell>
        </row>
        <row r="280">
          <cell r="A280" t="str">
            <v>Ladrillo estructural</v>
          </cell>
        </row>
        <row r="281">
          <cell r="A281" t="str">
            <v>Ladrillo Tolete Fino</v>
          </cell>
        </row>
        <row r="282">
          <cell r="A282" t="str">
            <v>Ladrillo rejilla</v>
          </cell>
        </row>
        <row r="283">
          <cell r="A283" t="str">
            <v>Lamina Cold-Rolled Cal.16</v>
          </cell>
        </row>
        <row r="284">
          <cell r="A284" t="str">
            <v>Lamina Cold-Rolled Cal.18  1,22x2,44 m</v>
          </cell>
        </row>
        <row r="285">
          <cell r="A285" t="str">
            <v>Lamina Cold-Rolled Cal. 18 -M2</v>
          </cell>
        </row>
        <row r="286">
          <cell r="A286" t="str">
            <v>Lamina galvanizada cal.22</v>
          </cell>
        </row>
        <row r="287">
          <cell r="A287" t="str">
            <v>Lamina galvanizada cal. 18 1,22*2,44m</v>
          </cell>
        </row>
        <row r="288">
          <cell r="A288" t="str">
            <v xml:space="preserve">Lamina Metaldeck Cal 22 </v>
          </cell>
        </row>
        <row r="289">
          <cell r="A289" t="str">
            <v xml:space="preserve">Lamina Metaldeck Cal 18 </v>
          </cell>
        </row>
        <row r="290">
          <cell r="A290" t="str">
            <v>Lámpara fluorescente 2 x 32 - T 8</v>
          </cell>
        </row>
        <row r="291">
          <cell r="A291" t="str">
            <v>Lámpara fluorescente 2 x 32 tipo comercial</v>
          </cell>
        </row>
        <row r="292">
          <cell r="A292" t="str">
            <v xml:space="preserve">Lámpara Fluorescente 2 x 48" </v>
          </cell>
        </row>
        <row r="293">
          <cell r="A293" t="str">
            <v xml:space="preserve">Lámpara tipo tortuga </v>
          </cell>
        </row>
        <row r="294">
          <cell r="A294" t="str">
            <v>Lavadero de cemento 60 x 80</v>
          </cell>
        </row>
        <row r="295">
          <cell r="A295" t="str">
            <v>Lavamanos Acuacer</v>
          </cell>
        </row>
        <row r="296">
          <cell r="A296" t="str">
            <v>Lavamanos Acuacer, suministro e instalación</v>
          </cell>
        </row>
        <row r="297">
          <cell r="A297" t="str">
            <v>Lavaplatos galaxia</v>
          </cell>
        </row>
        <row r="298">
          <cell r="A298" t="str">
            <v>Llave terminal 1/2" - cromada , incluye adaptadores</v>
          </cell>
        </row>
        <row r="299">
          <cell r="A299" t="str">
            <v>Limpiador rem.PVC 760 gr</v>
          </cell>
        </row>
        <row r="300">
          <cell r="A300" t="str">
            <v>Lona Verde</v>
          </cell>
        </row>
        <row r="301">
          <cell r="A301" t="str">
            <v>Lubricante de silicona Canal y Bajante Amazonas</v>
          </cell>
        </row>
        <row r="302">
          <cell r="A302" t="str">
            <v>Mallas electrosoldadas M - 131</v>
          </cell>
        </row>
        <row r="303">
          <cell r="A303" t="str">
            <v>Meson Negro san Gil pulido</v>
          </cell>
        </row>
        <row r="304">
          <cell r="A304" t="str">
            <v>Malla Eslabonada galvanizada Cal 12 huecos de 2 x  2 plg</v>
          </cell>
        </row>
        <row r="305">
          <cell r="A305" t="str">
            <v>Malla electrosoldada D 5 x 5 mm y Separación 15 x 15 cm</v>
          </cell>
        </row>
        <row r="306">
          <cell r="A306" t="str">
            <v>Malla con vena de 2*50</v>
          </cell>
        </row>
        <row r="307">
          <cell r="A307" t="str">
            <v>Manija para ventana</v>
          </cell>
        </row>
        <row r="308">
          <cell r="A308" t="str">
            <v>Manto Asfaltico con foil de aluminio</v>
          </cell>
        </row>
        <row r="309">
          <cell r="A309" t="str">
            <v>Manto Sika felt</v>
          </cell>
        </row>
        <row r="310">
          <cell r="A310" t="str">
            <v>Emulsion asfaltica</v>
          </cell>
        </row>
        <row r="311">
          <cell r="A311" t="str">
            <v>Alumol</v>
          </cell>
        </row>
        <row r="312">
          <cell r="A312" t="str">
            <v>Marco puerta de seguridad Cal.18</v>
          </cell>
        </row>
        <row r="313">
          <cell r="A313" t="str">
            <v>Marco puerta lámina Cold rolled Cal 18</v>
          </cell>
        </row>
        <row r="314">
          <cell r="A314" t="str">
            <v>Marco ventana lámina Cold rolled Cal 18</v>
          </cell>
        </row>
        <row r="315">
          <cell r="A315" t="str">
            <v>Marco puerta lámina 1.00. Lám.Cal.18</v>
          </cell>
        </row>
        <row r="316">
          <cell r="A316" t="str">
            <v>Marco y tapa para caja de inspección de  0,30 x 0,30 mts</v>
          </cell>
        </row>
        <row r="317">
          <cell r="A317" t="str">
            <v>Marco y tapa para cámara de inspección CS275</v>
          </cell>
        </row>
        <row r="318">
          <cell r="A318" t="str">
            <v>Marco y tapa para cámara de inspección CS274</v>
          </cell>
        </row>
        <row r="319">
          <cell r="A319" t="str">
            <v>Marmolina</v>
          </cell>
        </row>
        <row r="320">
          <cell r="A320" t="str">
            <v>Medidor monofásico 20 - 100 amp, 120/240 v</v>
          </cell>
        </row>
        <row r="321">
          <cell r="A321" t="str">
            <v>Micropersianas Flexalum (a=1.74 x h=1.68)</v>
          </cell>
        </row>
        <row r="322">
          <cell r="A322" t="str">
            <v>Minirack de pared 37 x 52 x 51 cerrado, switch 8 puertos 10/100.</v>
          </cell>
        </row>
        <row r="323">
          <cell r="A323" t="str">
            <v>Mortero 1:3</v>
          </cell>
        </row>
        <row r="324">
          <cell r="A324" t="str">
            <v>Mortero 1:3 impermeabilizado</v>
          </cell>
        </row>
        <row r="325">
          <cell r="A325" t="str">
            <v>Mortero 1:4</v>
          </cell>
        </row>
        <row r="326">
          <cell r="A326" t="str">
            <v>Mortero 1:4 impermeabilizado</v>
          </cell>
        </row>
        <row r="327">
          <cell r="A327" t="str">
            <v>Mortero de pega 1:4 e=1,5 cm</v>
          </cell>
        </row>
        <row r="328">
          <cell r="A328" t="str">
            <v xml:space="preserve">Mortero de relleno 1:4 </v>
          </cell>
        </row>
        <row r="329">
          <cell r="A329" t="str">
            <v>Mortero 1:5</v>
          </cell>
        </row>
        <row r="330">
          <cell r="A330" t="str">
            <v>Mortero 1:7</v>
          </cell>
        </row>
        <row r="331">
          <cell r="A331" t="str">
            <v>MUEBLES ESPECIALES EN MADERA</v>
          </cell>
        </row>
        <row r="332">
          <cell r="A332" t="str">
            <v>Muebles individuales para cubículos. Estructura en flor morado, tabla triplex 4mm., cantos en cedro. Pintulaca caoba. Sistema de apoyo de los entrepaños en madera. Sistema de cierre cerradura tipo cajonera dorada, manijas plásticas. (A=0.60; L=0.85; h=1.0</v>
          </cell>
        </row>
        <row r="333">
          <cell r="A333" t="str">
            <v>Muebles individuales para cubículos. Estructura en flor morado, tabla triplex 4mm., cantos en cedro. Pintulaca caoba. Sistema de apoyo de los entrepaños en madera. Sistema de cierre cerradura tipo cajonera dorada, manijas plásticas. (A=0.76; L=1.02; h=1.0</v>
          </cell>
        </row>
        <row r="334">
          <cell r="A334" t="str">
            <v>Niple H.G. 1/2 " x 0,10 m</v>
          </cell>
        </row>
        <row r="336">
          <cell r="A336" t="str">
            <v>Niple H.G. 1/2 " x 0,20 m</v>
          </cell>
        </row>
        <row r="337">
          <cell r="A337" t="str">
            <v>DOTACIÓN MUEBLES AULAS</v>
          </cell>
        </row>
        <row r="338">
          <cell r="A338" t="str">
            <v>Una (1) mesa trapezoidal, con tres sillas según norma NTC 4731, clasifición clase 1.</v>
          </cell>
        </row>
        <row r="339">
          <cell r="A339" t="str">
            <v>Un (1) pupìtre con una (1)  silla, según norma NTC 4641, clasificación clase 3</v>
          </cell>
        </row>
        <row r="340">
          <cell r="A340" t="str">
            <v>Silla Universitaria Norma NTC 4734</v>
          </cell>
        </row>
        <row r="341">
          <cell r="A341" t="str">
            <v>Tablero blanco para escribir, con marcador de tinta seca borrable, de 2,40 x 1,20 m, Norma NTC 4726</v>
          </cell>
        </row>
        <row r="342">
          <cell r="A342" t="str">
            <v>Un (1) pupìtre con una (1)  silla, para instructores según norma NTC 4640</v>
          </cell>
        </row>
        <row r="343">
          <cell r="A343" t="str">
            <v>Un (1) pupìtre para instructores, según norma 4640</v>
          </cell>
        </row>
        <row r="344">
          <cell r="A344" t="str">
            <v>Una (1)  silla para instructores, según norma 4640</v>
          </cell>
        </row>
        <row r="345">
          <cell r="A345" t="str">
            <v>MUEBLES ESPECIALES METALICOS</v>
          </cell>
        </row>
        <row r="346">
          <cell r="A346" t="str">
            <v>Mesón acero inoxidable Cal.16. Dim.(0.60 x 0.85).</v>
          </cell>
        </row>
        <row r="347">
          <cell r="A347" t="str">
            <v>Mesón acero inoxidable Cal.16. Dim.(0.76 x 1.02).</v>
          </cell>
        </row>
        <row r="348">
          <cell r="A348" t="str">
            <v>Mesón acero inoxidable Cal.16. Dim.(1.30 x 4.15).</v>
          </cell>
        </row>
        <row r="349">
          <cell r="A349" t="str">
            <v>Mesón acero inoxidable Cal.16. Dim.(0.90 x 2.95).</v>
          </cell>
        </row>
        <row r="350">
          <cell r="A350" t="str">
            <v>Orinal Mediano institucional blanco  incluye griferia tradicional cromo Ref: 70320 o similar y accesorios</v>
          </cell>
        </row>
        <row r="351">
          <cell r="A351" t="str">
            <v>Paral de Madera 3m</v>
          </cell>
        </row>
        <row r="352">
          <cell r="A352" t="str">
            <v>Poceta Acero inoxidable Dim.(1.20 x 1.20)</v>
          </cell>
        </row>
        <row r="353">
          <cell r="A353" t="str">
            <v>Poceta Acero inoxidable Dim.(0.60 x 0.90)</v>
          </cell>
        </row>
        <row r="354">
          <cell r="A354" t="str">
            <v>Pabmeril pliego</v>
          </cell>
        </row>
        <row r="355">
          <cell r="A355" t="str">
            <v>Pegacor blanco</v>
          </cell>
        </row>
        <row r="356">
          <cell r="A356" t="str">
            <v>Percha galvanizada de 3 puestos</v>
          </cell>
        </row>
        <row r="357">
          <cell r="A357" t="str">
            <v>Percha galvanizada de 1 puesto</v>
          </cell>
        </row>
        <row r="358">
          <cell r="A358" t="str">
            <v>Perfil PAG C - 220 x 80 x 2,0 mm</v>
          </cell>
        </row>
        <row r="359">
          <cell r="A359" t="str">
            <v>Perfil PHR C - 220 x 80  2,5 mm</v>
          </cell>
        </row>
        <row r="360">
          <cell r="A360" t="str">
            <v>Perfil PHR C - 355 X 110 X 3mm</v>
          </cell>
        </row>
        <row r="361">
          <cell r="A361" t="str">
            <v>Perfil en aluminio 1/2" x 1/2"</v>
          </cell>
        </row>
        <row r="362">
          <cell r="A362" t="str">
            <v>Perfil para cubierta PHR C</v>
          </cell>
        </row>
        <row r="363">
          <cell r="A363" t="str">
            <v>Perfil PHR - PAG 160 X 60 - 1,5 MM</v>
          </cell>
        </row>
        <row r="364">
          <cell r="A364" t="str">
            <v>Perfil PHR 220x80 cal 14 2mmx6m</v>
          </cell>
        </row>
        <row r="365">
          <cell r="A365" t="str">
            <v>Perfil PHR 220x60x20 3mm</v>
          </cell>
        </row>
        <row r="366">
          <cell r="A366" t="str">
            <v>Perno 1/2" Alt.Vel..1 3/4"</v>
          </cell>
        </row>
        <row r="367">
          <cell r="A367" t="str">
            <v>Perno de expansión 3" x 3/8"</v>
          </cell>
        </row>
        <row r="368">
          <cell r="A368" t="str">
            <v>Perros de 1/8"</v>
          </cell>
        </row>
        <row r="369">
          <cell r="A369" t="str">
            <v>Piedra media zonga</v>
          </cell>
        </row>
        <row r="370">
          <cell r="A370" t="str">
            <v>Piedra Ciclopea, 4" a 15"</v>
          </cell>
        </row>
        <row r="371">
          <cell r="A371" t="str">
            <v>Pintura Koraza plastica</v>
          </cell>
        </row>
        <row r="372">
          <cell r="A372" t="str">
            <v xml:space="preserve">Pintura Wash Primer </v>
          </cell>
        </row>
        <row r="373">
          <cell r="A373" t="str">
            <v>Pirlan en bronce</v>
          </cell>
        </row>
        <row r="374">
          <cell r="A374" t="str">
            <v>Placa de identificación 2 x 1 cm</v>
          </cell>
        </row>
        <row r="375">
          <cell r="A375" t="str">
            <v>Planchón - cedro macho (.15 x .04 x 3)</v>
          </cell>
        </row>
        <row r="376">
          <cell r="A376" t="str">
            <v>Planchón ordinario 4 metros</v>
          </cell>
        </row>
        <row r="377">
          <cell r="A377" t="str">
            <v>Platina 3 x 3 x 1/4</v>
          </cell>
        </row>
        <row r="378">
          <cell r="A378" t="str">
            <v xml:space="preserve">Platina 1 x 1 x 1/4 </v>
          </cell>
        </row>
        <row r="379">
          <cell r="A379" t="str">
            <v>Platina 1/8 x 1"</v>
          </cell>
        </row>
        <row r="380">
          <cell r="A380" t="str">
            <v>Platina  1/2" X 3/16"</v>
          </cell>
        </row>
        <row r="381">
          <cell r="A381" t="str">
            <v>Platina 3/16" de 0,20 mts x 0,20 mts</v>
          </cell>
        </row>
        <row r="382">
          <cell r="A382" t="str">
            <v>Platina 3/16" de 0,06 x 0,13 mts</v>
          </cell>
        </row>
        <row r="383">
          <cell r="A383" t="str">
            <v>Platina 1 1/2 x 1/8</v>
          </cell>
        </row>
        <row r="384">
          <cell r="A384" t="str">
            <v>Plastocrete DM-IMP INTG</v>
          </cell>
        </row>
        <row r="385">
          <cell r="A385" t="str">
            <v>Polietileno Cal 6</v>
          </cell>
        </row>
        <row r="386">
          <cell r="A386" t="str">
            <v>Portacandado y Candado Negro Nº 4</v>
          </cell>
        </row>
        <row r="387">
          <cell r="A387" t="str">
            <v>Puerta Baño Minusvalidos</v>
          </cell>
        </row>
        <row r="388">
          <cell r="A388" t="str">
            <v>Puerta Baños</v>
          </cell>
        </row>
        <row r="389">
          <cell r="A389" t="str">
            <v>Puerta económica Pizano 1.00. Triplex e=4mm.</v>
          </cell>
        </row>
        <row r="390">
          <cell r="A390" t="str">
            <v>Puerta especial esclusa para Lab.Fotográfico como trampa de luz (2.00 x 1.00)</v>
          </cell>
        </row>
        <row r="391">
          <cell r="A391" t="str">
            <v xml:space="preserve">Puerta sistema constructivo PVC de 0,95 x 2,05 m  </v>
          </cell>
        </row>
        <row r="392">
          <cell r="A392" t="str">
            <v>Puerta sistema constructivo PVC de 0,62 x 1,60 m</v>
          </cell>
        </row>
        <row r="393">
          <cell r="A393" t="str">
            <v>Puerta Lámina cal 18 lisa pintura electrostatica, manija de palanca y vidrio incoloro de 4 mm</v>
          </cell>
        </row>
        <row r="394">
          <cell r="A394" t="str">
            <v xml:space="preserve">Puerta Lámina cal 18 lisa pintura electrostatica, manija de palanca </v>
          </cell>
        </row>
        <row r="395">
          <cell r="A395" t="str">
            <v>Puerta Lamina cold R cal 18 con marco, y pintura electrostatica</v>
          </cell>
        </row>
        <row r="396">
          <cell r="A396" t="str">
            <v>Puntilla con cabeza 2"</v>
          </cell>
        </row>
        <row r="397">
          <cell r="A397" t="str">
            <v>Punto Agua fría PVC</v>
          </cell>
        </row>
        <row r="398">
          <cell r="A398" t="str">
            <v>Punto desagüe PVC 3" y  4"</v>
          </cell>
        </row>
        <row r="399">
          <cell r="A399" t="str">
            <v>Punto Eléctrico</v>
          </cell>
        </row>
        <row r="400">
          <cell r="A400" t="str">
            <v>Recebo  B-200</v>
          </cell>
        </row>
        <row r="401">
          <cell r="A401" t="str">
            <v>Recebo comun</v>
          </cell>
        </row>
        <row r="402">
          <cell r="A402" t="str">
            <v>Rejilla plastica con sosco 3*2"</v>
          </cell>
        </row>
        <row r="403">
          <cell r="A403" t="str">
            <v>Remate Contramuro Lateral Superior para cubierta Cindu</v>
          </cell>
        </row>
        <row r="404">
          <cell r="A404" t="str">
            <v>Regadera corriente</v>
          </cell>
        </row>
        <row r="405">
          <cell r="A405" t="str">
            <v xml:space="preserve">Registro de cortina 1/2 R &amp; W </v>
          </cell>
        </row>
        <row r="406">
          <cell r="A406" t="str">
            <v xml:space="preserve">Registro de cortina 3/4 R &amp; W </v>
          </cell>
        </row>
        <row r="407">
          <cell r="A407" t="str">
            <v xml:space="preserve">Registro de cortina 1 R &amp; W </v>
          </cell>
        </row>
        <row r="408">
          <cell r="A408" t="str">
            <v xml:space="preserve">Registro de cortina 1 1/2 R &amp; W </v>
          </cell>
        </row>
        <row r="409">
          <cell r="A409" t="str">
            <v xml:space="preserve">Registro de cortina 1 1/4 R &amp; W </v>
          </cell>
        </row>
        <row r="410">
          <cell r="A410" t="str">
            <v xml:space="preserve">Registro de cortina 2 R &amp; W </v>
          </cell>
        </row>
        <row r="411">
          <cell r="A411" t="str">
            <v>Registro de cortina Roscado liviano  Ref. 272 A Red &amp; White 2"; incluye accesorios</v>
          </cell>
        </row>
        <row r="412">
          <cell r="A412" t="str">
            <v>Registro de cortina Roscado liviano  Ref. 272 A Red &amp; White 2"; incluye accesorios</v>
          </cell>
        </row>
        <row r="413">
          <cell r="A413" t="str">
            <v>Remate contra culata A.C.</v>
          </cell>
        </row>
        <row r="414">
          <cell r="A414" t="str">
            <v>Repisa ordinaria 3 metros</v>
          </cell>
        </row>
        <row r="415">
          <cell r="A415" t="str">
            <v>Riel metálico. Lam.Cal.14. Ancho:0.10</v>
          </cell>
        </row>
        <row r="416">
          <cell r="A416" t="str">
            <v>Roseta (Plafon)</v>
          </cell>
        </row>
        <row r="417">
          <cell r="A417" t="str">
            <v>Sanitario institucional  Infantil</v>
          </cell>
        </row>
        <row r="418">
          <cell r="A418" t="str">
            <v>Sanitario Acuacer blanco; incluye griferia grival atlantis refn 80620 y  accesorios</v>
          </cell>
        </row>
        <row r="419">
          <cell r="A419" t="str">
            <v>Sanitario Acuacer, suministro e instalación</v>
          </cell>
        </row>
        <row r="420">
          <cell r="A420" t="str">
            <v>Sellador altos solidos/7238</v>
          </cell>
        </row>
        <row r="421">
          <cell r="A421" t="str">
            <v>Sika-1 Imp.Integral</v>
          </cell>
        </row>
        <row r="422">
          <cell r="A422" t="str">
            <v>Silicona liquida 300 ML</v>
          </cell>
        </row>
        <row r="423">
          <cell r="A423" t="str">
            <v>Silla madera tipo cajero (h=0.7 D=0.3)</v>
          </cell>
        </row>
        <row r="424">
          <cell r="A424" t="str">
            <v xml:space="preserve">Silla estudiantil individual con brazo </v>
          </cell>
        </row>
        <row r="425">
          <cell r="A425" t="str">
            <v>Sistema corredizo metálico</v>
          </cell>
        </row>
        <row r="426">
          <cell r="A426" t="str">
            <v>Soldadura elect.004-3/23"</v>
          </cell>
        </row>
        <row r="427">
          <cell r="A427" t="str">
            <v>Soldadura de estaño P/Cobre</v>
          </cell>
        </row>
        <row r="428">
          <cell r="A428" t="str">
            <v>Soldadura PVC liquida 1/4</v>
          </cell>
        </row>
        <row r="429">
          <cell r="A429" t="str">
            <v>Soporte Canal Amazonas</v>
          </cell>
        </row>
        <row r="430">
          <cell r="A430" t="str">
            <v>Soporte de bajante Amazonas</v>
          </cell>
        </row>
        <row r="431">
          <cell r="A431" t="str">
            <v>Subcontrato eléctrico</v>
          </cell>
        </row>
        <row r="432">
          <cell r="A432" t="str">
            <v>Tabla burra ordinario 0,30 - 3 mts</v>
          </cell>
        </row>
        <row r="433">
          <cell r="A433" t="str">
            <v>Tabla burra C Macho 0,28 - 3 mts</v>
          </cell>
        </row>
        <row r="434">
          <cell r="A434" t="str">
            <v>Tabla chapa-ordinario 0,10 - 3 mts</v>
          </cell>
        </row>
        <row r="435">
          <cell r="A435" t="str">
            <v>Tabla chapa-ordinario 0,30 - 3 mts</v>
          </cell>
        </row>
        <row r="436">
          <cell r="A436" t="str">
            <v>Tablero acrílico (a=3.00 x h=1.20)</v>
          </cell>
        </row>
        <row r="437">
          <cell r="A437" t="str">
            <v>Tablero TBP - 8B con puerta y chapa plástica; para 8 cirucitos</v>
          </cell>
        </row>
        <row r="438">
          <cell r="A438" t="str">
            <v>Tablero TBP 12B  con puerta y chapas plastica de 12 Circuitos</v>
          </cell>
        </row>
        <row r="439">
          <cell r="A439" t="str">
            <v>Tablero TBP 16B con puerta y chapas plástico de 16 circuitos</v>
          </cell>
        </row>
        <row r="440">
          <cell r="A440" t="str">
            <v>Tablero 18 Circuitos con espacio para totalizador</v>
          </cell>
        </row>
        <row r="441">
          <cell r="A441" t="str">
            <v>Tablero 30 Circuitos con espacio para totalizador de 3x100A.</v>
          </cell>
        </row>
        <row r="442">
          <cell r="A442" t="str">
            <v xml:space="preserve">Tablero bifasico TBC 24 circuitos </v>
          </cell>
        </row>
        <row r="443">
          <cell r="A443" t="str">
            <v>Tablero en madera entamborada</v>
          </cell>
        </row>
        <row r="444">
          <cell r="A444" t="str">
            <v>Tablex 25mm</v>
          </cell>
        </row>
        <row r="445">
          <cell r="A445" t="str">
            <v>Tableta Alfa 30x30 granito blanco huila</v>
          </cell>
        </row>
        <row r="446">
          <cell r="A446" t="str">
            <v>Tableta Alfa lisa 25x7</v>
          </cell>
        </row>
        <row r="447">
          <cell r="A447" t="str">
            <v>Tableta etrusca</v>
          </cell>
        </row>
        <row r="448">
          <cell r="A448" t="str">
            <v>Tableta 1/4 26 gres con naris gradas</v>
          </cell>
        </row>
        <row r="449">
          <cell r="A449" t="str">
            <v>Tableta gres cuarto 26</v>
          </cell>
        </row>
        <row r="450">
          <cell r="A450" t="str">
            <v>Tablon 30x30 Rustico</v>
          </cell>
        </row>
        <row r="451">
          <cell r="A451" t="str">
            <v>Taco terminal UNIP,HQP 30A</v>
          </cell>
        </row>
        <row r="452">
          <cell r="A452" t="str">
            <v>Tanque plástico 500 lts</v>
          </cell>
        </row>
        <row r="453">
          <cell r="A453" t="str">
            <v>Tanque plástico 1000 lts</v>
          </cell>
        </row>
        <row r="454">
          <cell r="A454" t="str">
            <v>Tapon PVC-P 1/2"</v>
          </cell>
        </row>
        <row r="455">
          <cell r="A455" t="str">
            <v>Tapon PVC 4" - Prueba</v>
          </cell>
        </row>
        <row r="456">
          <cell r="A456" t="str">
            <v>Tapon PVC 4" roscado</v>
          </cell>
        </row>
        <row r="457">
          <cell r="A457" t="str">
            <v>Tapon PVC 2" - Prueba</v>
          </cell>
        </row>
        <row r="458">
          <cell r="A458" t="str">
            <v>Tapa Int Izquierda Canal Amazonas</v>
          </cell>
        </row>
        <row r="459">
          <cell r="A459" t="str">
            <v>Tapa Int Derecha Canal Amazonas</v>
          </cell>
        </row>
        <row r="460">
          <cell r="A460" t="str">
            <v>Tapa troquel.Metal.2 Orif.</v>
          </cell>
        </row>
        <row r="461">
          <cell r="A461" t="str">
            <v>Tapaporos Nogal</v>
          </cell>
        </row>
        <row r="462">
          <cell r="A462" t="str">
            <v xml:space="preserve">Tensor para cable antifraude </v>
          </cell>
        </row>
        <row r="463">
          <cell r="A463" t="str">
            <v xml:space="preserve">Teflon </v>
          </cell>
        </row>
        <row r="464">
          <cell r="A464" t="str">
            <v>Tee 1/2" PVC - Presión</v>
          </cell>
        </row>
        <row r="465">
          <cell r="A465" t="str">
            <v>Tee 3/4"    PVC - Presión</v>
          </cell>
        </row>
        <row r="466">
          <cell r="A466" t="str">
            <v>Tee PVC-P 3/4" x 1/2"</v>
          </cell>
        </row>
        <row r="467">
          <cell r="A467" t="str">
            <v>Tee 1" PVC - Presión</v>
          </cell>
        </row>
        <row r="468">
          <cell r="A468" t="str">
            <v>Tee 1 1/4 PVC - Presión</v>
          </cell>
        </row>
        <row r="469">
          <cell r="A469" t="str">
            <v>Tee Sencilla 2" Sanitaria</v>
          </cell>
        </row>
        <row r="470">
          <cell r="A470" t="str">
            <v>Tee Sencilla 4" Sanitaria</v>
          </cell>
        </row>
        <row r="471">
          <cell r="A471" t="str">
            <v>Teja de asbesto cemento No.4</v>
          </cell>
        </row>
        <row r="472">
          <cell r="A472" t="str">
            <v>Teja de asbesto cemento No.6</v>
          </cell>
        </row>
        <row r="473">
          <cell r="A473" t="str">
            <v>Teja de asbesto cemento No.8</v>
          </cell>
        </row>
        <row r="474">
          <cell r="A474" t="str">
            <v>Teja sandwich de corpacero o similar</v>
          </cell>
        </row>
        <row r="475">
          <cell r="A475" t="str">
            <v>Teja  Cindu incl. Ganchos de fijación</v>
          </cell>
        </row>
        <row r="476">
          <cell r="A476" t="str">
            <v>Terminal PVC 1/2</v>
          </cell>
        </row>
        <row r="477">
          <cell r="A477" t="str">
            <v>Terminal PVC 3/4</v>
          </cell>
        </row>
        <row r="478">
          <cell r="A478" t="str">
            <v>Tierra negra fertilizada</v>
          </cell>
        </row>
        <row r="479">
          <cell r="A479" t="str">
            <v>Tintilla</v>
          </cell>
        </row>
        <row r="480">
          <cell r="A480" t="str">
            <v>Toma de T.V. para cable coaxial</v>
          </cell>
        </row>
        <row r="481">
          <cell r="A481" t="str">
            <v>Toma doble tipo hospitalaria P.T.</v>
          </cell>
        </row>
        <row r="482">
          <cell r="A482" t="str">
            <v xml:space="preserve">Toma eléctrica Regulada doble P.T. </v>
          </cell>
        </row>
        <row r="483">
          <cell r="A483" t="str">
            <v xml:space="preserve">Toma eléctrica doble P.T. </v>
          </cell>
        </row>
        <row r="484">
          <cell r="A484" t="str">
            <v>Toma Doble GFCI</v>
          </cell>
        </row>
        <row r="485">
          <cell r="A485" t="str">
            <v>Toma eléctrica doble 20A pata trabada</v>
          </cell>
        </row>
        <row r="486">
          <cell r="A486" t="str">
            <v>Toma telefónica</v>
          </cell>
        </row>
        <row r="487">
          <cell r="A487" t="str">
            <v>Tornillo autoperforante fijador de correa</v>
          </cell>
        </row>
        <row r="488">
          <cell r="A488" t="str">
            <v>Tornillo goloso 1/8 x 1 1/4</v>
          </cell>
        </row>
        <row r="489">
          <cell r="A489" t="str">
            <v>Tornillo lámina D=3/8"</v>
          </cell>
        </row>
        <row r="490">
          <cell r="A490" t="str">
            <v>Remates accesorios y fijaciones</v>
          </cell>
        </row>
        <row r="491">
          <cell r="A491" t="str">
            <v>Tornillo Inoxidable Canal y Bajante Amazonas</v>
          </cell>
        </row>
        <row r="492">
          <cell r="A492" t="str">
            <v>Tornillo expansivo AH - 1614 5/16 x 3 "</v>
          </cell>
        </row>
        <row r="493">
          <cell r="A493" t="str">
            <v>Tornillo expansivo HLC 10x80/48</v>
          </cell>
        </row>
        <row r="494">
          <cell r="A494" t="str">
            <v>Totalizador 3 x 100 A</v>
          </cell>
        </row>
        <row r="495">
          <cell r="A495" t="str">
            <v>Triturado de máquina</v>
          </cell>
        </row>
        <row r="496">
          <cell r="A496" t="str">
            <v>Tubo Galvanizado de 1/2 SCH 40</v>
          </cell>
        </row>
        <row r="497">
          <cell r="A497" t="str">
            <v>Tubo Galvanizado de 3/8 SCH 40</v>
          </cell>
        </row>
        <row r="498">
          <cell r="A498" t="str">
            <v>Tubo Galvanizado de 1"</v>
          </cell>
        </row>
        <row r="499">
          <cell r="A499" t="str">
            <v>Tubo Galvanizado de 1 1/4"</v>
          </cell>
        </row>
        <row r="500">
          <cell r="A500" t="str">
            <v>Tubo Galvanizado de 1 1/2"</v>
          </cell>
        </row>
        <row r="501">
          <cell r="A501" t="str">
            <v>Tubo acero rectangular 38x78mm</v>
          </cell>
        </row>
        <row r="502">
          <cell r="A502" t="str">
            <v>Tubo acero rectangular 30x44mm</v>
          </cell>
        </row>
        <row r="503">
          <cell r="A503" t="str">
            <v>Tubo acero rectangular 4" x 2"</v>
          </cell>
        </row>
        <row r="504">
          <cell r="A504" t="str">
            <v>Tubo metalico cuadrado 2"</v>
          </cell>
        </row>
        <row r="505">
          <cell r="A505" t="str">
            <v>Tubo metalico de 1/2"</v>
          </cell>
        </row>
        <row r="506">
          <cell r="A506" t="str">
            <v>Tubo Acero redondo 1"</v>
          </cell>
        </row>
        <row r="507">
          <cell r="A507" t="str">
            <v>Curva galvanizada de 1 1/4"</v>
          </cell>
        </row>
        <row r="508">
          <cell r="A508" t="str">
            <v>Curva galvanizada de 1 1/2"</v>
          </cell>
        </row>
        <row r="509">
          <cell r="A509" t="str">
            <v>Capacete de 1 1/4"</v>
          </cell>
        </row>
        <row r="510">
          <cell r="A510" t="str">
            <v>Capacete de 1 1/2"</v>
          </cell>
        </row>
        <row r="511">
          <cell r="A511" t="str">
            <v>Juego de boquilla y contratuerca de 1 1/4"</v>
          </cell>
        </row>
        <row r="512">
          <cell r="A512" t="str">
            <v>Tubo Conduit 3/4"</v>
          </cell>
        </row>
        <row r="513">
          <cell r="A513" t="str">
            <v>Tubo Conduit  1/2"</v>
          </cell>
        </row>
        <row r="514">
          <cell r="A514" t="str">
            <v>Tubo Conduit PVC de 1/2"</v>
          </cell>
        </row>
        <row r="515">
          <cell r="A515" t="str">
            <v>Tubo Conduit PVC de 1"</v>
          </cell>
        </row>
        <row r="516">
          <cell r="A516" t="str">
            <v>Tubo Conduit PVC de 1 1/2"</v>
          </cell>
        </row>
        <row r="517">
          <cell r="A517" t="str">
            <v>Tubo Conduit PVC de 1 1/4</v>
          </cell>
        </row>
        <row r="518">
          <cell r="A518" t="str">
            <v>Tubo Conduit PVC de 3/4"</v>
          </cell>
        </row>
        <row r="519">
          <cell r="A519" t="str">
            <v>Tubo Galvanizado  de 3/4"</v>
          </cell>
        </row>
        <row r="520">
          <cell r="A520" t="str">
            <v>Tubo de concreto 8"</v>
          </cell>
        </row>
        <row r="521">
          <cell r="A521" t="str">
            <v>Tubo pres/21 PVC 2½"</v>
          </cell>
        </row>
        <row r="522">
          <cell r="A522" t="str">
            <v>Tubo pres/21 PVC 2"</v>
          </cell>
        </row>
        <row r="523">
          <cell r="A523" t="str">
            <v>Tubo pres/21 PVC 1 1/2"</v>
          </cell>
        </row>
        <row r="524">
          <cell r="A524" t="str">
            <v>Tubo pres/21 PVC 1 1/4</v>
          </cell>
        </row>
        <row r="525">
          <cell r="A525" t="str">
            <v>Tubo pres/11 PVC 3/4"</v>
          </cell>
        </row>
        <row r="526">
          <cell r="A526" t="str">
            <v>Tubo pres/13,5 PVC 1"</v>
          </cell>
        </row>
        <row r="527">
          <cell r="A527" t="str">
            <v>Tubo pres/9 PVC 1/2"</v>
          </cell>
        </row>
        <row r="528">
          <cell r="A528" t="str">
            <v>Tubo PVC de 2" Lluvias</v>
          </cell>
        </row>
        <row r="529">
          <cell r="A529" t="str">
            <v>Tubo PVC de 3" Lluvias</v>
          </cell>
        </row>
        <row r="530">
          <cell r="A530" t="str">
            <v>Tubo PVC de 4" lluvias</v>
          </cell>
        </row>
        <row r="531">
          <cell r="A531" t="str">
            <v>Tubo PVC de 4" Filtro</v>
          </cell>
        </row>
        <row r="532">
          <cell r="A532" t="str">
            <v>Tubo PVC de 6" Sanitaria</v>
          </cell>
        </row>
        <row r="533">
          <cell r="A533" t="str">
            <v>Tubo PVC de 4" Sanitaria</v>
          </cell>
        </row>
        <row r="534">
          <cell r="A534" t="str">
            <v>Tubo PVC de 4" Sanitaria flexible</v>
          </cell>
        </row>
        <row r="535">
          <cell r="A535" t="str">
            <v>Tubo PVC de 3" Sanitaria</v>
          </cell>
        </row>
        <row r="536">
          <cell r="A536" t="str">
            <v>Tubo PVC de 2" Sanitaria</v>
          </cell>
        </row>
        <row r="537">
          <cell r="A537" t="str">
            <v>Tuberia A.N. 3 plg 2,3 mm</v>
          </cell>
        </row>
        <row r="538">
          <cell r="A538" t="str">
            <v>Tuberia A.N. 2 plg 2mm</v>
          </cell>
        </row>
        <row r="539">
          <cell r="A539" t="str">
            <v>Tubo A.N. 1 1/2 plg, 2 mm</v>
          </cell>
        </row>
        <row r="540">
          <cell r="A540" t="str">
            <v>Tubo A.N. 1 plg, 2 mm</v>
          </cell>
        </row>
        <row r="541">
          <cell r="A541" t="str">
            <v>Tuberia A.N. Ø1 1/2"</v>
          </cell>
        </row>
        <row r="542">
          <cell r="A542" t="str">
            <v>Tubo Novafort de 4"</v>
          </cell>
        </row>
        <row r="543">
          <cell r="A543" t="str">
            <v>Tubo Novafort de 10"</v>
          </cell>
        </row>
        <row r="544">
          <cell r="A544" t="str">
            <v>Tubo Novafort de 12"</v>
          </cell>
        </row>
        <row r="545">
          <cell r="A545" t="str">
            <v>Tuberia Galvanizada 1 1/2" 2,5 mm Cal 12</v>
          </cell>
        </row>
        <row r="546">
          <cell r="A546" t="str">
            <v>Unión PVC-S 4 plg</v>
          </cell>
        </row>
        <row r="547">
          <cell r="A547" t="str">
            <v>Unión PVC-S 3 plg</v>
          </cell>
        </row>
        <row r="548">
          <cell r="A548" t="str">
            <v>Unión PVC-S 2 plg</v>
          </cell>
        </row>
        <row r="549">
          <cell r="A549" t="str">
            <v>Unión PVC-P 1/2 plg</v>
          </cell>
        </row>
        <row r="550">
          <cell r="A550" t="str">
            <v>Unión PVC-P 1 plg</v>
          </cell>
        </row>
        <row r="551">
          <cell r="A551" t="str">
            <v>Unión PVC-P 1 1/4"</v>
          </cell>
        </row>
        <row r="552">
          <cell r="A552" t="str">
            <v>Unión PVC-P 1 1/2"</v>
          </cell>
        </row>
        <row r="553">
          <cell r="A553" t="str">
            <v>Unión PVC-P 2 plg</v>
          </cell>
        </row>
        <row r="554">
          <cell r="A554" t="str">
            <v>Unión Conduit PVC 1/2"</v>
          </cell>
        </row>
        <row r="555">
          <cell r="A555" t="str">
            <v>Unión Canal amazonas</v>
          </cell>
        </row>
        <row r="556">
          <cell r="A556" t="str">
            <v>Unión canal a bajante Amazonas</v>
          </cell>
        </row>
        <row r="557">
          <cell r="A557" t="str">
            <v>Unión de Bajante Amazonas</v>
          </cell>
        </row>
        <row r="558">
          <cell r="A558" t="str">
            <v>Union PVC 3/4</v>
          </cell>
        </row>
        <row r="559">
          <cell r="A559" t="str">
            <v>Vara de clavo</v>
          </cell>
        </row>
        <row r="560">
          <cell r="A560" t="str">
            <v>Varilla Coper Well 5/8" x 8'</v>
          </cell>
        </row>
        <row r="561">
          <cell r="A561" t="str">
            <v>Varilla de 5/8"</v>
          </cell>
        </row>
        <row r="562">
          <cell r="A562" t="str">
            <v>Varilla de 10.5 cm.- 60.000</v>
          </cell>
        </row>
        <row r="563">
          <cell r="A563" t="str">
            <v>Varilla lisa de 1/2"</v>
          </cell>
        </row>
        <row r="564">
          <cell r="A564" t="str">
            <v>Varilla cuadrada de 1/2"</v>
          </cell>
        </row>
        <row r="565">
          <cell r="A565" t="str">
            <v>Ventana  fija .alum.Cal.18. Negra con vidrio templado 6mm</v>
          </cell>
        </row>
        <row r="566">
          <cell r="A566" t="str">
            <v>Ventana corrediza proyec.alum.Cal.18. Negra</v>
          </cell>
        </row>
        <row r="567">
          <cell r="A567" t="str">
            <v>Vidrio incoloro de 4mm pulido</v>
          </cell>
        </row>
        <row r="568">
          <cell r="A568" t="str">
            <v>Vidrio Templado de 6mm</v>
          </cell>
        </row>
        <row r="569">
          <cell r="A569" t="str">
            <v>Vidrio Templado de 10 mm con perfor.</v>
          </cell>
        </row>
        <row r="570">
          <cell r="A570" t="str">
            <v>Vinilo Color Tipo I</v>
          </cell>
        </row>
        <row r="571">
          <cell r="A571" t="str">
            <v>Ventana Aluminio Anodiado Satinada color natural con vidrio templado 6mm</v>
          </cell>
        </row>
        <row r="572">
          <cell r="A572" t="str">
            <v>Wing Aluminio</v>
          </cell>
        </row>
        <row r="573">
          <cell r="A573" t="str">
            <v>Xipex concentrado -Gris</v>
          </cell>
        </row>
        <row r="574">
          <cell r="A574" t="str">
            <v>Xipex Admix C-2000</v>
          </cell>
        </row>
        <row r="575">
          <cell r="A575" t="str">
            <v>Yee sencilla 4"</v>
          </cell>
        </row>
        <row r="576">
          <cell r="A576" t="str">
            <v>Zuncho de cinta band it de 1/2"</v>
          </cell>
        </row>
        <row r="577">
          <cell r="A577" t="str">
            <v>REGISTRO ANTIFRAUDE DE 1/2"</v>
          </cell>
        </row>
        <row r="578">
          <cell r="A578" t="str">
            <v>ELECTROBOMBA DE 1/2HP BARNES - SOLA</v>
          </cell>
        </row>
        <row r="579">
          <cell r="A579" t="str">
            <v>CONCRETO 4000 PSI</v>
          </cell>
        </row>
        <row r="580">
          <cell r="A580" t="str">
            <v>GRAFIL 4 MM</v>
          </cell>
        </row>
        <row r="581">
          <cell r="A581" t="str">
            <v>VALLA INFORMATIVA</v>
          </cell>
        </row>
        <row r="582">
          <cell r="A582" t="str">
            <v>CONCRETO 3500 PSI</v>
          </cell>
        </row>
      </sheetData>
      <sheetData sheetId="13"/>
      <sheetData sheetId="14"/>
      <sheetData sheetId="15"/>
      <sheetData sheetId="16"/>
      <sheetData sheetId="17"/>
      <sheetData sheetId="18">
        <row r="53">
          <cell r="I53">
            <v>276775</v>
          </cell>
        </row>
      </sheetData>
      <sheetData sheetId="19"/>
      <sheetData sheetId="20"/>
      <sheetData sheetId="21"/>
      <sheetData sheetId="22">
        <row r="53">
          <cell r="I53">
            <v>2816</v>
          </cell>
        </row>
      </sheetData>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 sheetId="82"/>
      <sheetData sheetId="83"/>
      <sheetData sheetId="84"/>
      <sheetData sheetId="85"/>
      <sheetData sheetId="86"/>
      <sheetData sheetId="87"/>
      <sheetData sheetId="88"/>
      <sheetData sheetId="89"/>
      <sheetData sheetId="90"/>
      <sheetData sheetId="91"/>
      <sheetData sheetId="92"/>
      <sheetData sheetId="93"/>
      <sheetData sheetId="94"/>
      <sheetData sheetId="95"/>
      <sheetData sheetId="96"/>
      <sheetData sheetId="97"/>
      <sheetData sheetId="98"/>
      <sheetData sheetId="99"/>
      <sheetData sheetId="100"/>
      <sheetData sheetId="101"/>
      <sheetData sheetId="102"/>
      <sheetData sheetId="103"/>
      <sheetData sheetId="104"/>
      <sheetData sheetId="105"/>
      <sheetData sheetId="106"/>
      <sheetData sheetId="107"/>
      <sheetData sheetId="108"/>
      <sheetData sheetId="109"/>
      <sheetData sheetId="110"/>
      <sheetData sheetId="111"/>
      <sheetData sheetId="112"/>
      <sheetData sheetId="113"/>
      <sheetData sheetId="114"/>
      <sheetData sheetId="115"/>
      <sheetData sheetId="116"/>
      <sheetData sheetId="117"/>
      <sheetData sheetId="118"/>
      <sheetData sheetId="119"/>
      <sheetData sheetId="120"/>
      <sheetData sheetId="121"/>
      <sheetData sheetId="122"/>
      <sheetData sheetId="123"/>
      <sheetData sheetId="124"/>
      <sheetData sheetId="125"/>
      <sheetData sheetId="126"/>
      <sheetData sheetId="127"/>
      <sheetData sheetId="128"/>
      <sheetData sheetId="129"/>
      <sheetData sheetId="130"/>
      <sheetData sheetId="131"/>
      <sheetData sheetId="132"/>
      <sheetData sheetId="133"/>
      <sheetData sheetId="134"/>
      <sheetData sheetId="135"/>
      <sheetData sheetId="136"/>
      <sheetData sheetId="137"/>
      <sheetData sheetId="138"/>
      <sheetData sheetId="139"/>
      <sheetData sheetId="140"/>
      <sheetData sheetId="141"/>
      <sheetData sheetId="142"/>
      <sheetData sheetId="143"/>
      <sheetData sheetId="144"/>
      <sheetData sheetId="145"/>
      <sheetData sheetId="146"/>
      <sheetData sheetId="147"/>
      <sheetData sheetId="148"/>
      <sheetData sheetId="149"/>
      <sheetData sheetId="150"/>
      <sheetData sheetId="151"/>
      <sheetData sheetId="152"/>
      <sheetData sheetId="153"/>
      <sheetData sheetId="154"/>
      <sheetData sheetId="155"/>
      <sheetData sheetId="156"/>
      <sheetData sheetId="157"/>
      <sheetData sheetId="158"/>
      <sheetData sheetId="159"/>
      <sheetData sheetId="160"/>
      <sheetData sheetId="161"/>
      <sheetData sheetId="162"/>
      <sheetData sheetId="163"/>
      <sheetData sheetId="164"/>
      <sheetData sheetId="165"/>
      <sheetData sheetId="166"/>
      <sheetData sheetId="167"/>
      <sheetData sheetId="168"/>
      <sheetData sheetId="169"/>
      <sheetData sheetId="170"/>
      <sheetData sheetId="171"/>
      <sheetData sheetId="172"/>
      <sheetData sheetId="173"/>
      <sheetData sheetId="174"/>
      <sheetData sheetId="175"/>
      <sheetData sheetId="176"/>
      <sheetData sheetId="177"/>
      <sheetData sheetId="178"/>
      <sheetData sheetId="179"/>
      <sheetData sheetId="180"/>
      <sheetData sheetId="181"/>
      <sheetData sheetId="182"/>
      <sheetData sheetId="183"/>
      <sheetData sheetId="184"/>
      <sheetData sheetId="185"/>
      <sheetData sheetId="186"/>
      <sheetData sheetId="187"/>
      <sheetData sheetId="188"/>
      <sheetData sheetId="189"/>
      <sheetData sheetId="190"/>
      <sheetData sheetId="191"/>
      <sheetData sheetId="192"/>
      <sheetData sheetId="193"/>
      <sheetData sheetId="194"/>
      <sheetData sheetId="195"/>
      <sheetData sheetId="196"/>
      <sheetData sheetId="197"/>
      <sheetData sheetId="198"/>
      <sheetData sheetId="199"/>
      <sheetData sheetId="200"/>
      <sheetData sheetId="201"/>
      <sheetData sheetId="202"/>
      <sheetData sheetId="203"/>
      <sheetData sheetId="204"/>
      <sheetData sheetId="205"/>
      <sheetData sheetId="206"/>
      <sheetData sheetId="207"/>
      <sheetData sheetId="208"/>
      <sheetData sheetId="209"/>
      <sheetData sheetId="210"/>
      <sheetData sheetId="211"/>
      <sheetData sheetId="212"/>
      <sheetData sheetId="213"/>
      <sheetData sheetId="214"/>
      <sheetData sheetId="215"/>
      <sheetData sheetId="216"/>
      <sheetData sheetId="217"/>
      <sheetData sheetId="218"/>
      <sheetData sheetId="219"/>
      <sheetData sheetId="220"/>
      <sheetData sheetId="221"/>
      <sheetData sheetId="222"/>
      <sheetData sheetId="223"/>
      <sheetData sheetId="224"/>
      <sheetData sheetId="225"/>
      <sheetData sheetId="226"/>
      <sheetData sheetId="227"/>
      <sheetData sheetId="228"/>
      <sheetData sheetId="229"/>
      <sheetData sheetId="230"/>
      <sheetData sheetId="231"/>
      <sheetData sheetId="232"/>
      <sheetData sheetId="233"/>
      <sheetData sheetId="234"/>
      <sheetData sheetId="235"/>
      <sheetData sheetId="236"/>
      <sheetData sheetId="237"/>
      <sheetData sheetId="238"/>
      <sheetData sheetId="239"/>
      <sheetData sheetId="240"/>
      <sheetData sheetId="241"/>
      <sheetData sheetId="242"/>
      <sheetData sheetId="243"/>
      <sheetData sheetId="244"/>
      <sheetData sheetId="245"/>
      <sheetData sheetId="246"/>
      <sheetData sheetId="247"/>
      <sheetData sheetId="248"/>
      <sheetData sheetId="249"/>
      <sheetData sheetId="250"/>
      <sheetData sheetId="251"/>
      <sheetData sheetId="252"/>
      <sheetData sheetId="253"/>
      <sheetData sheetId="254"/>
      <sheetData sheetId="255"/>
      <sheetData sheetId="256"/>
      <sheetData sheetId="257"/>
      <sheetData sheetId="258"/>
      <sheetData sheetId="259"/>
      <sheetData sheetId="260"/>
      <sheetData sheetId="261"/>
      <sheetData sheetId="262"/>
      <sheetData sheetId="263"/>
      <sheetData sheetId="264"/>
      <sheetData sheetId="265"/>
      <sheetData sheetId="266"/>
      <sheetData sheetId="267"/>
      <sheetData sheetId="268"/>
      <sheetData sheetId="269"/>
      <sheetData sheetId="270"/>
      <sheetData sheetId="271"/>
      <sheetData sheetId="272"/>
      <sheetData sheetId="273"/>
      <sheetData sheetId="274"/>
      <sheetData sheetId="275"/>
      <sheetData sheetId="276"/>
      <sheetData sheetId="277"/>
      <sheetData sheetId="278"/>
      <sheetData sheetId="279"/>
      <sheetData sheetId="280"/>
      <sheetData sheetId="281"/>
      <sheetData sheetId="282"/>
      <sheetData sheetId="283"/>
      <sheetData sheetId="284"/>
      <sheetData sheetId="285"/>
      <sheetData sheetId="286"/>
      <sheetData sheetId="287"/>
      <sheetData sheetId="288"/>
      <sheetData sheetId="289"/>
      <sheetData sheetId="290" refreshError="1"/>
    </sheetDataSet>
  </externalBook>
</externalLink>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90CAB3-1DE4-43C9-BB7D-944A506F6FA9}">
  <sheetPr>
    <pageSetUpPr fitToPage="1"/>
  </sheetPr>
  <dimension ref="B2:K33"/>
  <sheetViews>
    <sheetView showGridLines="0" tabSelected="1" topLeftCell="A16" zoomScale="80" zoomScaleNormal="80" workbookViewId="0">
      <selection activeCell="B21" sqref="B21:D21"/>
    </sheetView>
  </sheetViews>
  <sheetFormatPr baseColWidth="10" defaultRowHeight="15" x14ac:dyDescent="0.25"/>
  <cols>
    <col min="1" max="1" width="4.42578125" customWidth="1"/>
    <col min="2" max="2" width="11.140625" customWidth="1"/>
    <col min="3" max="3" width="79.140625" customWidth="1"/>
    <col min="4" max="4" width="24.85546875" customWidth="1"/>
    <col min="5" max="5" width="17" customWidth="1"/>
  </cols>
  <sheetData>
    <row r="2" spans="2:11" ht="27.75" customHeight="1" thickBot="1" x14ac:dyDescent="0.3">
      <c r="B2" s="137" t="s">
        <v>15</v>
      </c>
      <c r="C2" s="137"/>
      <c r="D2" s="137"/>
    </row>
    <row r="3" spans="2:11" ht="15.75" x14ac:dyDescent="0.25">
      <c r="B3" s="138" t="s">
        <v>7</v>
      </c>
      <c r="C3" s="139"/>
      <c r="D3" s="140"/>
    </row>
    <row r="4" spans="2:11" ht="15.75" x14ac:dyDescent="0.25">
      <c r="B4" s="141" t="s">
        <v>23</v>
      </c>
      <c r="C4" s="142"/>
      <c r="D4" s="143"/>
    </row>
    <row r="5" spans="2:11" ht="21.75" customHeight="1" x14ac:dyDescent="0.25">
      <c r="B5" s="144" t="s">
        <v>8</v>
      </c>
      <c r="C5" s="145"/>
      <c r="D5" s="146"/>
    </row>
    <row r="6" spans="2:11" ht="15.75" x14ac:dyDescent="0.25">
      <c r="B6" s="6" t="s">
        <v>18</v>
      </c>
      <c r="C6" s="2" t="s">
        <v>0</v>
      </c>
      <c r="D6" s="7" t="s">
        <v>1</v>
      </c>
    </row>
    <row r="7" spans="2:11" ht="42" customHeight="1" x14ac:dyDescent="0.25">
      <c r="B7" s="8">
        <v>1</v>
      </c>
      <c r="C7" s="3" t="s">
        <v>10</v>
      </c>
      <c r="D7" s="22"/>
    </row>
    <row r="8" spans="2:11" ht="48.75" customHeight="1" x14ac:dyDescent="0.25">
      <c r="B8" s="8">
        <v>2</v>
      </c>
      <c r="C8" s="3" t="s">
        <v>19</v>
      </c>
      <c r="D8" s="120">
        <f>'Anexo30A - Formulario Oferta G2'!L41</f>
        <v>64007953</v>
      </c>
    </row>
    <row r="9" spans="2:11" ht="41.25" customHeight="1" x14ac:dyDescent="0.25">
      <c r="B9" s="149" t="s">
        <v>12</v>
      </c>
      <c r="C9" s="150"/>
      <c r="D9" s="21">
        <f>+D7+D8</f>
        <v>64007953</v>
      </c>
    </row>
    <row r="10" spans="2:11" ht="31.5" x14ac:dyDescent="0.25">
      <c r="B10" s="16">
        <v>3</v>
      </c>
      <c r="C10" s="17" t="s">
        <v>13</v>
      </c>
      <c r="D10" s="23">
        <f>D11-D9</f>
        <v>2540213268</v>
      </c>
    </row>
    <row r="11" spans="2:11" ht="32.25" customHeight="1" x14ac:dyDescent="0.25">
      <c r="B11" s="147" t="s">
        <v>11</v>
      </c>
      <c r="C11" s="148"/>
      <c r="D11" s="21">
        <v>2604221221</v>
      </c>
      <c r="E11" s="18" t="s">
        <v>9</v>
      </c>
    </row>
    <row r="12" spans="2:11" ht="96.75" customHeight="1" x14ac:dyDescent="0.25">
      <c r="B12" s="125" t="s">
        <v>21</v>
      </c>
      <c r="C12" s="126"/>
      <c r="D12" s="127"/>
      <c r="E12" s="19"/>
    </row>
    <row r="13" spans="2:11" ht="69" customHeight="1" x14ac:dyDescent="0.25">
      <c r="B13" s="134" t="s">
        <v>86</v>
      </c>
      <c r="C13" s="135"/>
      <c r="D13" s="136"/>
    </row>
    <row r="14" spans="2:11" ht="73.5" customHeight="1" x14ac:dyDescent="0.25">
      <c r="B14" s="134" t="s">
        <v>20</v>
      </c>
      <c r="C14" s="135"/>
      <c r="D14" s="136"/>
    </row>
    <row r="15" spans="2:11" ht="72" customHeight="1" x14ac:dyDescent="0.25">
      <c r="B15" s="134" t="s">
        <v>22</v>
      </c>
      <c r="C15" s="135"/>
      <c r="D15" s="136"/>
    </row>
    <row r="16" spans="2:11" ht="111.75" customHeight="1" x14ac:dyDescent="0.25">
      <c r="B16" s="128" t="s">
        <v>14</v>
      </c>
      <c r="C16" s="129"/>
      <c r="D16" s="130"/>
      <c r="E16" s="20"/>
      <c r="F16" s="20"/>
      <c r="G16" s="20"/>
      <c r="H16" s="20"/>
      <c r="I16" s="20"/>
      <c r="J16" s="20"/>
      <c r="K16" s="20"/>
    </row>
    <row r="17" spans="2:4" ht="56.25" customHeight="1" x14ac:dyDescent="0.25">
      <c r="B17" s="134" t="s">
        <v>17</v>
      </c>
      <c r="C17" s="135"/>
      <c r="D17" s="136"/>
    </row>
    <row r="18" spans="2:4" ht="49.5" customHeight="1" x14ac:dyDescent="0.25">
      <c r="B18" s="128" t="s">
        <v>16</v>
      </c>
      <c r="C18" s="129"/>
      <c r="D18" s="130"/>
    </row>
    <row r="19" spans="2:4" ht="38.450000000000003" customHeight="1" x14ac:dyDescent="0.25">
      <c r="B19" s="128" t="s">
        <v>87</v>
      </c>
      <c r="C19" s="129"/>
      <c r="D19" s="130"/>
    </row>
    <row r="20" spans="2:4" ht="26.25" customHeight="1" x14ac:dyDescent="0.25">
      <c r="B20" s="128" t="s">
        <v>88</v>
      </c>
      <c r="C20" s="129"/>
      <c r="D20" s="130"/>
    </row>
    <row r="21" spans="2:4" ht="97.5" customHeight="1" x14ac:dyDescent="0.25">
      <c r="B21" s="131" t="s">
        <v>89</v>
      </c>
      <c r="C21" s="132"/>
      <c r="D21" s="133"/>
    </row>
    <row r="22" spans="2:4" ht="43.5" customHeight="1" x14ac:dyDescent="0.25">
      <c r="B22" s="9"/>
      <c r="C22" s="4"/>
      <c r="D22" s="10"/>
    </row>
    <row r="23" spans="2:4" ht="15.75" x14ac:dyDescent="0.25">
      <c r="B23" s="5"/>
      <c r="C23" s="11" t="s">
        <v>2</v>
      </c>
      <c r="D23" s="10"/>
    </row>
    <row r="24" spans="2:4" ht="26.25" customHeight="1" x14ac:dyDescent="0.25">
      <c r="B24" s="9"/>
      <c r="C24" s="24"/>
      <c r="D24" s="10"/>
    </row>
    <row r="25" spans="2:4" ht="15.75" x14ac:dyDescent="0.25">
      <c r="B25" s="9"/>
      <c r="C25" s="11" t="s">
        <v>4</v>
      </c>
      <c r="D25" s="10"/>
    </row>
    <row r="26" spans="2:4" ht="21.75" customHeight="1" x14ac:dyDescent="0.25">
      <c r="B26" s="9"/>
      <c r="C26" s="24"/>
      <c r="D26" s="10"/>
    </row>
    <row r="27" spans="2:4" ht="15.75" x14ac:dyDescent="0.25">
      <c r="B27" s="9"/>
      <c r="C27" s="11" t="s">
        <v>3</v>
      </c>
      <c r="D27" s="10"/>
    </row>
    <row r="28" spans="2:4" ht="18.75" customHeight="1" x14ac:dyDescent="0.25">
      <c r="B28" s="9"/>
      <c r="C28" s="24"/>
      <c r="D28" s="10"/>
    </row>
    <row r="29" spans="2:4" ht="15.75" x14ac:dyDescent="0.25">
      <c r="B29" s="12"/>
      <c r="C29" s="11" t="s">
        <v>5</v>
      </c>
      <c r="D29" s="10"/>
    </row>
    <row r="30" spans="2:4" ht="20.25" customHeight="1" x14ac:dyDescent="0.25">
      <c r="B30" s="9"/>
      <c r="C30" s="24"/>
      <c r="D30" s="10"/>
    </row>
    <row r="31" spans="2:4" ht="27.75" customHeight="1" thickBot="1" x14ac:dyDescent="0.3">
      <c r="B31" s="13"/>
      <c r="C31" s="14" t="s">
        <v>6</v>
      </c>
      <c r="D31" s="15"/>
    </row>
    <row r="32" spans="2:4" x14ac:dyDescent="0.25">
      <c r="B32" s="1"/>
      <c r="C32" s="1"/>
    </row>
    <row r="33" spans="2:3" x14ac:dyDescent="0.25">
      <c r="B33" s="1"/>
      <c r="C33" s="1"/>
    </row>
  </sheetData>
  <sheetProtection algorithmName="SHA-512" hashValue="8OkHY5fpsQnQPZ1ib2lxJJ+Y3Gp4ryc34Z29QfvWjYH8L9h7yRjXZRueGCThflb2IdDgNI7b3XYy6hKe8oE6sw==" saltValue="EtOqw2tf9+YM9R+f0njjkA==" spinCount="100000" sheet="1" objects="1" scenarios="1"/>
  <mergeCells count="16">
    <mergeCell ref="B2:D2"/>
    <mergeCell ref="B3:D3"/>
    <mergeCell ref="B4:D4"/>
    <mergeCell ref="B5:D5"/>
    <mergeCell ref="B11:C11"/>
    <mergeCell ref="B9:C9"/>
    <mergeCell ref="B12:D12"/>
    <mergeCell ref="B20:D20"/>
    <mergeCell ref="B21:D21"/>
    <mergeCell ref="B18:D18"/>
    <mergeCell ref="B13:D13"/>
    <mergeCell ref="B14:D14"/>
    <mergeCell ref="B15:D15"/>
    <mergeCell ref="B16:D16"/>
    <mergeCell ref="B17:D17"/>
    <mergeCell ref="B19:D19"/>
  </mergeCells>
  <dataValidations count="2">
    <dataValidation type="whole" operator="greaterThanOrEqual" showInputMessage="1" showErrorMessage="1" sqref="D10" xr:uid="{344DDA30-CC79-4BE8-94AA-A03DE938C098}">
      <formula1>0</formula1>
    </dataValidation>
    <dataValidation type="whole" operator="lessThanOrEqual" allowBlank="1" showInputMessage="1" showErrorMessage="1" error="EL VALOR PROPUESTO, EXCEDE EL PRESUPUESTO OFICIAL PARA LA ETAPA I" sqref="D7" xr:uid="{51797607-C451-437D-B08A-0CE6124488A7}">
      <formula1>69451408</formula1>
    </dataValidation>
  </dataValidations>
  <pageMargins left="0.7" right="0.7" top="0.75" bottom="0.75" header="0.3" footer="0.3"/>
  <pageSetup scale="57" fitToWidth="0"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11F64E-1631-449E-8221-C74290AC0DA1}">
  <sheetPr>
    <tabColor rgb="FF00FF00"/>
    <pageSetUpPr fitToPage="1"/>
  </sheetPr>
  <dimension ref="B2:Y50"/>
  <sheetViews>
    <sheetView showGridLines="0" view="pageBreakPreview" topLeftCell="A31" zoomScale="90" zoomScaleNormal="100" zoomScaleSheetLayoutView="90" workbookViewId="0">
      <selection activeCell="L19" sqref="L19"/>
    </sheetView>
  </sheetViews>
  <sheetFormatPr baseColWidth="10" defaultColWidth="10.85546875" defaultRowHeight="15.75" x14ac:dyDescent="0.25"/>
  <cols>
    <col min="1" max="1" width="2.42578125" style="25" customWidth="1"/>
    <col min="2" max="2" width="7.85546875" style="25" customWidth="1"/>
    <col min="3" max="3" width="9.5703125" style="25" customWidth="1"/>
    <col min="4" max="4" width="6.5703125" style="25" hidden="1" customWidth="1"/>
    <col min="5" max="5" width="14.42578125" style="25" customWidth="1"/>
    <col min="6" max="6" width="13.5703125" style="25" hidden="1" customWidth="1"/>
    <col min="7" max="7" width="54.140625" style="25" customWidth="1"/>
    <col min="8" max="8" width="10.42578125" style="25" customWidth="1"/>
    <col min="9" max="9" width="12" style="25" customWidth="1"/>
    <col min="10" max="10" width="15.85546875" style="25" customWidth="1"/>
    <col min="11" max="11" width="11.5703125" style="25" hidden="1" customWidth="1"/>
    <col min="12" max="12" width="23.5703125" style="25" customWidth="1"/>
    <col min="13" max="13" width="17.85546875" style="27" customWidth="1"/>
    <col min="14" max="14" width="20.140625" style="26" customWidth="1"/>
    <col min="15" max="15" width="13.85546875" style="25" customWidth="1"/>
    <col min="16" max="16" width="14.140625" style="25" bestFit="1" customWidth="1"/>
    <col min="17" max="17" width="15" style="25" bestFit="1" customWidth="1"/>
    <col min="18" max="18" width="6.85546875" style="25" customWidth="1"/>
    <col min="19" max="24" width="10.85546875" style="25"/>
    <col min="25" max="25" width="26.5703125" style="25" customWidth="1"/>
    <col min="26" max="16384" width="10.85546875" style="25"/>
  </cols>
  <sheetData>
    <row r="2" spans="2:25" ht="25.5" customHeight="1" thickBot="1" x14ac:dyDescent="0.3">
      <c r="B2" s="184" t="s">
        <v>85</v>
      </c>
      <c r="C2" s="184"/>
      <c r="D2" s="184"/>
      <c r="E2" s="184"/>
      <c r="F2" s="184"/>
      <c r="G2" s="184"/>
      <c r="H2" s="184"/>
      <c r="I2" s="184"/>
      <c r="J2" s="184"/>
      <c r="K2" s="184"/>
      <c r="L2" s="184"/>
    </row>
    <row r="3" spans="2:25" ht="37.5" customHeight="1" thickBot="1" x14ac:dyDescent="0.3">
      <c r="B3" s="197" t="s">
        <v>84</v>
      </c>
      <c r="C3" s="198"/>
      <c r="D3" s="198"/>
      <c r="E3" s="198"/>
      <c r="F3" s="198"/>
      <c r="G3" s="198"/>
      <c r="H3" s="198"/>
      <c r="I3" s="198"/>
      <c r="J3" s="198"/>
      <c r="K3" s="198"/>
      <c r="L3" s="199"/>
    </row>
    <row r="4" spans="2:25" ht="16.5" customHeight="1" thickBot="1" x14ac:dyDescent="0.3">
      <c r="B4" s="194" t="s">
        <v>83</v>
      </c>
      <c r="C4" s="195"/>
      <c r="D4" s="195"/>
      <c r="E4" s="195"/>
      <c r="F4" s="195"/>
      <c r="G4" s="195"/>
      <c r="H4" s="195"/>
      <c r="I4" s="195"/>
      <c r="J4" s="195"/>
      <c r="K4" s="195"/>
      <c r="L4" s="196"/>
    </row>
    <row r="5" spans="2:25" ht="13.5" customHeight="1" x14ac:dyDescent="0.25">
      <c r="B5" s="200" t="s">
        <v>82</v>
      </c>
      <c r="C5" s="202" t="s">
        <v>81</v>
      </c>
      <c r="D5" s="202" t="s">
        <v>80</v>
      </c>
      <c r="E5" s="185" t="s">
        <v>79</v>
      </c>
      <c r="F5" s="119"/>
      <c r="G5" s="202" t="s">
        <v>78</v>
      </c>
      <c r="H5" s="187" t="s">
        <v>77</v>
      </c>
      <c r="I5" s="187" t="s">
        <v>76</v>
      </c>
      <c r="J5" s="187" t="s">
        <v>75</v>
      </c>
      <c r="K5" s="187" t="s">
        <v>74</v>
      </c>
      <c r="L5" s="189" t="s">
        <v>73</v>
      </c>
      <c r="M5" s="115"/>
      <c r="N5" s="118" t="s">
        <v>72</v>
      </c>
      <c r="O5" s="117">
        <v>2</v>
      </c>
      <c r="P5" s="112" t="s">
        <v>69</v>
      </c>
      <c r="Q5" s="112"/>
    </row>
    <row r="6" spans="2:25" ht="16.5" thickBot="1" x14ac:dyDescent="0.3">
      <c r="B6" s="201"/>
      <c r="C6" s="203"/>
      <c r="D6" s="203"/>
      <c r="E6" s="186"/>
      <c r="F6" s="116" t="s">
        <v>71</v>
      </c>
      <c r="G6" s="203"/>
      <c r="H6" s="188"/>
      <c r="I6" s="188"/>
      <c r="J6" s="188"/>
      <c r="K6" s="188"/>
      <c r="L6" s="190"/>
      <c r="M6" s="115"/>
      <c r="N6" s="114" t="s">
        <v>70</v>
      </c>
      <c r="O6" s="113">
        <v>6</v>
      </c>
      <c r="P6" s="112" t="s">
        <v>69</v>
      </c>
    </row>
    <row r="7" spans="2:25" ht="15" customHeight="1" thickBot="1" x14ac:dyDescent="0.3">
      <c r="B7" s="191" t="s">
        <v>68</v>
      </c>
      <c r="C7" s="192"/>
      <c r="D7" s="192"/>
      <c r="E7" s="192"/>
      <c r="F7" s="192"/>
      <c r="G7" s="192"/>
      <c r="H7" s="192"/>
      <c r="I7" s="192"/>
      <c r="J7" s="192"/>
      <c r="K7" s="192"/>
      <c r="L7" s="193"/>
      <c r="M7" s="60"/>
      <c r="N7" s="111" t="s">
        <v>67</v>
      </c>
      <c r="O7" s="110" t="s">
        <v>66</v>
      </c>
      <c r="P7" s="109" t="s">
        <v>65</v>
      </c>
    </row>
    <row r="8" spans="2:25" ht="15" customHeight="1" thickBot="1" x14ac:dyDescent="0.3">
      <c r="B8" s="206" t="s">
        <v>64</v>
      </c>
      <c r="C8" s="207"/>
      <c r="D8" s="207"/>
      <c r="E8" s="207"/>
      <c r="F8" s="207"/>
      <c r="G8" s="207"/>
      <c r="H8" s="207"/>
      <c r="I8" s="207"/>
      <c r="J8" s="207"/>
      <c r="K8" s="207"/>
      <c r="L8" s="208"/>
      <c r="M8" s="60"/>
      <c r="N8" s="108">
        <v>95</v>
      </c>
      <c r="O8" s="107">
        <v>10</v>
      </c>
      <c r="P8" s="106">
        <v>40</v>
      </c>
      <c r="V8" s="105"/>
      <c r="Y8" s="26"/>
    </row>
    <row r="9" spans="2:25" ht="15" customHeight="1" x14ac:dyDescent="0.25">
      <c r="B9" s="87">
        <v>1</v>
      </c>
      <c r="C9" s="177" t="s">
        <v>63</v>
      </c>
      <c r="D9" s="178"/>
      <c r="E9" s="178"/>
      <c r="F9" s="178"/>
      <c r="G9" s="178"/>
      <c r="H9" s="178"/>
      <c r="I9" s="178"/>
      <c r="J9" s="178"/>
      <c r="K9" s="178"/>
      <c r="L9" s="209"/>
      <c r="M9" s="60"/>
      <c r="N9" s="25"/>
      <c r="Y9" s="26"/>
    </row>
    <row r="10" spans="2:25" x14ac:dyDescent="0.25">
      <c r="B10" s="104">
        <v>1.1000000000000001</v>
      </c>
      <c r="C10" s="100" t="s">
        <v>62</v>
      </c>
      <c r="D10" s="90"/>
      <c r="E10" s="100" t="str">
        <f>+'[67]1.1'!$B$11</f>
        <v>600.1.1</v>
      </c>
      <c r="F10" s="90"/>
      <c r="G10" s="89" t="str">
        <f>+'[67]1.1'!$C$11</f>
        <v>EXCAVACIONES VARIAS SIN CLASIFICAR</v>
      </c>
      <c r="H10" s="53" t="str">
        <f>+'[67]1.1'!$L$11</f>
        <v>m3</v>
      </c>
      <c r="I10" s="103">
        <v>892.99</v>
      </c>
      <c r="J10" s="88"/>
      <c r="K10" s="79" t="e">
        <f>VLOOKUP(#REF!,#REF!,#REF!,FALSE)</f>
        <v>#REF!</v>
      </c>
      <c r="L10" s="78">
        <f>(I10*J10)</f>
        <v>0</v>
      </c>
      <c r="M10" s="77"/>
      <c r="N10" s="102">
        <v>138</v>
      </c>
      <c r="O10" s="25" t="s">
        <v>61</v>
      </c>
      <c r="V10" s="91"/>
      <c r="W10" s="91"/>
      <c r="X10" s="91"/>
      <c r="Y10" s="101"/>
    </row>
    <row r="11" spans="2:25" x14ac:dyDescent="0.25">
      <c r="B11" s="55">
        <v>1.2</v>
      </c>
      <c r="C11" s="53" t="s">
        <v>60</v>
      </c>
      <c r="D11" s="53"/>
      <c r="E11" s="53" t="str">
        <f>+'[67]1.2'!$B$11</f>
        <v>310.1</v>
      </c>
      <c r="F11" s="53"/>
      <c r="G11" s="83" t="str">
        <f>+'[67]1.2'!$C$11</f>
        <v>CONFORMACIÓN DE LA CALZADA EXISTENTE</v>
      </c>
      <c r="H11" s="53" t="str">
        <f>+'[67]1.2'!$L$11</f>
        <v>m2</v>
      </c>
      <c r="I11" s="81">
        <v>3909.6015000000002</v>
      </c>
      <c r="J11" s="86"/>
      <c r="K11" s="79" t="e">
        <f>VLOOKUP(#REF!,#REF!,#REF!,FALSE)</f>
        <v>#REF!</v>
      </c>
      <c r="L11" s="78">
        <f>(I11*J11)</f>
        <v>0</v>
      </c>
      <c r="M11" s="77"/>
      <c r="N11" s="99"/>
      <c r="Y11" s="26"/>
    </row>
    <row r="12" spans="2:25" ht="15" customHeight="1" x14ac:dyDescent="0.25">
      <c r="B12" s="87">
        <v>2</v>
      </c>
      <c r="C12" s="177" t="s">
        <v>59</v>
      </c>
      <c r="D12" s="178"/>
      <c r="E12" s="178"/>
      <c r="F12" s="178"/>
      <c r="G12" s="178"/>
      <c r="H12" s="178"/>
      <c r="I12" s="178"/>
      <c r="J12" s="178"/>
      <c r="K12" s="178"/>
      <c r="L12" s="179"/>
      <c r="M12" s="60"/>
      <c r="N12" s="60"/>
      <c r="V12" s="98"/>
      <c r="W12" s="98"/>
      <c r="X12" s="98"/>
      <c r="Y12" s="95"/>
    </row>
    <row r="13" spans="2:25" ht="60" x14ac:dyDescent="0.25">
      <c r="B13" s="55">
        <v>2.1</v>
      </c>
      <c r="C13" s="100" t="s">
        <v>58</v>
      </c>
      <c r="D13" s="90"/>
      <c r="E13" s="100" t="str">
        <f>+'[67]2.1'!$B$10</f>
        <v>900.2</v>
      </c>
      <c r="F13" s="90"/>
      <c r="G13" s="83" t="str">
        <f>'[67]2.1'!$C$10</f>
        <v>TRANSPORTE DE MATERIALES PROVENIENTES DE LA EXCAVACIÓN DE LA EXPLANACIÓN, CANALES Y PRÉSTAMOS PARA DISTANCIAS MAYORES DE MIL METROS (1.000 M) MEDIDOS A PARTIR DE CIEN METROS (100 M).</v>
      </c>
      <c r="H13" s="53" t="str">
        <f>+'[67]2.1'!$L$10</f>
        <v>m3/km</v>
      </c>
      <c r="I13" s="81">
        <v>6438.59</v>
      </c>
      <c r="J13" s="86"/>
      <c r="K13" s="79" t="e">
        <f>VLOOKUP(#REF!,#REF!,#REF!,FALSE)</f>
        <v>#REF!</v>
      </c>
      <c r="L13" s="78">
        <f>I13*J13</f>
        <v>0</v>
      </c>
      <c r="M13" s="77"/>
      <c r="N13" s="99"/>
      <c r="V13" s="98"/>
      <c r="W13" s="98"/>
      <c r="X13" s="98"/>
      <c r="Y13" s="95"/>
    </row>
    <row r="14" spans="2:25" s="91" customFormat="1" ht="15" customHeight="1" x14ac:dyDescent="0.25">
      <c r="B14" s="87">
        <v>3</v>
      </c>
      <c r="C14" s="177" t="s">
        <v>57</v>
      </c>
      <c r="D14" s="178"/>
      <c r="E14" s="178"/>
      <c r="F14" s="178"/>
      <c r="G14" s="178"/>
      <c r="H14" s="178"/>
      <c r="I14" s="178"/>
      <c r="J14" s="178"/>
      <c r="K14" s="178"/>
      <c r="L14" s="179"/>
      <c r="M14" s="60"/>
      <c r="N14" s="25" t="s">
        <v>56</v>
      </c>
      <c r="V14" s="98"/>
      <c r="W14" s="98"/>
      <c r="X14" s="98"/>
      <c r="Y14" s="95"/>
    </row>
    <row r="15" spans="2:25" s="91" customFormat="1" x14ac:dyDescent="0.25">
      <c r="B15" s="55">
        <v>3.1</v>
      </c>
      <c r="C15" s="53" t="s">
        <v>54</v>
      </c>
      <c r="D15" s="53"/>
      <c r="E15" s="53" t="str">
        <f>+'[67]3.2'!$B$9</f>
        <v>320.2</v>
      </c>
      <c r="F15" s="53"/>
      <c r="G15" s="54" t="str">
        <f>+'[67]3.1'!$C$10</f>
        <v>AFIRMADO</v>
      </c>
      <c r="H15" s="53" t="str">
        <f>+'[67]3.1'!$L$10</f>
        <v>m3</v>
      </c>
      <c r="I15" s="81">
        <v>1562.4</v>
      </c>
      <c r="J15" s="86"/>
      <c r="K15" s="79" t="e">
        <f>VLOOKUP(#REF!,#REF!,#REF!,FALSE)</f>
        <v>#REF!</v>
      </c>
      <c r="L15" s="78">
        <f t="shared" ref="L15:L20" si="0">I15*J15</f>
        <v>0</v>
      </c>
      <c r="M15" s="77"/>
      <c r="N15" s="97" t="s">
        <v>55</v>
      </c>
      <c r="O15" s="96"/>
      <c r="Y15" s="95"/>
    </row>
    <row r="16" spans="2:25" s="91" customFormat="1" x14ac:dyDescent="0.25">
      <c r="B16" s="55">
        <v>3.2</v>
      </c>
      <c r="C16" s="53" t="s">
        <v>54</v>
      </c>
      <c r="D16" s="53"/>
      <c r="E16" s="53" t="str">
        <f>+'[67]3.2'!$B$9</f>
        <v>320.2</v>
      </c>
      <c r="F16" s="53"/>
      <c r="G16" s="54" t="str">
        <f>+'[67]3.2'!$C$9</f>
        <v>SUB-BASE GRANULAR CLASE B</v>
      </c>
      <c r="H16" s="53" t="str">
        <f>+'[67]3.2'!$L$9</f>
        <v>m3</v>
      </c>
      <c r="I16" s="81">
        <v>552.75</v>
      </c>
      <c r="J16" s="86"/>
      <c r="K16" s="79" t="e">
        <f>VLOOKUP(#REF!,#REF!,#REF!,FALSE)</f>
        <v>#REF!</v>
      </c>
      <c r="L16" s="78">
        <f t="shared" si="0"/>
        <v>0</v>
      </c>
      <c r="M16" s="77"/>
      <c r="O16" s="91">
        <v>552.75</v>
      </c>
      <c r="Y16" s="95"/>
    </row>
    <row r="17" spans="2:25" s="91" customFormat="1" ht="30" x14ac:dyDescent="0.25">
      <c r="B17" s="55">
        <v>3.3</v>
      </c>
      <c r="C17" s="53" t="s">
        <v>53</v>
      </c>
      <c r="D17" s="53"/>
      <c r="E17" s="53" t="str">
        <f>+'[67]3.3'!$B$10</f>
        <v>Particular</v>
      </c>
      <c r="F17" s="53"/>
      <c r="G17" s="83" t="str">
        <f>+'[67]3.3'!$C$10</f>
        <v>CONCRETO RESISTENCIA 21MPA  RELACIÓN 60C/40P (PIEDRA PEGADA)</v>
      </c>
      <c r="H17" s="53" t="str">
        <f>+'[67]3.3'!$L$10</f>
        <v>m3</v>
      </c>
      <c r="I17" s="81">
        <v>202.5</v>
      </c>
      <c r="J17" s="86"/>
      <c r="K17" s="79" t="e">
        <f>VLOOKUP(#REF!,#REF!,#REF!,FALSE)</f>
        <v>#REF!</v>
      </c>
      <c r="L17" s="78">
        <f t="shared" si="0"/>
        <v>0</v>
      </c>
      <c r="M17" s="77"/>
      <c r="O17" s="91">
        <v>202.5</v>
      </c>
      <c r="Y17" s="26"/>
    </row>
    <row r="18" spans="2:25" s="91" customFormat="1" x14ac:dyDescent="0.25">
      <c r="B18" s="55">
        <v>3.4</v>
      </c>
      <c r="C18" s="53" t="s">
        <v>52</v>
      </c>
      <c r="D18" s="53"/>
      <c r="E18" s="53" t="str">
        <f>+'[67]3.4'!$B$10</f>
        <v>630.4</v>
      </c>
      <c r="F18" s="53"/>
      <c r="G18" s="83" t="str">
        <f>+'[67]3.4'!$C$10</f>
        <v>CONCRETO RESISTENCIA 21MPA (D)</v>
      </c>
      <c r="H18" s="53" t="str">
        <f>+'[67]3.4'!$L$10</f>
        <v>m3</v>
      </c>
      <c r="I18" s="81">
        <v>528.49</v>
      </c>
      <c r="J18" s="86"/>
      <c r="K18" s="79" t="e">
        <f>VLOOKUP(#REF!,#REF!,#REF!,FALSE)</f>
        <v>#REF!</v>
      </c>
      <c r="L18" s="78">
        <f t="shared" si="0"/>
        <v>0</v>
      </c>
      <c r="M18" s="77"/>
      <c r="O18" s="91">
        <v>528.49</v>
      </c>
      <c r="P18" s="94"/>
      <c r="Y18" s="26"/>
    </row>
    <row r="19" spans="2:25" s="91" customFormat="1" x14ac:dyDescent="0.25">
      <c r="B19" s="55">
        <v>3.5</v>
      </c>
      <c r="C19" s="53" t="s">
        <v>51</v>
      </c>
      <c r="D19" s="53"/>
      <c r="E19" s="53" t="str">
        <f>+'[67]3.5'!$B$10</f>
        <v>630.6</v>
      </c>
      <c r="F19" s="53"/>
      <c r="G19" s="83" t="str">
        <f>+'[67]3.5'!$C$10</f>
        <v>CONCRETO RESISTENCIA 14MPA  (F)</v>
      </c>
      <c r="H19" s="53" t="str">
        <f>+'[67]3.5'!$L$10</f>
        <v>m3</v>
      </c>
      <c r="I19" s="81">
        <v>5.56</v>
      </c>
      <c r="J19" s="86"/>
      <c r="K19" s="79" t="e">
        <f>VLOOKUP(#REF!,#REF!,#REF!,FALSE)</f>
        <v>#REF!</v>
      </c>
      <c r="L19" s="78">
        <f t="shared" si="0"/>
        <v>0</v>
      </c>
      <c r="M19" s="77"/>
      <c r="O19" s="91">
        <v>5.56</v>
      </c>
      <c r="Y19" s="26"/>
    </row>
    <row r="20" spans="2:25" s="91" customFormat="1" x14ac:dyDescent="0.25">
      <c r="B20" s="55">
        <v>3.6</v>
      </c>
      <c r="C20" s="53" t="s">
        <v>42</v>
      </c>
      <c r="D20" s="53"/>
      <c r="E20" s="53" t="str">
        <f>+'[67]3.6'!$B$10</f>
        <v>640.1</v>
      </c>
      <c r="F20" s="53"/>
      <c r="G20" s="54" t="str">
        <f>+'[67]3.6'!$C$10</f>
        <v>ACERO DE REFUERZO FY 4200 MPA.</v>
      </c>
      <c r="H20" s="53" t="str">
        <f>+'[67]3.6'!$L$10</f>
        <v>kg</v>
      </c>
      <c r="I20" s="52">
        <v>29016.91</v>
      </c>
      <c r="J20" s="85"/>
      <c r="K20" s="79" t="e">
        <f>VLOOKUP(#REF!,#REF!,#REF!,FALSE)</f>
        <v>#REF!</v>
      </c>
      <c r="L20" s="78">
        <f t="shared" si="0"/>
        <v>0</v>
      </c>
      <c r="M20" s="77"/>
      <c r="O20" s="91">
        <v>29016.91</v>
      </c>
      <c r="P20" s="94"/>
      <c r="Q20" s="94"/>
      <c r="Y20" s="26"/>
    </row>
    <row r="21" spans="2:25" s="91" customFormat="1" ht="15" customHeight="1" x14ac:dyDescent="0.25">
      <c r="B21" s="87">
        <v>4</v>
      </c>
      <c r="C21" s="177" t="s">
        <v>50</v>
      </c>
      <c r="D21" s="178"/>
      <c r="E21" s="178"/>
      <c r="F21" s="178"/>
      <c r="G21" s="178"/>
      <c r="H21" s="178"/>
      <c r="I21" s="178"/>
      <c r="J21" s="178"/>
      <c r="K21" s="178"/>
      <c r="L21" s="179"/>
      <c r="M21" s="60"/>
      <c r="Y21" s="26"/>
    </row>
    <row r="22" spans="2:25" s="91" customFormat="1" ht="30" x14ac:dyDescent="0.25">
      <c r="B22" s="55">
        <v>4.0999999999999996</v>
      </c>
      <c r="C22" s="53" t="s">
        <v>49</v>
      </c>
      <c r="D22" s="53"/>
      <c r="E22" s="53" t="str">
        <f>+'[67]4.1'!$B$10</f>
        <v>710.1</v>
      </c>
      <c r="F22" s="53"/>
      <c r="G22" s="83" t="str">
        <f>+'[67]4.1'!$C$10</f>
        <v>SEÑAL VERTICAL DE TRANSITO TIPO 1 CON LAMINA RETRORREFLECTIVA TIPO III (60 X 60 ) CM</v>
      </c>
      <c r="H22" s="82" t="str">
        <f>+'[67]4.1'!$L$10</f>
        <v>UNIDAD</v>
      </c>
      <c r="I22" s="81">
        <v>18</v>
      </c>
      <c r="J22" s="80"/>
      <c r="K22" s="79" t="e">
        <f>VLOOKUP(#REF!,#REF!,#REF!,FALSE)</f>
        <v>#REF!</v>
      </c>
      <c r="L22" s="78">
        <f>I22*J22</f>
        <v>0</v>
      </c>
      <c r="M22" s="77"/>
      <c r="O22" s="91">
        <v>18</v>
      </c>
      <c r="Y22" s="26"/>
    </row>
    <row r="23" spans="2:25" s="91" customFormat="1" ht="15" customHeight="1" x14ac:dyDescent="0.25">
      <c r="B23" s="204" t="s">
        <v>48</v>
      </c>
      <c r="C23" s="205"/>
      <c r="D23" s="205"/>
      <c r="E23" s="205"/>
      <c r="F23" s="205"/>
      <c r="G23" s="205"/>
      <c r="H23" s="205"/>
      <c r="I23" s="205"/>
      <c r="J23" s="205"/>
      <c r="K23" s="93"/>
      <c r="L23" s="92">
        <f>SUM(L10:L22)</f>
        <v>0</v>
      </c>
      <c r="M23" s="77"/>
      <c r="Y23" s="26"/>
    </row>
    <row r="24" spans="2:25" ht="15" customHeight="1" x14ac:dyDescent="0.25">
      <c r="B24" s="174" t="s">
        <v>47</v>
      </c>
      <c r="C24" s="175"/>
      <c r="D24" s="175"/>
      <c r="E24" s="175"/>
      <c r="F24" s="175"/>
      <c r="G24" s="175"/>
      <c r="H24" s="175"/>
      <c r="I24" s="175"/>
      <c r="J24" s="175"/>
      <c r="K24" s="175"/>
      <c r="L24" s="176"/>
      <c r="M24" s="60"/>
      <c r="N24" s="25"/>
    </row>
    <row r="25" spans="2:25" ht="16.5" customHeight="1" x14ac:dyDescent="0.25">
      <c r="B25" s="87">
        <v>5</v>
      </c>
      <c r="C25" s="177" t="s">
        <v>46</v>
      </c>
      <c r="D25" s="178"/>
      <c r="E25" s="178"/>
      <c r="F25" s="178"/>
      <c r="G25" s="178"/>
      <c r="H25" s="178"/>
      <c r="I25" s="178"/>
      <c r="J25" s="178"/>
      <c r="K25" s="178"/>
      <c r="L25" s="179"/>
      <c r="M25" s="60"/>
      <c r="N25" s="25"/>
    </row>
    <row r="26" spans="2:25" x14ac:dyDescent="0.25">
      <c r="B26" s="55">
        <v>5.0999999999999996</v>
      </c>
      <c r="C26" s="53" t="s">
        <v>45</v>
      </c>
      <c r="D26" s="53"/>
      <c r="E26" s="53"/>
      <c r="F26" s="53"/>
      <c r="G26" s="89" t="str">
        <f>+'[67]5.1'!C9</f>
        <v>EXCAVACIONES VARIAS EN MATERIAL COMÚN BAJO AGUA.</v>
      </c>
      <c r="H26" s="53" t="str">
        <f>+'[67]5.1'!L9</f>
        <v>m3</v>
      </c>
      <c r="I26" s="81">
        <f>+'[68]5.1'!AO45</f>
        <v>87.75</v>
      </c>
      <c r="J26" s="88"/>
      <c r="K26" s="79" t="e">
        <f>VLOOKUP(#REF!,#REF!,#REF!,FALSE)</f>
        <v>#REF!</v>
      </c>
      <c r="L26" s="78">
        <f>I26*J26</f>
        <v>0</v>
      </c>
      <c r="M26" s="77"/>
      <c r="N26" s="25"/>
    </row>
    <row r="27" spans="2:25" x14ac:dyDescent="0.25">
      <c r="B27" s="55">
        <v>5.2</v>
      </c>
      <c r="C27" s="53" t="s">
        <v>44</v>
      </c>
      <c r="D27" s="53"/>
      <c r="E27" s="53" t="str">
        <f>+'[67]3.4'!$B$10</f>
        <v>630.4</v>
      </c>
      <c r="F27" s="53"/>
      <c r="G27" s="83" t="str">
        <f>+'[67]3.4'!$C$10</f>
        <v>CONCRETO RESISTENCIA 21MPA (D)</v>
      </c>
      <c r="H27" s="53" t="str">
        <f>+'[67]3.4'!$L$10</f>
        <v>m3</v>
      </c>
      <c r="I27" s="81">
        <f>+'[68]5.2'!AO46</f>
        <v>82.399999999999977</v>
      </c>
      <c r="J27" s="86"/>
      <c r="K27" s="79" t="e">
        <f>VLOOKUP(#REF!,#REF!,#REF!,FALSE)</f>
        <v>#REF!</v>
      </c>
      <c r="L27" s="78">
        <f>I27*J27</f>
        <v>0</v>
      </c>
      <c r="M27" s="77"/>
      <c r="N27" s="25"/>
    </row>
    <row r="28" spans="2:25" x14ac:dyDescent="0.25">
      <c r="B28" s="87">
        <v>5.3</v>
      </c>
      <c r="C28" s="53" t="s">
        <v>43</v>
      </c>
      <c r="D28" s="53"/>
      <c r="E28" s="53" t="str">
        <f>+'[67]3.5'!$B$10</f>
        <v>630.6</v>
      </c>
      <c r="F28" s="53"/>
      <c r="G28" s="83" t="str">
        <f>+'[67]3.5'!$C$10</f>
        <v>CONCRETO RESISTENCIA 14MPA  (F)</v>
      </c>
      <c r="H28" s="53" t="str">
        <f>+'[67]3.5'!$L$10</f>
        <v>m3</v>
      </c>
      <c r="I28" s="81">
        <f>+'[68]5.3'!AO46</f>
        <v>10.23</v>
      </c>
      <c r="J28" s="86"/>
      <c r="K28" s="79" t="e">
        <f>VLOOKUP(#REF!,#REF!,#REF!,FALSE)</f>
        <v>#REF!</v>
      </c>
      <c r="L28" s="78">
        <f>I28*J28</f>
        <v>0</v>
      </c>
      <c r="M28" s="77"/>
      <c r="N28" s="25"/>
    </row>
    <row r="29" spans="2:25" x14ac:dyDescent="0.25">
      <c r="B29" s="55">
        <v>5.4</v>
      </c>
      <c r="C29" s="53" t="s">
        <v>42</v>
      </c>
      <c r="D29" s="53"/>
      <c r="E29" s="53" t="str">
        <f>+'[67]3.6'!$B$10</f>
        <v>640.1</v>
      </c>
      <c r="F29" s="53"/>
      <c r="G29" s="54" t="str">
        <f>+'[67]3.6'!$C$10</f>
        <v>ACERO DE REFUERZO FY 4200 MPA.</v>
      </c>
      <c r="H29" s="53" t="str">
        <f>+'[67]3.6'!L$10</f>
        <v>kg</v>
      </c>
      <c r="I29" s="52">
        <v>18332.2</v>
      </c>
      <c r="J29" s="85"/>
      <c r="K29" s="79" t="e">
        <f>VLOOKUP(#REF!,#REF!,#REF!,FALSE)</f>
        <v>#REF!</v>
      </c>
      <c r="L29" s="78">
        <f>I29*J29</f>
        <v>0</v>
      </c>
      <c r="M29" s="77"/>
      <c r="N29" s="121"/>
    </row>
    <row r="30" spans="2:25" x14ac:dyDescent="0.25">
      <c r="B30" s="55">
        <v>5.5</v>
      </c>
      <c r="C30" s="82" t="s">
        <v>41</v>
      </c>
      <c r="D30" s="84"/>
      <c r="E30" s="84"/>
      <c r="F30" s="84"/>
      <c r="G30" s="83" t="str">
        <f>+'[67]5.5'!C10</f>
        <v>DEMOLICIÓN DE ESTRUCTURAS</v>
      </c>
      <c r="H30" s="82" t="str">
        <f>+'[67]5.5'!L10</f>
        <v>m3</v>
      </c>
      <c r="I30" s="81">
        <f>+'[68]5.5'!AO46</f>
        <v>35.92</v>
      </c>
      <c r="J30" s="80"/>
      <c r="K30" s="79" t="e">
        <f>VLOOKUP(#REF!,'[69]Incremento Tabla'!$B$5:$J$49,#REF!,FALSE)</f>
        <v>#REF!</v>
      </c>
      <c r="L30" s="78">
        <f>I30*J30</f>
        <v>0</v>
      </c>
      <c r="M30" s="77"/>
      <c r="N30" s="25"/>
    </row>
    <row r="31" spans="2:25" ht="15.75" customHeight="1" thickBot="1" x14ac:dyDescent="0.3">
      <c r="B31" s="182" t="s">
        <v>40</v>
      </c>
      <c r="C31" s="183"/>
      <c r="D31" s="183"/>
      <c r="E31" s="183"/>
      <c r="F31" s="183"/>
      <c r="G31" s="183"/>
      <c r="H31" s="183"/>
      <c r="I31" s="183"/>
      <c r="J31" s="183"/>
      <c r="K31" s="76"/>
      <c r="L31" s="75">
        <f>SUM(L26:L30)</f>
        <v>0</v>
      </c>
      <c r="M31" s="74"/>
      <c r="N31" s="73"/>
    </row>
    <row r="32" spans="2:25" ht="19.5" customHeight="1" thickBot="1" x14ac:dyDescent="0.3">
      <c r="B32" s="172" t="s">
        <v>39</v>
      </c>
      <c r="C32" s="173"/>
      <c r="D32" s="173"/>
      <c r="E32" s="173"/>
      <c r="F32" s="173"/>
      <c r="G32" s="173"/>
      <c r="H32" s="173"/>
      <c r="I32" s="173"/>
      <c r="J32" s="173"/>
      <c r="K32" s="72"/>
      <c r="L32" s="124">
        <f>+L23+L31</f>
        <v>0</v>
      </c>
      <c r="M32" s="71"/>
      <c r="N32" s="43"/>
    </row>
    <row r="33" spans="2:19" ht="15" x14ac:dyDescent="0.25">
      <c r="B33" s="69"/>
      <c r="C33" s="68"/>
      <c r="D33" s="68"/>
      <c r="E33" s="68"/>
      <c r="F33" s="68"/>
      <c r="G33" s="68"/>
      <c r="H33" s="156" t="s">
        <v>38</v>
      </c>
      <c r="I33" s="157"/>
      <c r="J33" s="67">
        <v>0.28000000000000003</v>
      </c>
      <c r="K33" s="66"/>
      <c r="L33" s="122">
        <f>ROUND(L32*J33,0)</f>
        <v>0</v>
      </c>
      <c r="M33" s="151" t="s">
        <v>37</v>
      </c>
      <c r="N33" s="62"/>
      <c r="P33" s="70"/>
    </row>
    <row r="34" spans="2:19" ht="15" x14ac:dyDescent="0.25">
      <c r="B34" s="69"/>
      <c r="C34" s="68"/>
      <c r="D34" s="68"/>
      <c r="E34" s="68"/>
      <c r="F34" s="68"/>
      <c r="G34" s="68"/>
      <c r="H34" s="180" t="s">
        <v>36</v>
      </c>
      <c r="I34" s="181"/>
      <c r="J34" s="67">
        <v>0.01</v>
      </c>
      <c r="K34" s="66"/>
      <c r="L34" s="122">
        <f>ROUND(L32*J34,0)</f>
        <v>0</v>
      </c>
      <c r="M34" s="151"/>
      <c r="N34" s="62"/>
      <c r="P34" s="70"/>
    </row>
    <row r="35" spans="2:19" ht="15" x14ac:dyDescent="0.25">
      <c r="B35" s="69"/>
      <c r="C35" s="68"/>
      <c r="D35" s="68"/>
      <c r="E35" s="68"/>
      <c r="F35" s="68"/>
      <c r="G35" s="68"/>
      <c r="H35" s="180" t="s">
        <v>35</v>
      </c>
      <c r="I35" s="181"/>
      <c r="J35" s="67">
        <v>0.05</v>
      </c>
      <c r="K35" s="66"/>
      <c r="L35" s="122">
        <f>ROUND(L32*J35,0)</f>
        <v>0</v>
      </c>
      <c r="M35" s="151"/>
      <c r="N35" s="62"/>
      <c r="P35" s="70"/>
    </row>
    <row r="36" spans="2:19" thickBot="1" x14ac:dyDescent="0.3">
      <c r="B36" s="69"/>
      <c r="C36" s="68"/>
      <c r="D36" s="68"/>
      <c r="E36" s="68"/>
      <c r="F36" s="68"/>
      <c r="G36" s="68"/>
      <c r="H36" s="180" t="s">
        <v>34</v>
      </c>
      <c r="I36" s="181"/>
      <c r="J36" s="67">
        <v>0.19</v>
      </c>
      <c r="K36" s="66"/>
      <c r="L36" s="122">
        <f>ROUND(L35*J36,0)</f>
        <v>0</v>
      </c>
      <c r="M36" s="151"/>
      <c r="N36" s="62"/>
    </row>
    <row r="37" spans="2:19" thickBot="1" x14ac:dyDescent="0.3">
      <c r="B37" s="172" t="s">
        <v>33</v>
      </c>
      <c r="C37" s="173"/>
      <c r="D37" s="173"/>
      <c r="E37" s="173"/>
      <c r="F37" s="173"/>
      <c r="G37" s="173"/>
      <c r="H37" s="173"/>
      <c r="I37" s="173"/>
      <c r="J37" s="173"/>
      <c r="K37" s="65"/>
      <c r="L37" s="64">
        <f>SUM(L33:L36)</f>
        <v>0</v>
      </c>
      <c r="M37" s="63"/>
      <c r="N37" s="62"/>
    </row>
    <row r="38" spans="2:19" ht="15" customHeight="1" x14ac:dyDescent="0.25">
      <c r="B38" s="61">
        <v>6</v>
      </c>
      <c r="C38" s="152" t="s">
        <v>32</v>
      </c>
      <c r="D38" s="153"/>
      <c r="E38" s="153"/>
      <c r="F38" s="153"/>
      <c r="G38" s="153"/>
      <c r="H38" s="153"/>
      <c r="I38" s="153"/>
      <c r="J38" s="153"/>
      <c r="K38" s="153"/>
      <c r="L38" s="154"/>
      <c r="M38" s="60"/>
      <c r="N38" s="25"/>
    </row>
    <row r="39" spans="2:19" ht="17.25" customHeight="1" x14ac:dyDescent="0.25">
      <c r="B39" s="59">
        <v>6.1</v>
      </c>
      <c r="C39" s="58"/>
      <c r="D39" s="58"/>
      <c r="E39" s="58"/>
      <c r="F39" s="53"/>
      <c r="G39" s="54" t="s">
        <v>31</v>
      </c>
      <c r="H39" s="57" t="s">
        <v>28</v>
      </c>
      <c r="I39" s="52">
        <v>1</v>
      </c>
      <c r="J39" s="56">
        <v>40642326</v>
      </c>
      <c r="K39" s="50">
        <v>1</v>
      </c>
      <c r="L39" s="161">
        <f>J39+J40</f>
        <v>64007953</v>
      </c>
      <c r="M39" s="155" t="s">
        <v>30</v>
      </c>
      <c r="N39" s="49"/>
    </row>
    <row r="40" spans="2:19" ht="22.5" customHeight="1" thickBot="1" x14ac:dyDescent="0.3">
      <c r="B40" s="55">
        <v>6.2</v>
      </c>
      <c r="C40" s="53"/>
      <c r="D40" s="53"/>
      <c r="E40" s="53"/>
      <c r="F40" s="53"/>
      <c r="G40" s="54" t="s">
        <v>29</v>
      </c>
      <c r="H40" s="53" t="s">
        <v>28</v>
      </c>
      <c r="I40" s="52">
        <v>1</v>
      </c>
      <c r="J40" s="51">
        <v>23365627</v>
      </c>
      <c r="K40" s="50">
        <v>1</v>
      </c>
      <c r="L40" s="162"/>
      <c r="M40" s="155"/>
      <c r="N40" s="49"/>
    </row>
    <row r="41" spans="2:19" ht="16.5" thickBot="1" x14ac:dyDescent="0.3">
      <c r="B41" s="163" t="s">
        <v>27</v>
      </c>
      <c r="C41" s="164"/>
      <c r="D41" s="164"/>
      <c r="E41" s="164"/>
      <c r="F41" s="164"/>
      <c r="G41" s="164"/>
      <c r="H41" s="164"/>
      <c r="I41" s="164"/>
      <c r="J41" s="165"/>
      <c r="K41" s="48"/>
      <c r="L41" s="123">
        <f>L32+L37+L39</f>
        <v>64007953</v>
      </c>
      <c r="M41" s="47"/>
      <c r="N41" s="46"/>
      <c r="O41" s="45"/>
      <c r="Q41" s="42"/>
    </row>
    <row r="42" spans="2:19" ht="39" customHeight="1" x14ac:dyDescent="0.25">
      <c r="B42" s="169" t="s">
        <v>26</v>
      </c>
      <c r="C42" s="170"/>
      <c r="D42" s="170"/>
      <c r="E42" s="170"/>
      <c r="F42" s="170"/>
      <c r="G42" s="170"/>
      <c r="H42" s="170"/>
      <c r="I42" s="170"/>
      <c r="J42" s="170"/>
      <c r="K42" s="170"/>
      <c r="L42" s="171"/>
    </row>
    <row r="43" spans="2:19" ht="32.25" customHeight="1" x14ac:dyDescent="0.25">
      <c r="B43" s="166" t="s">
        <v>25</v>
      </c>
      <c r="C43" s="167"/>
      <c r="D43" s="167"/>
      <c r="E43" s="167"/>
      <c r="F43" s="167"/>
      <c r="G43" s="167"/>
      <c r="H43" s="167"/>
      <c r="I43" s="167"/>
      <c r="J43" s="167"/>
      <c r="K43" s="167"/>
      <c r="L43" s="168"/>
    </row>
    <row r="44" spans="2:19" ht="37.5" customHeight="1" thickBot="1" x14ac:dyDescent="0.3">
      <c r="B44" s="158" t="s">
        <v>24</v>
      </c>
      <c r="C44" s="159"/>
      <c r="D44" s="159"/>
      <c r="E44" s="159"/>
      <c r="F44" s="159"/>
      <c r="G44" s="159"/>
      <c r="H44" s="159"/>
      <c r="I44" s="159"/>
      <c r="J44" s="159"/>
      <c r="K44" s="159"/>
      <c r="L44" s="160"/>
      <c r="M44" s="44"/>
      <c r="N44" s="44"/>
      <c r="O44" s="43"/>
      <c r="Q44" s="42"/>
      <c r="S44" s="41"/>
    </row>
    <row r="45" spans="2:19" ht="39" customHeight="1" x14ac:dyDescent="0.25">
      <c r="B45" s="40"/>
      <c r="C45" s="38"/>
      <c r="D45" s="38"/>
      <c r="E45" s="38"/>
      <c r="F45" s="38"/>
      <c r="G45" s="39"/>
      <c r="H45" s="38"/>
      <c r="I45" s="38"/>
      <c r="J45" s="38"/>
      <c r="K45" s="38"/>
      <c r="L45" s="37"/>
      <c r="M45" s="36"/>
      <c r="N45" s="36"/>
    </row>
    <row r="46" spans="2:19" x14ac:dyDescent="0.25">
      <c r="B46" s="34"/>
      <c r="G46" s="35" t="s">
        <v>2</v>
      </c>
      <c r="L46" s="32"/>
    </row>
    <row r="47" spans="2:19" ht="36" customHeight="1" x14ac:dyDescent="0.25">
      <c r="B47" s="34"/>
      <c r="G47" s="33"/>
      <c r="L47" s="32"/>
    </row>
    <row r="48" spans="2:19" x14ac:dyDescent="0.25">
      <c r="B48" s="34"/>
      <c r="G48" s="35" t="s">
        <v>4</v>
      </c>
      <c r="L48" s="32"/>
    </row>
    <row r="49" spans="2:12" ht="25.5" customHeight="1" x14ac:dyDescent="0.25">
      <c r="B49" s="34"/>
      <c r="G49" s="33"/>
      <c r="L49" s="32"/>
    </row>
    <row r="50" spans="2:12" ht="21" customHeight="1" thickBot="1" x14ac:dyDescent="0.3">
      <c r="B50" s="31"/>
      <c r="C50" s="29"/>
      <c r="D50" s="29"/>
      <c r="E50" s="29"/>
      <c r="F50" s="29"/>
      <c r="G50" s="30" t="s">
        <v>3</v>
      </c>
      <c r="H50" s="29"/>
      <c r="I50" s="29"/>
      <c r="J50" s="29"/>
      <c r="K50" s="29"/>
      <c r="L50" s="28"/>
    </row>
  </sheetData>
  <sheetProtection algorithmName="SHA-512" hashValue="9S08RAtYQmOkCgRJPFKB8NuMGeRQSTd7Ie5QHgjt4Ap8ZUwgnrPa58GRsAHRb91bKtFWXmt/bCMpdo22uIxDJQ==" saltValue="3tqvSBESJ+hb7rIbdVQM9A==" spinCount="100000" sheet="1" objects="1" scenarios="1"/>
  <mergeCells count="37">
    <mergeCell ref="B23:J23"/>
    <mergeCell ref="C12:L12"/>
    <mergeCell ref="C14:L14"/>
    <mergeCell ref="C21:L21"/>
    <mergeCell ref="G5:G6"/>
    <mergeCell ref="H5:H6"/>
    <mergeCell ref="I5:I6"/>
    <mergeCell ref="J5:J6"/>
    <mergeCell ref="B8:L8"/>
    <mergeCell ref="C9:L9"/>
    <mergeCell ref="B2:L2"/>
    <mergeCell ref="E5:E6"/>
    <mergeCell ref="K5:K6"/>
    <mergeCell ref="L5:L6"/>
    <mergeCell ref="B7:L7"/>
    <mergeCell ref="B4:L4"/>
    <mergeCell ref="B3:L3"/>
    <mergeCell ref="B5:B6"/>
    <mergeCell ref="C5:C6"/>
    <mergeCell ref="D5:D6"/>
    <mergeCell ref="B24:L24"/>
    <mergeCell ref="C25:L25"/>
    <mergeCell ref="H35:I35"/>
    <mergeCell ref="H36:I36"/>
    <mergeCell ref="B31:J31"/>
    <mergeCell ref="H34:I34"/>
    <mergeCell ref="B32:J32"/>
    <mergeCell ref="M33:M36"/>
    <mergeCell ref="C38:L38"/>
    <mergeCell ref="M39:M40"/>
    <mergeCell ref="H33:I33"/>
    <mergeCell ref="B44:L44"/>
    <mergeCell ref="L39:L40"/>
    <mergeCell ref="B41:J41"/>
    <mergeCell ref="B43:L43"/>
    <mergeCell ref="B42:L42"/>
    <mergeCell ref="B37:J37"/>
  </mergeCells>
  <dataValidations disablePrompts="1" count="1">
    <dataValidation type="list" allowBlank="1" showInputMessage="1" showErrorMessage="1" sqref="Q6" xr:uid="{A6C5A26E-6573-40B5-8D0D-B0AA525DA38E}">
      <formula1>$V$8:$V$11</formula1>
    </dataValidation>
  </dataValidations>
  <printOptions horizontalCentered="1"/>
  <pageMargins left="0.25" right="0.25" top="0.75" bottom="0.75" header="0.3" footer="0.3"/>
  <pageSetup scale="61"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TaxCatchAll xmlns="e5c226e6-9bb9-43d5-811f-9d59fcb69c3e" xsi:nil="true"/>
    <lcf76f155ced4ddcb4097134ff3c332f xmlns="9a16d440-5c9b-4aa4-b8b6-fcda3ef124b4">
      <Terms xmlns="http://schemas.microsoft.com/office/infopath/2007/PartnerControls"/>
    </lcf76f155ced4ddcb4097134ff3c332f>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17606C7C925A0D408DA58A1D066B58F8" ma:contentTypeVersion="12" ma:contentTypeDescription="Crear nuevo documento." ma:contentTypeScope="" ma:versionID="2a7420c501de17f52ed55eba22147bf2">
  <xsd:schema xmlns:xsd="http://www.w3.org/2001/XMLSchema" xmlns:xs="http://www.w3.org/2001/XMLSchema" xmlns:p="http://schemas.microsoft.com/office/2006/metadata/properties" xmlns:ns2="9a16d440-5c9b-4aa4-b8b6-fcda3ef124b4" xmlns:ns3="e5c226e6-9bb9-43d5-811f-9d59fcb69c3e" targetNamespace="http://schemas.microsoft.com/office/2006/metadata/properties" ma:root="true" ma:fieldsID="b637134ca71215076e879cabe26c7dfe" ns2:_="" ns3:_="">
    <xsd:import namespace="9a16d440-5c9b-4aa4-b8b6-fcda3ef124b4"/>
    <xsd:import namespace="e5c226e6-9bb9-43d5-811f-9d59fcb69c3e"/>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a16d440-5c9b-4aa4-b8b6-fcda3ef124b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Etiquetas de imagen" ma:readOnly="false" ma:fieldId="{5cf76f15-5ced-4ddc-b409-7134ff3c332f}" ma:taxonomyMulti="true" ma:sspId="443b2b8e-005d-4b82-9e83-1bcf609cd42c"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5c226e6-9bb9-43d5-811f-9d59fcb69c3e"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e9e08b23-7a45-4826-850d-992983db2346}" ma:internalName="TaxCatchAll" ma:showField="CatchAllData" ma:web="e5c226e6-9bb9-43d5-811f-9d59fcb69c3e">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9A6F358-A7C8-4AEB-9E2A-B7454310A55C}">
  <ds:schemaRefs>
    <ds:schemaRef ds:uri="http://schemas.microsoft.com/sharepoint/v3/contenttype/forms"/>
  </ds:schemaRefs>
</ds:datastoreItem>
</file>

<file path=customXml/itemProps2.xml><?xml version="1.0" encoding="utf-8"?>
<ds:datastoreItem xmlns:ds="http://schemas.openxmlformats.org/officeDocument/2006/customXml" ds:itemID="{670C65E8-360A-4403-8CDB-FD929498BF6A}">
  <ds:schemaRefs>
    <ds:schemaRef ds:uri="http://schemas.microsoft.com/office/2006/metadata/properties"/>
    <ds:schemaRef ds:uri="http://schemas.microsoft.com/office/infopath/2007/PartnerControls"/>
    <ds:schemaRef ds:uri="e5c226e6-9bb9-43d5-811f-9d59fcb69c3e"/>
    <ds:schemaRef ds:uri="9a16d440-5c9b-4aa4-b8b6-fcda3ef124b4"/>
  </ds:schemaRefs>
</ds:datastoreItem>
</file>

<file path=customXml/itemProps3.xml><?xml version="1.0" encoding="utf-8"?>
<ds:datastoreItem xmlns:ds="http://schemas.openxmlformats.org/officeDocument/2006/customXml" ds:itemID="{0DEAEF4E-C087-4283-B152-0473D6B9A41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a16d440-5c9b-4aa4-b8b6-fcda3ef124b4"/>
    <ds:schemaRef ds:uri="e5c226e6-9bb9-43d5-811f-9d59fcb69c3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4</vt:i4>
      </vt:variant>
    </vt:vector>
  </HeadingPairs>
  <TitlesOfParts>
    <vt:vector size="6" baseType="lpstr">
      <vt:lpstr>Anexo30Formato Oferta economica</vt:lpstr>
      <vt:lpstr>Anexo30A - Formulario Oferta G2</vt:lpstr>
      <vt:lpstr>'Anexo30A - Formulario Oferta G2'!Área_de_impresión</vt:lpstr>
      <vt:lpstr>'Anexo30Formato Oferta economica'!Área_de_impresión</vt:lpstr>
      <vt:lpstr>'Anexo30A - Formulario Oferta G2'!duracioni</vt:lpstr>
      <vt:lpstr>'Anexo30A - Formulario Oferta G2'!duracionii</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Johan Alberto Higuera Moreno</dc:creator>
  <cp:lastModifiedBy>Lida Ofelia Torres Duque</cp:lastModifiedBy>
  <cp:lastPrinted>2023-11-30T16:52:19Z</cp:lastPrinted>
  <dcterms:created xsi:type="dcterms:W3CDTF">2023-10-18T14:55:01Z</dcterms:created>
  <dcterms:modified xsi:type="dcterms:W3CDTF">2024-01-19T18:00:04Z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0x01010017606C7C925A0D408DA58A1D066B58F8</vt:lpwstr>
  </property>
</Properties>
</file>