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365uact-my.sharepoint.com/personal/franklin_arevalo_renovacionterritorio_gov_co/Documents/CONTRATACIÓN/Vehículos 7x24/fcp/"/>
    </mc:Choice>
  </mc:AlternateContent>
  <xr:revisionPtr revIDLastSave="588" documentId="8_{994EE293-7345-4506-838A-65666947D43A}" xr6:coauthVersionLast="47" xr6:coauthVersionMax="47" xr10:uidLastSave="{11656FB7-211E-478F-BBEE-689B8FE04A0D}"/>
  <bookViews>
    <workbookView xWindow="20370" yWindow="-120" windowWidth="29040" windowHeight="15840" xr2:uid="{A3D6C305-18A5-426F-BB82-DD5BB51F2C16}"/>
  </bookViews>
  <sheets>
    <sheet name="Propuesta económica " sheetId="17" r:id="rId1"/>
  </sheets>
  <definedNames>
    <definedName name="_xlnm._FilterDatabase" localSheetId="0" hidden="1">'Propuesta económica '!$C$25:$G$71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17" l="1"/>
  <c r="G18" i="17"/>
</calcChain>
</file>

<file path=xl/sharedStrings.xml><?xml version="1.0" encoding="utf-8"?>
<sst xmlns="http://schemas.openxmlformats.org/spreadsheetml/2006/main" count="150" uniqueCount="95">
  <si>
    <t>Alto Patia y Norte del Cauca</t>
  </si>
  <si>
    <t>Arauca</t>
  </si>
  <si>
    <t>Bajo Cauca y Nordeste Antioqueño</t>
  </si>
  <si>
    <t>Catatumbo</t>
  </si>
  <si>
    <t>Cuenca del Cagúan y piedemonte caqueteño</t>
  </si>
  <si>
    <t>Macarena – Guaviare</t>
  </si>
  <si>
    <t>Montes de María</t>
  </si>
  <si>
    <t>Pacífico y frontera nariñense</t>
  </si>
  <si>
    <t>Putumayo</t>
  </si>
  <si>
    <t>Sierra nevada Perijá - zona bananera</t>
  </si>
  <si>
    <t>Sur de Bolívar</t>
  </si>
  <si>
    <t>Sur de Córdoba</t>
  </si>
  <si>
    <t>Sur de Tolima</t>
  </si>
  <si>
    <t>Urabá antioqueño</t>
  </si>
  <si>
    <t>Bogotá</t>
  </si>
  <si>
    <t>Buenaventura</t>
  </si>
  <si>
    <t>Valledupar</t>
  </si>
  <si>
    <t>Quibdó</t>
  </si>
  <si>
    <t>Pasto</t>
  </si>
  <si>
    <t>Cali</t>
  </si>
  <si>
    <t>Cartagena</t>
  </si>
  <si>
    <t>Valor ofertado</t>
  </si>
  <si>
    <t>Valor total de la Oferta Económica Vehículos Fijos</t>
  </si>
  <si>
    <t>Alto Patía y Norte del Cauca</t>
  </si>
  <si>
    <t>VEHÍCULOS FIJOS</t>
  </si>
  <si>
    <t>Sub región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</si>
  <si>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</si>
  <si>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</si>
  <si>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</si>
  <si>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</si>
  <si>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</si>
  <si>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</si>
  <si>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</si>
  <si>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</si>
  <si>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</si>
  <si>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</si>
  <si>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</si>
  <si>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</si>
  <si>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</si>
  <si>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</si>
  <si>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</si>
  <si>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</si>
  <si>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</si>
  <si>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</si>
  <si>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</si>
  <si>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</si>
  <si>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</si>
  <si>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</si>
  <si>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</si>
  <si>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</si>
  <si>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</si>
  <si>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</si>
  <si>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</si>
  <si>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</si>
  <si>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</si>
  <si>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</si>
  <si>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</si>
  <si>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</si>
  <si>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</si>
  <si>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</si>
  <si>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</si>
  <si>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</si>
  <si>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</si>
  <si>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</si>
  <si>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</si>
  <si>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</si>
  <si>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TRANSPORTE FLUVIAL</t>
  </si>
  <si>
    <t>SERVICIO DE TRANSPORTE TERRESTRE VEHÍUCLO STATION WAGON</t>
  </si>
  <si>
    <t>Bajo Cauca y Nordeste Antioqueño - Buenaventura</t>
  </si>
  <si>
    <t>Pacífico y frontera nariñense -  Tumaco</t>
  </si>
  <si>
    <t>Unidad de servicio</t>
  </si>
  <si>
    <t>Mensual</t>
  </si>
  <si>
    <t>Diario</t>
  </si>
  <si>
    <t>Diario Servicio de Lancha</t>
  </si>
  <si>
    <t xml:space="preserve">Valor total de la Oferta Económica servicio a demanda </t>
  </si>
  <si>
    <t>Propuesta económica servicio de transporte Fijo</t>
  </si>
  <si>
    <t xml:space="preserve">Propuesta económica servicio de transporte a demanda </t>
  </si>
  <si>
    <t>Catatumbo **</t>
  </si>
  <si>
    <t xml:space="preserve">NOTA: </t>
  </si>
  <si>
    <t>Hora</t>
  </si>
  <si>
    <t>2.1</t>
  </si>
  <si>
    <t>2.21</t>
  </si>
  <si>
    <t>2.22</t>
  </si>
  <si>
    <t>3.1</t>
  </si>
  <si>
    <t>3.2</t>
  </si>
  <si>
    <t>3.3</t>
  </si>
  <si>
    <t>Cuenca del Caguán y piedemonte caqueteño</t>
  </si>
  <si>
    <t>Valor Hora de servicio - Aplica a Todas las Regionales</t>
  </si>
  <si>
    <t>Alto Patía y Norte del Cauca - Chocó  -Valor del servicio Diario</t>
  </si>
  <si>
    <t xml:space="preserve">El vehículo requerido para la regional de Catatumbo - Cúcuta es un vehículo Statión Wagón  
El valor ofertado no podrá superar los precios de refeencia para cada uno de los  ítems </t>
  </si>
  <si>
    <t>NOTA: El valor ofertado no podrá superar los precios de refeencia para cada uno de los  ítems</t>
  </si>
  <si>
    <t>SERVICIO TERRESTRE A DEMANDA EN VEHÍCULO PICK UP 4X4 DOBLE CABINA CON PLATÓN</t>
  </si>
  <si>
    <t>SERVICIO TERRESTRE A DEMANDA EN VEHÍUCULO PICK UP 4X4 DOBLE CABINA CON PLATÓN</t>
  </si>
  <si>
    <t>Precio de referencia</t>
  </si>
  <si>
    <t>Subregión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</si>
</sst>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&quot;$&quot;\ #,##0.00"/>
  </numFmts>
  <fonts count="12" x14ac:knownFonts="1">
    <font>
      <sz val="11"/>
      <color theme="1"/>
      <name val="Aptos Narrow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6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Display"/>
      <family val="2"/>
      <scheme val="maj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000000"/>
      <name val="Times New Roman"/>
      <family val="1"/>
    </font>
    <font>
      <sz val="8"/>
      <color rgb="FFFF0000"/>
      <name val="Times New Roman"/>
      <family val="1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164" fontId="0" fillId="0" borderId="0" xfId="0" applyNumberFormat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3" borderId="12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5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4" borderId="0" xfId="0" applyFill="1"/>
    <xf numFmtId="164" fontId="0" fillId="4" borderId="0" xfId="0" applyNumberFormat="1" applyFill="1"/>
    <xf numFmtId="0" fontId="0" fillId="4" borderId="4" xfId="0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justify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6" fillId="4" borderId="1" xfId="0" applyFont="1" applyFill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6" fontId="9" fillId="0" borderId="1" xfId="0" applyNumberFormat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11" fillId="2" borderId="8" xfId="0" applyNumberFormat="1" applyFont="1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DDB6-767F-41BB-BE6B-0F4C2895F407}">
  <dimension ref="A2:AN72"/>
  <sheetViews>
    <sheetView tabSelected="1" topLeftCell="C1" zoomScaleNormal="100" workbookViewId="0">
      <selection activeCell="H6" sqref="H6"/>
    </sheetView>
  </sheetViews>
  <sheetFormatPr baseColWidth="10" defaultRowHeight="15" x14ac:dyDescent="0.25"/>
  <cols>
    <col min="1" max="2" width="11.42578125" style="21"/>
    <col min="3" max="3" width="20.42578125" style="21" bestFit="1" customWidth="1"/>
    <col min="4" max="4" width="7" style="21" customWidth="1"/>
    <col min="5" max="5" width="57" style="21" customWidth="1"/>
    <col min="6" max="6" width="17.42578125" style="21" bestFit="1" customWidth="1"/>
    <col min="7" max="7" width="30.140625" style="22" customWidth="1"/>
    <col min="8" max="8" width="15.7109375" style="21" customWidth="1"/>
    <col min="9" max="16384" width="11.42578125" style="21"/>
  </cols>
  <sheetData>
    <row r="2" spans="1:40" customFormat="1" ht="24" customHeight="1" x14ac:dyDescent="0.4">
      <c r="A2" s="21"/>
      <c r="B2" s="21"/>
      <c r="C2" s="61" t="s">
        <v>75</v>
      </c>
      <c r="D2" s="61"/>
      <c r="E2" s="61"/>
      <c r="F2" s="61"/>
      <c r="G2" s="62"/>
      <c r="H2" s="51" t="s">
        <v>93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</row>
    <row r="3" spans="1:40" customFormat="1" ht="24.75" customHeight="1" x14ac:dyDescent="0.4">
      <c r="A3" s="21"/>
      <c r="B3" s="21"/>
      <c r="C3" s="49"/>
      <c r="D3" s="60"/>
      <c r="E3" s="56" t="s">
        <v>94</v>
      </c>
      <c r="F3" s="56" t="s">
        <v>70</v>
      </c>
      <c r="G3" s="57" t="s">
        <v>21</v>
      </c>
      <c r="H3" s="5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40" customFormat="1" ht="24.95" customHeight="1" x14ac:dyDescent="0.25">
      <c r="A4" s="21"/>
      <c r="B4" s="21"/>
      <c r="C4" s="24" t="s">
        <v>24</v>
      </c>
      <c r="D4" s="4" t="s">
        <v>26</v>
      </c>
      <c r="E4" s="1" t="s">
        <v>0</v>
      </c>
      <c r="F4" s="35" t="s">
        <v>71</v>
      </c>
      <c r="G4" s="50"/>
      <c r="H4" s="53">
        <v>13011170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customFormat="1" ht="24.95" customHeight="1" x14ac:dyDescent="0.25">
      <c r="A5" s="21"/>
      <c r="B5" s="21"/>
      <c r="C5" s="25"/>
      <c r="D5" s="4" t="s">
        <v>27</v>
      </c>
      <c r="E5" s="1" t="s">
        <v>1</v>
      </c>
      <c r="F5" s="36"/>
      <c r="G5" s="50"/>
      <c r="H5" s="53">
        <v>13684616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customFormat="1" ht="24.95" customHeight="1" x14ac:dyDescent="0.25">
      <c r="A6" s="21"/>
      <c r="B6" s="21"/>
      <c r="C6" s="25"/>
      <c r="D6" s="4" t="s">
        <v>28</v>
      </c>
      <c r="E6" s="1" t="s">
        <v>2</v>
      </c>
      <c r="F6" s="36"/>
      <c r="G6" s="50"/>
      <c r="H6" s="53">
        <v>13293866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0" customFormat="1" ht="24.95" customHeight="1" x14ac:dyDescent="0.25">
      <c r="A7" s="21"/>
      <c r="B7" s="21"/>
      <c r="C7" s="25"/>
      <c r="D7" s="4" t="s">
        <v>29</v>
      </c>
      <c r="E7" s="1" t="s">
        <v>77</v>
      </c>
      <c r="F7" s="36"/>
      <c r="G7" s="50"/>
      <c r="H7" s="53">
        <v>10799265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</row>
    <row r="8" spans="1:40" customFormat="1" ht="24.95" customHeight="1" x14ac:dyDescent="0.25">
      <c r="A8" s="21"/>
      <c r="B8" s="21"/>
      <c r="C8" s="25"/>
      <c r="D8" s="4" t="s">
        <v>30</v>
      </c>
      <c r="E8" s="1" t="s">
        <v>4</v>
      </c>
      <c r="F8" s="36"/>
      <c r="G8" s="50"/>
      <c r="H8" s="53">
        <v>13796967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</row>
    <row r="9" spans="1:40" customFormat="1" ht="24.95" customHeight="1" x14ac:dyDescent="0.25">
      <c r="A9" s="21"/>
      <c r="B9" s="21"/>
      <c r="C9" s="25"/>
      <c r="D9" s="4" t="s">
        <v>31</v>
      </c>
      <c r="E9" s="1" t="s">
        <v>5</v>
      </c>
      <c r="F9" s="36"/>
      <c r="G9" s="50"/>
      <c r="H9" s="53">
        <v>13871967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customFormat="1" ht="24.95" customHeight="1" x14ac:dyDescent="0.25">
      <c r="A10" s="21"/>
      <c r="B10" s="21"/>
      <c r="C10" s="25"/>
      <c r="D10" s="4" t="s">
        <v>32</v>
      </c>
      <c r="E10" s="1" t="s">
        <v>6</v>
      </c>
      <c r="F10" s="36"/>
      <c r="G10" s="50"/>
      <c r="H10" s="53">
        <v>12781775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customFormat="1" ht="24.95" customHeight="1" x14ac:dyDescent="0.25">
      <c r="A11" s="21"/>
      <c r="B11" s="21"/>
      <c r="C11" s="25"/>
      <c r="D11" s="4" t="s">
        <v>33</v>
      </c>
      <c r="E11" s="1" t="s">
        <v>7</v>
      </c>
      <c r="F11" s="36"/>
      <c r="G11" s="50"/>
      <c r="H11" s="53">
        <v>12846363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customFormat="1" ht="24.95" customHeight="1" x14ac:dyDescent="0.25">
      <c r="A12" s="21"/>
      <c r="B12" s="21"/>
      <c r="C12" s="25"/>
      <c r="D12" s="4" t="s">
        <v>34</v>
      </c>
      <c r="E12" s="1" t="s">
        <v>8</v>
      </c>
      <c r="F12" s="36"/>
      <c r="G12" s="50"/>
      <c r="H12" s="53">
        <v>13567169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customFormat="1" ht="24.95" customHeight="1" x14ac:dyDescent="0.25">
      <c r="A13" s="21"/>
      <c r="B13" s="21"/>
      <c r="C13" s="25"/>
      <c r="D13" s="4" t="s">
        <v>35</v>
      </c>
      <c r="E13" s="1" t="s">
        <v>9</v>
      </c>
      <c r="F13" s="36"/>
      <c r="G13" s="50"/>
      <c r="H13" s="53">
        <v>13119839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customFormat="1" ht="24.95" customHeight="1" x14ac:dyDescent="0.25">
      <c r="A14" s="21"/>
      <c r="B14" s="21"/>
      <c r="C14" s="25"/>
      <c r="D14" s="4" t="s">
        <v>36</v>
      </c>
      <c r="E14" s="1" t="s">
        <v>10</v>
      </c>
      <c r="F14" s="36"/>
      <c r="G14" s="50"/>
      <c r="H14" s="53">
        <v>13067039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customFormat="1" ht="24.95" customHeight="1" x14ac:dyDescent="0.25">
      <c r="A15" s="21"/>
      <c r="B15" s="21"/>
      <c r="C15" s="25"/>
      <c r="D15" s="4" t="s">
        <v>37</v>
      </c>
      <c r="E15" s="1" t="s">
        <v>11</v>
      </c>
      <c r="F15" s="36"/>
      <c r="G15" s="50"/>
      <c r="H15" s="53">
        <v>12781794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customFormat="1" ht="24.95" customHeight="1" x14ac:dyDescent="0.25">
      <c r="A16" s="21"/>
      <c r="B16" s="21"/>
      <c r="C16" s="25"/>
      <c r="D16" s="4" t="s">
        <v>38</v>
      </c>
      <c r="E16" s="1" t="s">
        <v>12</v>
      </c>
      <c r="F16" s="36"/>
      <c r="G16" s="50"/>
      <c r="H16" s="53">
        <v>13858239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customFormat="1" ht="24.95" customHeight="1" x14ac:dyDescent="0.25">
      <c r="A17" s="21"/>
      <c r="B17" s="21"/>
      <c r="C17" s="25"/>
      <c r="D17" s="4" t="s">
        <v>39</v>
      </c>
      <c r="E17" s="1" t="s">
        <v>13</v>
      </c>
      <c r="F17" s="36"/>
      <c r="G17" s="50"/>
      <c r="H17" s="53">
        <v>13097180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customFormat="1" ht="21" customHeight="1" x14ac:dyDescent="0.35">
      <c r="A18" s="21"/>
      <c r="B18" s="21"/>
      <c r="C18" s="26" t="s">
        <v>22</v>
      </c>
      <c r="D18" s="27"/>
      <c r="E18" s="27"/>
      <c r="F18" s="28"/>
      <c r="G18" s="3">
        <f>SUM(G4:G17)</f>
        <v>0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customFormat="1" ht="39" customHeight="1" x14ac:dyDescent="0.25">
      <c r="A19" s="21"/>
      <c r="B19" s="21"/>
      <c r="C19" s="11" t="s">
        <v>78</v>
      </c>
      <c r="D19" s="31" t="s">
        <v>89</v>
      </c>
      <c r="E19" s="31"/>
      <c r="F19" s="31"/>
      <c r="G19" s="3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customFormat="1" x14ac:dyDescent="0.25">
      <c r="A20" s="21"/>
      <c r="B20" s="21"/>
      <c r="G20" s="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customFormat="1" ht="26.25" customHeight="1" thickBot="1" x14ac:dyDescent="0.45">
      <c r="A21" s="21"/>
      <c r="B21" s="21"/>
      <c r="C21" s="63" t="s">
        <v>76</v>
      </c>
      <c r="D21" s="63"/>
      <c r="E21" s="63"/>
      <c r="F21" s="63"/>
      <c r="G21" s="64"/>
      <c r="H21" s="51" t="s">
        <v>93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customFormat="1" ht="28.5" customHeight="1" x14ac:dyDescent="0.4">
      <c r="A22" s="21"/>
      <c r="B22" s="21"/>
      <c r="C22" s="58"/>
      <c r="D22" s="59"/>
      <c r="E22" s="54" t="s">
        <v>25</v>
      </c>
      <c r="F22" s="54" t="s">
        <v>70</v>
      </c>
      <c r="G22" s="55" t="s">
        <v>21</v>
      </c>
      <c r="H22" s="5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customFormat="1" ht="42.75" customHeight="1" x14ac:dyDescent="0.25">
      <c r="A23" s="21"/>
      <c r="B23" s="21"/>
      <c r="C23" s="45" t="s">
        <v>92</v>
      </c>
      <c r="D23" s="46"/>
      <c r="E23" s="44" t="s">
        <v>17</v>
      </c>
      <c r="F23" s="37" t="s">
        <v>71</v>
      </c>
      <c r="G23" s="50"/>
      <c r="H23" s="53">
        <v>13360636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customFormat="1" ht="30" customHeight="1" x14ac:dyDescent="0.25">
      <c r="A24" s="21"/>
      <c r="B24" s="21"/>
      <c r="C24" s="47"/>
      <c r="D24" s="48"/>
      <c r="E24" s="44" t="s">
        <v>15</v>
      </c>
      <c r="F24" s="37"/>
      <c r="G24" s="50"/>
      <c r="H24" s="53">
        <v>13268969</v>
      </c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customFormat="1" ht="15" customHeight="1" x14ac:dyDescent="0.25">
      <c r="A25" s="21"/>
      <c r="B25" s="21"/>
      <c r="C25" s="41" t="s">
        <v>91</v>
      </c>
      <c r="D25" s="4" t="s">
        <v>26</v>
      </c>
      <c r="E25" s="1" t="s">
        <v>23</v>
      </c>
      <c r="F25" s="37" t="s">
        <v>72</v>
      </c>
      <c r="G25" s="50"/>
      <c r="H25" s="53">
        <v>688750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customFormat="1" x14ac:dyDescent="0.25">
      <c r="A26" s="21"/>
      <c r="B26" s="21"/>
      <c r="C26" s="41"/>
      <c r="D26" s="4" t="s">
        <v>27</v>
      </c>
      <c r="E26" s="1" t="s">
        <v>1</v>
      </c>
      <c r="F26" s="37"/>
      <c r="G26" s="50"/>
      <c r="H26" s="53">
        <v>688750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customFormat="1" x14ac:dyDescent="0.25">
      <c r="A27" s="21"/>
      <c r="B27" s="21"/>
      <c r="C27" s="41"/>
      <c r="D27" s="4" t="s">
        <v>28</v>
      </c>
      <c r="E27" s="1" t="s">
        <v>2</v>
      </c>
      <c r="F27" s="37"/>
      <c r="G27" s="50"/>
      <c r="H27" s="53">
        <v>678250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customFormat="1" x14ac:dyDescent="0.25">
      <c r="A28" s="21"/>
      <c r="B28" s="21"/>
      <c r="C28" s="41"/>
      <c r="D28" s="4" t="s">
        <v>29</v>
      </c>
      <c r="E28" s="1" t="s">
        <v>3</v>
      </c>
      <c r="F28" s="37"/>
      <c r="G28" s="50"/>
      <c r="H28" s="53">
        <v>678250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customFormat="1" x14ac:dyDescent="0.25">
      <c r="A29" s="21"/>
      <c r="B29" s="21"/>
      <c r="C29" s="41"/>
      <c r="D29" s="4" t="s">
        <v>30</v>
      </c>
      <c r="E29" s="1" t="s">
        <v>86</v>
      </c>
      <c r="F29" s="37"/>
      <c r="G29" s="50"/>
      <c r="H29" s="53">
        <v>689804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customFormat="1" x14ac:dyDescent="0.25">
      <c r="A30" s="21"/>
      <c r="B30" s="21"/>
      <c r="C30" s="41"/>
      <c r="D30" s="4" t="s">
        <v>31</v>
      </c>
      <c r="E30" s="1" t="s">
        <v>5</v>
      </c>
      <c r="F30" s="37"/>
      <c r="G30" s="50"/>
      <c r="H30" s="53">
        <v>700500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customFormat="1" x14ac:dyDescent="0.25">
      <c r="A31" s="21"/>
      <c r="B31" s="21"/>
      <c r="C31" s="41"/>
      <c r="D31" s="4" t="s">
        <v>32</v>
      </c>
      <c r="E31" s="1" t="s">
        <v>6</v>
      </c>
      <c r="F31" s="37"/>
      <c r="G31" s="50"/>
      <c r="H31" s="53">
        <v>689804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customFormat="1" x14ac:dyDescent="0.25">
      <c r="A32" s="21"/>
      <c r="B32" s="21"/>
      <c r="C32" s="41"/>
      <c r="D32" s="4" t="s">
        <v>33</v>
      </c>
      <c r="E32" s="1" t="s">
        <v>7</v>
      </c>
      <c r="F32" s="37"/>
      <c r="G32" s="50"/>
      <c r="H32" s="53">
        <v>673250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customFormat="1" x14ac:dyDescent="0.25">
      <c r="A33" s="21"/>
      <c r="B33" s="21"/>
      <c r="C33" s="41"/>
      <c r="D33" s="4" t="s">
        <v>34</v>
      </c>
      <c r="E33" s="1" t="s">
        <v>8</v>
      </c>
      <c r="F33" s="37"/>
      <c r="G33" s="50"/>
      <c r="H33" s="53">
        <v>688750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customFormat="1" x14ac:dyDescent="0.25">
      <c r="A34" s="21"/>
      <c r="B34" s="21"/>
      <c r="C34" s="41"/>
      <c r="D34" s="4" t="s">
        <v>35</v>
      </c>
      <c r="E34" s="1" t="s">
        <v>9</v>
      </c>
      <c r="F34" s="37"/>
      <c r="G34" s="50"/>
      <c r="H34" s="53">
        <v>678250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customFormat="1" x14ac:dyDescent="0.25">
      <c r="A35" s="21"/>
      <c r="B35" s="21"/>
      <c r="C35" s="41"/>
      <c r="D35" s="4" t="s">
        <v>36</v>
      </c>
      <c r="E35" s="1" t="s">
        <v>10</v>
      </c>
      <c r="F35" s="37"/>
      <c r="G35" s="50"/>
      <c r="H35" s="53">
        <v>676250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customFormat="1" x14ac:dyDescent="0.25">
      <c r="A36" s="21"/>
      <c r="B36" s="21"/>
      <c r="C36" s="41"/>
      <c r="D36" s="4" t="s">
        <v>37</v>
      </c>
      <c r="E36" s="1" t="s">
        <v>11</v>
      </c>
      <c r="F36" s="37"/>
      <c r="G36" s="50"/>
      <c r="H36" s="53">
        <v>676250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customFormat="1" x14ac:dyDescent="0.25">
      <c r="A37" s="21"/>
      <c r="B37" s="21"/>
      <c r="C37" s="41"/>
      <c r="D37" s="4" t="s">
        <v>38</v>
      </c>
      <c r="E37" s="1" t="s">
        <v>12</v>
      </c>
      <c r="F37" s="37"/>
      <c r="G37" s="50"/>
      <c r="H37" s="53">
        <v>689804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customFormat="1" x14ac:dyDescent="0.25">
      <c r="A38" s="21"/>
      <c r="B38" s="21"/>
      <c r="C38" s="41"/>
      <c r="D38" s="4" t="s">
        <v>39</v>
      </c>
      <c r="E38" s="1" t="s">
        <v>13</v>
      </c>
      <c r="F38" s="37"/>
      <c r="G38" s="50"/>
      <c r="H38" s="53">
        <v>678250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customFormat="1" x14ac:dyDescent="0.25">
      <c r="A39" s="21"/>
      <c r="B39" s="21"/>
      <c r="C39" s="41"/>
      <c r="D39" s="4" t="s">
        <v>40</v>
      </c>
      <c r="E39" s="1" t="s">
        <v>17</v>
      </c>
      <c r="F39" s="37"/>
      <c r="G39" s="50"/>
      <c r="H39" s="53">
        <v>694000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customFormat="1" x14ac:dyDescent="0.25">
      <c r="A40" s="21"/>
      <c r="B40" s="21"/>
      <c r="C40" s="41"/>
      <c r="D40" s="4" t="s">
        <v>41</v>
      </c>
      <c r="E40" s="1" t="s">
        <v>15</v>
      </c>
      <c r="F40" s="37"/>
      <c r="G40" s="50"/>
      <c r="H40" s="53">
        <v>676250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customFormat="1" x14ac:dyDescent="0.25">
      <c r="A41" s="21"/>
      <c r="B41" s="21"/>
      <c r="C41" s="41"/>
      <c r="D41" s="4" t="s">
        <v>42</v>
      </c>
      <c r="E41" s="1" t="s">
        <v>14</v>
      </c>
      <c r="F41" s="37"/>
      <c r="G41" s="50"/>
      <c r="H41" s="53">
        <v>431656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customFormat="1" x14ac:dyDescent="0.25">
      <c r="A42" s="21"/>
      <c r="B42" s="21"/>
      <c r="C42" s="41"/>
      <c r="D42" s="4" t="s">
        <v>43</v>
      </c>
      <c r="E42" s="1" t="s">
        <v>19</v>
      </c>
      <c r="F42" s="37"/>
      <c r="G42" s="50"/>
      <c r="H42" s="53">
        <v>689804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customFormat="1" x14ac:dyDescent="0.25">
      <c r="A43" s="21"/>
      <c r="B43" s="21"/>
      <c r="C43" s="41"/>
      <c r="D43" s="4" t="s">
        <v>44</v>
      </c>
      <c r="E43" s="1" t="s">
        <v>16</v>
      </c>
      <c r="F43" s="37"/>
      <c r="G43" s="50"/>
      <c r="H43" s="53">
        <v>689804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customFormat="1" x14ac:dyDescent="0.25">
      <c r="A44" s="21"/>
      <c r="B44" s="21"/>
      <c r="C44" s="41"/>
      <c r="D44" s="4" t="s">
        <v>45</v>
      </c>
      <c r="E44" s="1" t="s">
        <v>18</v>
      </c>
      <c r="F44" s="37"/>
      <c r="G44" s="50"/>
      <c r="H44" s="53">
        <v>689804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customFormat="1" ht="15.75" thickBot="1" x14ac:dyDescent="0.3">
      <c r="A45" s="21"/>
      <c r="B45" s="21"/>
      <c r="C45" s="42"/>
      <c r="D45" s="8" t="s">
        <v>46</v>
      </c>
      <c r="E45" s="9" t="s">
        <v>20</v>
      </c>
      <c r="F45" s="38"/>
      <c r="G45" s="50"/>
      <c r="H45" s="53">
        <v>689804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customFormat="1" ht="34.5" customHeight="1" x14ac:dyDescent="0.25">
      <c r="A46" s="21"/>
      <c r="B46" s="21"/>
      <c r="C46" s="43" t="s">
        <v>67</v>
      </c>
      <c r="D46" s="6" t="s">
        <v>80</v>
      </c>
      <c r="E46" s="7" t="s">
        <v>23</v>
      </c>
      <c r="F46" s="39" t="s">
        <v>72</v>
      </c>
      <c r="G46" s="50"/>
      <c r="H46" s="53">
        <v>615605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customFormat="1" x14ac:dyDescent="0.25">
      <c r="A47" s="21"/>
      <c r="B47" s="21"/>
      <c r="C47" s="43"/>
      <c r="D47" s="5" t="s">
        <v>47</v>
      </c>
      <c r="E47" s="1" t="s">
        <v>1</v>
      </c>
      <c r="F47" s="39"/>
      <c r="G47" s="50"/>
      <c r="H47" s="53">
        <v>615605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customFormat="1" x14ac:dyDescent="0.25">
      <c r="A48" s="21"/>
      <c r="B48" s="21"/>
      <c r="C48" s="43"/>
      <c r="D48" s="5" t="s">
        <v>48</v>
      </c>
      <c r="E48" s="1" t="s">
        <v>2</v>
      </c>
      <c r="F48" s="39"/>
      <c r="G48" s="50"/>
      <c r="H48" s="53">
        <v>606220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customFormat="1" x14ac:dyDescent="0.25">
      <c r="A49" s="21"/>
      <c r="B49" s="21"/>
      <c r="C49" s="43"/>
      <c r="D49" s="5" t="s">
        <v>49</v>
      </c>
      <c r="E49" s="1" t="s">
        <v>3</v>
      </c>
      <c r="F49" s="39"/>
      <c r="G49" s="50"/>
      <c r="H49" s="53">
        <v>606220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customFormat="1" x14ac:dyDescent="0.25">
      <c r="A50" s="21"/>
      <c r="B50" s="21"/>
      <c r="C50" s="43"/>
      <c r="D50" s="5" t="s">
        <v>50</v>
      </c>
      <c r="E50" s="1" t="s">
        <v>86</v>
      </c>
      <c r="F50" s="39"/>
      <c r="G50" s="50"/>
      <c r="H50" s="53">
        <v>616547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customFormat="1" x14ac:dyDescent="0.25">
      <c r="A51" s="21"/>
      <c r="B51" s="21"/>
      <c r="C51" s="43"/>
      <c r="D51" s="5" t="s">
        <v>51</v>
      </c>
      <c r="E51" s="1" t="s">
        <v>5</v>
      </c>
      <c r="F51" s="39"/>
      <c r="G51" s="50"/>
      <c r="H51" s="53">
        <v>626107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customFormat="1" x14ac:dyDescent="0.25">
      <c r="A52" s="21"/>
      <c r="B52" s="21"/>
      <c r="C52" s="43"/>
      <c r="D52" s="5" t="s">
        <v>52</v>
      </c>
      <c r="E52" s="1" t="s">
        <v>6</v>
      </c>
      <c r="F52" s="39"/>
      <c r="G52" s="50"/>
      <c r="H52" s="53">
        <v>616547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customFormat="1" x14ac:dyDescent="0.25">
      <c r="A53" s="21"/>
      <c r="B53" s="21"/>
      <c r="C53" s="43"/>
      <c r="D53" s="5" t="s">
        <v>53</v>
      </c>
      <c r="E53" s="1" t="s">
        <v>7</v>
      </c>
      <c r="F53" s="39"/>
      <c r="G53" s="50"/>
      <c r="H53" s="53">
        <v>601751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customFormat="1" x14ac:dyDescent="0.25">
      <c r="A54" s="21"/>
      <c r="B54" s="21"/>
      <c r="C54" s="43"/>
      <c r="D54" s="5" t="s">
        <v>54</v>
      </c>
      <c r="E54" s="1" t="s">
        <v>8</v>
      </c>
      <c r="F54" s="39"/>
      <c r="G54" s="50"/>
      <c r="H54" s="53">
        <v>615605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customFormat="1" x14ac:dyDescent="0.25">
      <c r="A55" s="21"/>
      <c r="B55" s="21"/>
      <c r="C55" s="43"/>
      <c r="D55" s="5" t="s">
        <v>55</v>
      </c>
      <c r="E55" s="1" t="s">
        <v>9</v>
      </c>
      <c r="F55" s="39"/>
      <c r="G55" s="50"/>
      <c r="H55" s="53">
        <v>606220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customFormat="1" x14ac:dyDescent="0.25">
      <c r="A56" s="21"/>
      <c r="B56" s="21"/>
      <c r="C56" s="43"/>
      <c r="D56" s="5" t="s">
        <v>56</v>
      </c>
      <c r="E56" s="1" t="s">
        <v>10</v>
      </c>
      <c r="F56" s="39"/>
      <c r="G56" s="50"/>
      <c r="H56" s="53">
        <v>604432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customFormat="1" x14ac:dyDescent="0.25">
      <c r="A57" s="21"/>
      <c r="B57" s="21"/>
      <c r="C57" s="43"/>
      <c r="D57" s="5" t="s">
        <v>57</v>
      </c>
      <c r="E57" s="1" t="s">
        <v>11</v>
      </c>
      <c r="F57" s="39"/>
      <c r="G57" s="50"/>
      <c r="H57" s="53">
        <v>604432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customFormat="1" x14ac:dyDescent="0.25">
      <c r="A58" s="21"/>
      <c r="B58" s="21"/>
      <c r="C58" s="43"/>
      <c r="D58" s="5" t="s">
        <v>58</v>
      </c>
      <c r="E58" s="1" t="s">
        <v>12</v>
      </c>
      <c r="F58" s="39"/>
      <c r="G58" s="50"/>
      <c r="H58" s="53">
        <v>616547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customFormat="1" x14ac:dyDescent="0.25">
      <c r="A59" s="21"/>
      <c r="B59" s="21"/>
      <c r="C59" s="43"/>
      <c r="D59" s="5" t="s">
        <v>59</v>
      </c>
      <c r="E59" s="1" t="s">
        <v>13</v>
      </c>
      <c r="F59" s="39"/>
      <c r="G59" s="50"/>
      <c r="H59" s="53">
        <v>606220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customFormat="1" x14ac:dyDescent="0.25">
      <c r="A60" s="21"/>
      <c r="B60" s="21"/>
      <c r="C60" s="43"/>
      <c r="D60" s="5" t="s">
        <v>60</v>
      </c>
      <c r="E60" s="1" t="s">
        <v>17</v>
      </c>
      <c r="F60" s="39"/>
      <c r="G60" s="50"/>
      <c r="H60" s="53">
        <v>620297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customFormat="1" x14ac:dyDescent="0.25">
      <c r="A61" s="21"/>
      <c r="B61" s="21"/>
      <c r="C61" s="43"/>
      <c r="D61" s="5" t="s">
        <v>61</v>
      </c>
      <c r="E61" s="1" t="s">
        <v>15</v>
      </c>
      <c r="F61" s="39"/>
      <c r="G61" s="50"/>
      <c r="H61" s="53">
        <v>604432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customFormat="1" x14ac:dyDescent="0.25">
      <c r="A62" s="21"/>
      <c r="B62" s="21"/>
      <c r="C62" s="43"/>
      <c r="D62" s="5" t="s">
        <v>62</v>
      </c>
      <c r="E62" s="1" t="s">
        <v>14</v>
      </c>
      <c r="F62" s="39"/>
      <c r="G62" s="50"/>
      <c r="H62" s="53">
        <v>431656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customFormat="1" x14ac:dyDescent="0.25">
      <c r="A63" s="21"/>
      <c r="B63" s="21"/>
      <c r="C63" s="43"/>
      <c r="D63" s="5" t="s">
        <v>63</v>
      </c>
      <c r="E63" s="1" t="s">
        <v>19</v>
      </c>
      <c r="F63" s="39"/>
      <c r="G63" s="50"/>
      <c r="H63" s="53">
        <v>616547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customFormat="1" x14ac:dyDescent="0.25">
      <c r="A64" s="21"/>
      <c r="B64" s="21"/>
      <c r="C64" s="43"/>
      <c r="D64" s="5" t="s">
        <v>64</v>
      </c>
      <c r="E64" s="1" t="s">
        <v>16</v>
      </c>
      <c r="F64" s="39"/>
      <c r="G64" s="50"/>
      <c r="H64" s="53">
        <v>616547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customFormat="1" x14ac:dyDescent="0.25">
      <c r="A65" s="21"/>
      <c r="B65" s="21"/>
      <c r="C65" s="43"/>
      <c r="D65" s="5" t="s">
        <v>65</v>
      </c>
      <c r="E65" s="1" t="s">
        <v>18</v>
      </c>
      <c r="F65" s="39"/>
      <c r="G65" s="50"/>
      <c r="H65" s="53">
        <v>616547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customFormat="1" x14ac:dyDescent="0.25">
      <c r="A66" s="21"/>
      <c r="B66" s="21"/>
      <c r="C66" s="43"/>
      <c r="D66" s="5" t="s">
        <v>81</v>
      </c>
      <c r="E66" s="1" t="s">
        <v>20</v>
      </c>
      <c r="F66" s="40"/>
      <c r="G66" s="50"/>
      <c r="H66" s="53">
        <v>616547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customFormat="1" ht="39" customHeight="1" thickBot="1" x14ac:dyDescent="0.3">
      <c r="A67" s="21"/>
      <c r="B67" s="21"/>
      <c r="C67" s="43"/>
      <c r="D67" s="16" t="s">
        <v>82</v>
      </c>
      <c r="E67" s="17" t="s">
        <v>87</v>
      </c>
      <c r="F67" s="18" t="s">
        <v>79</v>
      </c>
      <c r="G67" s="50"/>
      <c r="H67" s="53">
        <v>89818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customFormat="1" ht="46.5" customHeight="1" x14ac:dyDescent="0.25">
      <c r="A68" s="21"/>
      <c r="B68" s="21"/>
      <c r="C68" s="32" t="s">
        <v>66</v>
      </c>
      <c r="D68" s="15" t="s">
        <v>83</v>
      </c>
      <c r="E68" s="10" t="s">
        <v>88</v>
      </c>
      <c r="F68" s="12" t="s">
        <v>73</v>
      </c>
      <c r="G68" s="50"/>
      <c r="H68" s="53">
        <v>1375000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customFormat="1" ht="30" customHeight="1" x14ac:dyDescent="0.25">
      <c r="A69" s="21"/>
      <c r="B69" s="21"/>
      <c r="C69" s="33"/>
      <c r="D69" s="19" t="s">
        <v>84</v>
      </c>
      <c r="E69" s="1" t="s">
        <v>68</v>
      </c>
      <c r="F69" s="13" t="s">
        <v>73</v>
      </c>
      <c r="G69" s="50"/>
      <c r="H69" s="53">
        <v>1375000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customFormat="1" ht="32.25" customHeight="1" thickBot="1" x14ac:dyDescent="0.3">
      <c r="A70" s="21"/>
      <c r="B70" s="21"/>
      <c r="C70" s="34"/>
      <c r="D70" s="20" t="s">
        <v>85</v>
      </c>
      <c r="E70" s="9" t="s">
        <v>69</v>
      </c>
      <c r="F70" s="14" t="s">
        <v>73</v>
      </c>
      <c r="G70" s="50"/>
      <c r="H70" s="53">
        <v>1375000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customFormat="1" ht="29.25" customHeight="1" x14ac:dyDescent="0.35">
      <c r="A71" s="21"/>
      <c r="B71" s="21"/>
      <c r="C71" s="29" t="s">
        <v>74</v>
      </c>
      <c r="D71" s="30"/>
      <c r="E71" s="30"/>
      <c r="F71" s="30"/>
      <c r="G71" s="3">
        <f>SUM(G23:G70)</f>
        <v>0</v>
      </c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ht="21" customHeight="1" x14ac:dyDescent="0.25">
      <c r="C72" s="23" t="s">
        <v>90</v>
      </c>
      <c r="D72" s="23"/>
      <c r="E72" s="23"/>
      <c r="F72" s="23"/>
      <c r="G72" s="23"/>
    </row>
  </sheetData>
  <mergeCells count="19">
    <mergeCell ref="H2:H3"/>
    <mergeCell ref="H21:H22"/>
    <mergeCell ref="C22:D22"/>
    <mergeCell ref="C3:D3"/>
    <mergeCell ref="C72:G72"/>
    <mergeCell ref="C2:G2"/>
    <mergeCell ref="C21:G21"/>
    <mergeCell ref="C4:C17"/>
    <mergeCell ref="C18:F18"/>
    <mergeCell ref="C71:F71"/>
    <mergeCell ref="D19:G19"/>
    <mergeCell ref="C68:C70"/>
    <mergeCell ref="F4:F17"/>
    <mergeCell ref="F25:F45"/>
    <mergeCell ref="F46:F66"/>
    <mergeCell ref="C25:C45"/>
    <mergeCell ref="C46:C67"/>
    <mergeCell ref="F23:F24"/>
    <mergeCell ref="C23:D24"/>
  </mergeCells>
  <phoneticPr fontId="4" type="noConversion"/>
  <conditionalFormatting sqref="G4:G17">
    <cfRule type="cellIs" dxfId="3" priority="4" operator="between">
      <formula>1</formula>
      <formula>13011170</formula>
    </cfRule>
  </conditionalFormatting>
  <conditionalFormatting sqref="G25:G70">
    <cfRule type="cellIs" dxfId="2" priority="3" operator="between">
      <formula>1</formula>
      <formula>13011170</formula>
    </cfRule>
  </conditionalFormatting>
  <conditionalFormatting sqref="G23">
    <cfRule type="cellIs" dxfId="1" priority="2" operator="between">
      <formula>1</formula>
      <formula>13011170</formula>
    </cfRule>
  </conditionalFormatting>
  <conditionalFormatting sqref="G24">
    <cfRule type="cellIs" dxfId="0" priority="1" operator="between">
      <formula>1</formula>
      <formula>13011170</formula>
    </cfRule>
  </conditionalFormatting>
  <dataValidations count="30">
    <dataValidation type="whole" allowBlank="1" showInputMessage="1" showErrorMessage="1" sqref="G4" xr:uid="{CBFB4ADC-5D4D-47CD-8DE2-3DF67F9A508D}">
      <formula1>1</formula1>
      <formula2>13011170</formula2>
    </dataValidation>
    <dataValidation type="whole" allowBlank="1" showInputMessage="1" showErrorMessage="1" sqref="G5" xr:uid="{5EE7E808-1580-4398-9910-A0A9907D8F1E}">
      <formula1>1</formula1>
      <formula2>13684616</formula2>
    </dataValidation>
    <dataValidation type="whole" allowBlank="1" showInputMessage="1" showErrorMessage="1" sqref="G6 G8:G9 G12 G16" xr:uid="{403676A0-7C7C-4104-BFB7-E1FE59035C66}">
      <formula1>1</formula1>
      <formula2>13293866</formula2>
    </dataValidation>
    <dataValidation type="whole" allowBlank="1" showInputMessage="1" showErrorMessage="1" sqref="G10" xr:uid="{2131AF65-0214-45FE-924C-B49015B52D2C}">
      <formula1>1</formula1>
      <formula2>12781775</formula2>
    </dataValidation>
    <dataValidation type="whole" allowBlank="1" showInputMessage="1" showErrorMessage="1" sqref="G11" xr:uid="{DAF7D02A-C320-48DD-BBE3-4F0B38C8BE81}">
      <formula1>1</formula1>
      <formula2>12846363</formula2>
    </dataValidation>
    <dataValidation type="whole" allowBlank="1" showInputMessage="1" showErrorMessage="1" sqref="G13" xr:uid="{C5D18D42-647A-40E1-8859-4E909215DA2F}">
      <formula1>1</formula1>
      <formula2>13119839</formula2>
    </dataValidation>
    <dataValidation type="whole" allowBlank="1" showInputMessage="1" showErrorMessage="1" sqref="G14" xr:uid="{E34E9C19-C49C-434A-9351-62FA4A512D7B}">
      <formula1>1</formula1>
      <formula2>13067039</formula2>
    </dataValidation>
    <dataValidation type="whole" allowBlank="1" showInputMessage="1" showErrorMessage="1" sqref="G15" xr:uid="{D3B4EC70-AD2D-4D27-8AD7-5B6F26D68592}">
      <formula1>1</formula1>
      <formula2>12781794</formula2>
    </dataValidation>
    <dataValidation type="whole" allowBlank="1" showInputMessage="1" showErrorMessage="1" sqref="G17" xr:uid="{AAF54459-58BB-4C2F-95E7-45007F2A141B}">
      <formula1>1</formula1>
      <formula2>13097180</formula2>
    </dataValidation>
    <dataValidation type="whole" allowBlank="1" showInputMessage="1" showErrorMessage="1" sqref="G7" xr:uid="{A496F32A-AF54-428A-A2C0-2A5082C0A29C}">
      <formula1>1</formula1>
      <formula2>10799265</formula2>
    </dataValidation>
    <dataValidation type="whole" allowBlank="1" showInputMessage="1" showErrorMessage="1" error="Oferta superior a valor de referencia" sqref="G33 G25:G26" xr:uid="{D3F3A8B4-F468-4711-945A-ED5B20393F56}">
      <formula1>1</formula1>
      <formula2>688750</formula2>
    </dataValidation>
    <dataValidation type="whole" allowBlank="1" showInputMessage="1" showErrorMessage="1" error="Oferta superior a valor de referencia" sqref="G67" xr:uid="{F446FDF7-DF26-4341-BB48-9C3C4C593890}">
      <formula1>1</formula1>
      <formula2>89818</formula2>
    </dataValidation>
    <dataValidation type="whole" allowBlank="1" showInputMessage="1" showErrorMessage="1" error="Oferta superior a valor de referencia" sqref="G53" xr:uid="{665B8BAA-6926-4214-9D02-A6693BB6DBE5}">
      <formula1>1</formula1>
      <formula2>601751</formula2>
    </dataValidation>
    <dataValidation type="whole" allowBlank="1" showInputMessage="1" showErrorMessage="1" error="Oferta superior a valor de referencia" sqref="G61 G56:G57" xr:uid="{0F332D0F-0A62-454B-86F7-DD943A520780}">
      <formula1>1</formula1>
      <formula2>604432</formula2>
    </dataValidation>
    <dataValidation type="whole" allowBlank="1" showInputMessage="1" showErrorMessage="1" error="Oferta superior a valor de referencia" sqref="G59 G48:G49 G55" xr:uid="{1FC75758-F182-481D-8858-10087C198B6F}">
      <formula1>1</formula1>
      <formula2>606220</formula2>
    </dataValidation>
    <dataValidation type="whole" allowBlank="1" showInputMessage="1" showErrorMessage="1" error="Oferta superior a valor de referencia" sqref="G54 G46:G47" xr:uid="{C240282B-A3F9-4C53-B585-A5EE629C66AC}">
      <formula1>1</formula1>
      <formula2>615605</formula2>
    </dataValidation>
    <dataValidation type="whole" allowBlank="1" showInputMessage="1" showErrorMessage="1" error="Oferta superior a valor de referencia" sqref="G50 G52 G58 G63:G66" xr:uid="{68A4F4E5-C713-4F49-9715-FB786FD302AF}">
      <formula1>1</formula1>
      <formula2>616547</formula2>
    </dataValidation>
    <dataValidation type="whole" allowBlank="1" showInputMessage="1" showErrorMessage="1" error="Oferta superior a valor de referencia" sqref="G60" xr:uid="{596CEF59-1F9A-4AB5-854A-5C975AD88EF0}">
      <formula1>1</formula1>
      <formula2>620297</formula2>
    </dataValidation>
    <dataValidation type="whole" allowBlank="1" showInputMessage="1" showErrorMessage="1" error="Oferta superior a valor de referencia" sqref="G51" xr:uid="{B2E03FA8-E838-4804-80BA-07853CE859F1}">
      <formula1>1</formula1>
      <formula2>626107</formula2>
    </dataValidation>
    <dataValidation type="whole" allowBlank="1" showInputMessage="1" showErrorMessage="1" error="Oferta superior a valor de referencia" sqref="G32" xr:uid="{0DADF4BC-83FF-4EA2-9FB0-6ADDF305FF51}">
      <formula1>1</formula1>
      <formula2>673250</formula2>
    </dataValidation>
    <dataValidation type="whole" allowBlank="1" showInputMessage="1" showErrorMessage="1" error="Oferta superior a valor de referencia" sqref="G40 G35:G36" xr:uid="{36A9B45D-C418-4505-9DBC-5E588523DCB2}">
      <formula1>1</formula1>
      <formula2>676250</formula2>
    </dataValidation>
    <dataValidation type="whole" allowBlank="1" showInputMessage="1" showErrorMessage="1" error="Oferta superior a valor de referencia" sqref="G38 G27:G28 G34" xr:uid="{2FD76336-8D3B-4CD5-A6BF-18F17C2B57E2}">
      <formula1>1</formula1>
      <formula2>678250</formula2>
    </dataValidation>
    <dataValidation type="whole" allowBlank="1" showInputMessage="1" showErrorMessage="1" error="Oferta superior a valor de referencia" sqref="G29 G31 G37 G41:G45" xr:uid="{E0D1247B-BB4A-423B-A40D-86011B2DA231}">
      <formula1>1</formula1>
      <formula2>689804</formula2>
    </dataValidation>
    <dataValidation type="whole" allowBlank="1" showInputMessage="1" showErrorMessage="1" error="Oferta superior a valor de referencia" sqref="G39" xr:uid="{7204FBD1-CFEF-4BFC-B3E2-8AB92CF64111}">
      <formula1>1</formula1>
      <formula2>694000</formula2>
    </dataValidation>
    <dataValidation type="whole" allowBlank="1" showInputMessage="1" showErrorMessage="1" error="Oferta superior a valor de referencia" sqref="G30" xr:uid="{7E334FFB-DD47-4829-97F8-CD44CFE7AD2A}">
      <formula1>1</formula1>
      <formula2>700500</formula2>
    </dataValidation>
    <dataValidation type="whole" allowBlank="1" showInputMessage="1" showErrorMessage="1" error="Oferta superior a valor de referencia" sqref="G68:G70" xr:uid="{0946031F-4883-411E-A7CD-6C72B4EB3451}">
      <formula1>1</formula1>
      <formula2>1375000</formula2>
    </dataValidation>
    <dataValidation type="whole" allowBlank="1" showInputMessage="1" showErrorMessage="1" error="Oferta superior a valor de referencia_x000a_ " sqref="G62" xr:uid="{79385458-5AF6-4787-8510-D41852060187}">
      <formula1>1</formula1>
      <formula2>431656</formula2>
    </dataValidation>
    <dataValidation allowBlank="1" showInputMessage="1" showErrorMessage="1" error="Oferta superior a valor de referencia" sqref="G71" xr:uid="{69B302A7-1182-438F-8FFE-3F1B54C51F8D}"/>
    <dataValidation type="whole" operator="lessThanOrEqual" allowBlank="1" showInputMessage="1" showErrorMessage="1" sqref="G23" xr:uid="{249C7A38-E8EA-4A52-A423-361A812526E9}">
      <formula1>13360636</formula1>
    </dataValidation>
    <dataValidation type="whole" operator="lessThanOrEqual" allowBlank="1" showInputMessage="1" showErrorMessage="1" sqref="G24" xr:uid="{84DE8B51-AA29-44AD-AC79-AF3A2C01ECFA}">
      <formula1>13268969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Hernan Arevalo Guerrero</dc:creator>
  <cp:lastModifiedBy>Franklin Hernan Arevalo Guerrero</cp:lastModifiedBy>
  <dcterms:created xsi:type="dcterms:W3CDTF">2024-01-24T14:41:05Z</dcterms:created>
  <dcterms:modified xsi:type="dcterms:W3CDTF">2024-03-21T19:03:11Z</dcterms:modified>
</cp:coreProperties>
</file>