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Edgar Romero\Downloads\"/>
    </mc:Choice>
  </mc:AlternateContent>
  <xr:revisionPtr revIDLastSave="0" documentId="8_{367CD8D3-9A52-48A5-98CF-43A3F28CB6AE}" xr6:coauthVersionLast="47" xr6:coauthVersionMax="47" xr10:uidLastSave="{00000000-0000-0000-0000-000000000000}"/>
  <bookViews>
    <workbookView xWindow="-105" yWindow="0" windowWidth="10455" windowHeight="10905" xr2:uid="{00000000-000D-0000-FFFF-FFFF00000000}"/>
  </bookViews>
  <sheets>
    <sheet name="Oferta Económica" sheetId="1" r:id="rId1"/>
  </sheets>
  <definedNames>
    <definedName name="_xlnm._FilterDatabase" localSheetId="0" hidden="1">'Oferta Económica'!#REF!</definedName>
    <definedName name="_xlnm.Print_Area" localSheetId="0">'Oferta Económica'!$A$1:$CW$48</definedName>
    <definedName name="Ítem">#REF!</definedName>
    <definedName name="_xlnm.Print_Titles" localSheetId="0">'Oferta Económica'!$1:$21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1" l="1"/>
  <c r="AL27" i="1" l="1"/>
  <c r="AO27" i="1" l="1"/>
  <c r="AO26" i="1"/>
  <c r="AL26" i="1"/>
  <c r="AI27" i="1"/>
  <c r="AI26" i="1"/>
  <c r="AF27" i="1"/>
  <c r="AF26" i="1"/>
  <c r="AC27" i="1"/>
  <c r="AC26" i="1"/>
  <c r="Z27" i="1"/>
  <c r="Z26" i="1"/>
  <c r="W27" i="1"/>
  <c r="W26" i="1"/>
  <c r="T27" i="1"/>
  <c r="T26" i="1"/>
  <c r="Q27" i="1"/>
  <c r="Q26" i="1"/>
  <c r="N27" i="1"/>
  <c r="N26" i="1"/>
  <c r="K27" i="1"/>
  <c r="K26" i="1"/>
  <c r="H27" i="1"/>
  <c r="H26" i="1"/>
  <c r="H28" i="1" s="1"/>
  <c r="E27" i="1"/>
  <c r="AP26" i="1" l="1"/>
  <c r="AP27" i="1"/>
  <c r="AP28" i="1" l="1"/>
  <c r="AN28" i="1"/>
  <c r="AM28" i="1"/>
  <c r="AK28" i="1"/>
  <c r="AJ28" i="1"/>
  <c r="AC28" i="1"/>
  <c r="AG28" i="1"/>
  <c r="AH28" i="1"/>
  <c r="AD28" i="1"/>
  <c r="AE28" i="1"/>
  <c r="AB28" i="1"/>
  <c r="AA28" i="1"/>
  <c r="Y28" i="1"/>
  <c r="V28" i="1"/>
  <c r="S28" i="1"/>
  <c r="X28" i="1"/>
  <c r="U28" i="1"/>
  <c r="R28" i="1"/>
  <c r="I28" i="1"/>
  <c r="AF28" i="1" l="1"/>
  <c r="W28" i="1"/>
  <c r="Q28" i="1"/>
  <c r="AI28" i="1"/>
  <c r="T28" i="1"/>
  <c r="AO28" i="1"/>
  <c r="AL28" i="1"/>
  <c r="O28" i="1"/>
  <c r="D28" i="1"/>
  <c r="C28" i="1"/>
  <c r="G28" i="1"/>
  <c r="F28" i="1"/>
  <c r="M28" i="1"/>
  <c r="L28" i="1"/>
  <c r="P28" i="1"/>
  <c r="Z28" i="1" l="1"/>
  <c r="N28" i="1"/>
  <c r="K28" i="1"/>
  <c r="E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tc={68C9206C-015C-2540-916C-9245C2BF98FE}</author>
  </authors>
  <commentList>
    <comment ref="A25" authorId="0" shapeId="0" xr:uid="{00000000-0006-0000-0000-000001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[Tasks]
Hay una tarea anclada a este comentario que no se puede ver en el cliente.
Comentario:
    @Jorge Ovidio Sotelo Villamil acá decía servicios de arrendamiento. </t>
      </text>
    </comment>
  </commentList>
</comments>
</file>

<file path=xl/sharedStrings.xml><?xml version="1.0" encoding="utf-8"?>
<sst xmlns="http://schemas.openxmlformats.org/spreadsheetml/2006/main" count="94" uniqueCount="57">
  <si>
    <t>CANTIDADES PARA CONTRATAR SERVICIOS DE TRANSPORTE TERRESTRE Y FLUVIAL EN EL MARCO DE LA ACTUALIZACIÓN CATASTRAL.</t>
  </si>
  <si>
    <t>OBJETO</t>
  </si>
  <si>
    <t>Prestación de servicio de transporte multimodal para el desarrollo de las actividades necesarias en el proceso de actualización catastral en los municipios, focalizados para la implementación de la política pública de catastro multipropósito. (36 Municipios)</t>
  </si>
  <si>
    <t>DATOS DEL PROPONENTE</t>
  </si>
  <si>
    <t xml:space="preserve">NOMBRE O RAZÓN SOCIAL </t>
  </si>
  <si>
    <t>REGION QUE OFERTA</t>
  </si>
  <si>
    <t xml:space="preserve"> DOCUMENTO DE IDENTIDAD O NIT </t>
  </si>
  <si>
    <t>NOMBRE REPRESENTANTE LEGAL</t>
  </si>
  <si>
    <t>No. DOCUMENTO REPRESENTANTE LEGAL</t>
  </si>
  <si>
    <t xml:space="preserve">DIRECCIÓN DE CORRESPONDENCIA </t>
  </si>
  <si>
    <t xml:space="preserve">CORREO ELECTRONICO </t>
  </si>
  <si>
    <t xml:space="preserve">TELEFONOS DE CONTACTO </t>
  </si>
  <si>
    <t xml:space="preserve">Para los fines pertinentes presentamos la siguiente cotización, de conformidad con los requerimientos del IGAC. </t>
  </si>
  <si>
    <t>A) PROPUESTA DE PRECIOS UNITARIOS</t>
  </si>
  <si>
    <t>DEPARTAMENTO DE BOLÍVAR</t>
  </si>
  <si>
    <t>DEPARTAMENTO DEL CESAR</t>
  </si>
  <si>
    <t>DEPARTAMENTO DE CÓRDOBA</t>
  </si>
  <si>
    <t>DEPARTAMENTO DE LA GUAJIRA</t>
  </si>
  <si>
    <t>REGION COSTA / MUNICIPIO / TIEMPO DE OPERACIÓN</t>
  </si>
  <si>
    <t>ARENAL
6 MESES</t>
  </si>
  <si>
    <t>SANTA ROSA DEL SUR
8 MESES</t>
  </si>
  <si>
    <t>SAN JACINTO 
7 MESES</t>
  </si>
  <si>
    <t>LA PAZ
7 MESES</t>
  </si>
  <si>
    <t>SAN JOSÉ DE URÉ
7 MESES</t>
  </si>
  <si>
    <t>CHIMA 
8 MESES</t>
  </si>
  <si>
    <t>MOMIL 
7 MESES</t>
  </si>
  <si>
    <t>PURÍSIMA DE LA CONCEPCIÓN
7 MESES</t>
  </si>
  <si>
    <t>SAN ANDRÉS DE SOTAVENTO
9 MESES</t>
  </si>
  <si>
    <t>TUCHÍN
8 MESES</t>
  </si>
  <si>
    <t>VALENCIA 
6 MESES</t>
  </si>
  <si>
    <t>FONSECA
7 MESES</t>
  </si>
  <si>
    <t>SAN JUAN DEL CESAR
8 MESES</t>
  </si>
  <si>
    <t>TOTAL</t>
  </si>
  <si>
    <t>Tipo de servicio</t>
  </si>
  <si>
    <t>Unidad</t>
  </si>
  <si>
    <t>Cantidad</t>
  </si>
  <si>
    <t>Valor Unitario incluido IVA</t>
  </si>
  <si>
    <t>Valor Total Incluido IVA</t>
  </si>
  <si>
    <t>Camioneta Doble Cabina 4x4 0 - 2.049 CC - Campero Camioneta 4*4 1850 CC – 2249 CC.</t>
  </si>
  <si>
    <t>Servicio 10 horas x día</t>
  </si>
  <si>
    <t>Lancha de motor para transporte fluvial</t>
  </si>
  <si>
    <t>VALOR TOTAL INCLUIDO IVA</t>
  </si>
  <si>
    <r>
      <t xml:space="preserve">Nota 1: </t>
    </r>
    <r>
      <rPr>
        <sz val="12"/>
        <color theme="1"/>
        <rFont val="Arial Narrow"/>
        <family val="2"/>
      </rPr>
      <t>Los valores deberán estar en pesos colombianos.</t>
    </r>
  </si>
  <si>
    <r>
      <rPr>
        <b/>
        <sz val="12"/>
        <color theme="1"/>
        <rFont val="Arial Narrow"/>
        <family val="2"/>
      </rPr>
      <t>Nota 3:</t>
    </r>
    <r>
      <rPr>
        <sz val="12"/>
        <color theme="1"/>
        <rFont val="Arial Narrow"/>
        <family val="2"/>
      </rPr>
      <t xml:space="preserve"> Los valores ofertados no pueden </t>
    </r>
    <r>
      <rPr>
        <b/>
        <sz val="12"/>
        <color theme="1"/>
        <rFont val="Arial Narrow"/>
        <family val="2"/>
      </rPr>
      <t>SER IGUALES O MENORES A CERO (0)</t>
    </r>
    <r>
      <rPr>
        <sz val="12"/>
        <color theme="1"/>
        <rFont val="Arial Narrow"/>
        <family val="2"/>
      </rPr>
      <t>, ni estar por encima de los valores establecidos en el Análisis del Sector - Estudio de Mercado.</t>
    </r>
  </si>
  <si>
    <r>
      <rPr>
        <b/>
        <sz val="12"/>
        <color rgb="FF000000"/>
        <rFont val="Arial Narrow"/>
        <family val="2"/>
      </rPr>
      <t>Nota 4:</t>
    </r>
    <r>
      <rPr>
        <sz val="12"/>
        <color rgb="FF000000"/>
        <rFont val="Arial Narrow"/>
        <family val="2"/>
      </rPr>
      <t xml:space="preserve"> Los valores ofertados para los items deben incluir el costo del transporte, montaje y desmontaje (si aplica) y todos los gastos asociados para garantizar su entrega y funcionamiento en el lugar requerido por al supervisión del contrato</t>
    </r>
  </si>
  <si>
    <r>
      <rPr>
        <b/>
        <sz val="12"/>
        <color theme="1"/>
        <rFont val="Arial Narrow"/>
        <family val="2"/>
      </rPr>
      <t>Nota 6:</t>
    </r>
    <r>
      <rPr>
        <sz val="12"/>
        <color theme="1"/>
        <rFont val="Arial Narrow"/>
        <family val="2"/>
      </rPr>
      <t xml:space="preserve"> Los valores se deben presupuestar por su costo individual con </t>
    </r>
    <r>
      <rPr>
        <b/>
        <sz val="12"/>
        <color theme="1"/>
        <rFont val="Arial Narrow"/>
        <family val="2"/>
      </rPr>
      <t>IVA INCLUIDO</t>
    </r>
    <r>
      <rPr>
        <sz val="12"/>
        <color theme="1"/>
        <rFont val="Arial Narrow"/>
        <family val="2"/>
      </rPr>
      <t>, teniendo en cuenta la cantidad exacta solicitada.</t>
    </r>
  </si>
  <si>
    <r>
      <rPr>
        <b/>
        <sz val="12"/>
        <color theme="1"/>
        <rFont val="Arial Narrow"/>
        <family val="2"/>
      </rPr>
      <t>Nota 7</t>
    </r>
    <r>
      <rPr>
        <sz val="12"/>
        <color theme="1"/>
        <rFont val="Arial Narrow"/>
        <family val="2"/>
      </rPr>
      <t>: Los valores presentados en la propuesta económica, serán los que regirán para la ejecución contractual.</t>
    </r>
  </si>
  <si>
    <r>
      <rPr>
        <b/>
        <sz val="12"/>
        <color theme="1"/>
        <rFont val="Arial Narrow"/>
        <family val="2"/>
      </rPr>
      <t>Nota 10</t>
    </r>
    <r>
      <rPr>
        <sz val="12"/>
        <color theme="1"/>
        <rFont val="Arial Narrow"/>
        <family val="2"/>
      </rPr>
      <t>: En caso de que se cometan errores en el cálculo aritmético respecto del valor total (sumatoria de los ítems), la entidad lo corregirá siempre que cumpla con los demás requisitos establecidos en el presente documento y se tendrá en cuenta el valor corregido para efectos de la evaluación economica y posterior adjudicación.</t>
    </r>
  </si>
  <si>
    <r>
      <rPr>
        <b/>
        <sz val="12"/>
        <color rgb="FF000000"/>
        <rFont val="Arial Narrow"/>
        <family val="2"/>
      </rPr>
      <t>Nota 11</t>
    </r>
    <r>
      <rPr>
        <sz val="12"/>
        <color rgb="FF000000"/>
        <rFont val="Arial Narrow"/>
        <family val="2"/>
      </rPr>
      <t>: Los precios ofertados se mantendrán fijos y firmes durante la ejecución del contrato.</t>
    </r>
  </si>
  <si>
    <r>
      <rPr>
        <b/>
        <sz val="12"/>
        <color rgb="FF000000"/>
        <rFont val="Arial Narrow"/>
        <family val="2"/>
      </rPr>
      <t>Nota 12</t>
    </r>
    <r>
      <rPr>
        <sz val="12"/>
        <color rgb="FF000000"/>
        <rFont val="Arial Narrow"/>
        <family val="2"/>
      </rPr>
      <t>: El proponente no podrá por ningún motivo modificar, eliminar, alterar, cambiar, adicionar o dejar de ofertar alguno de los ítems de la presente propuesta, solamente deberá diligenciar las columnas de valor unitario ofertado incluido IVA, so pena de rechazo de la propuesta.</t>
    </r>
  </si>
  <si>
    <r>
      <rPr>
        <b/>
        <sz val="12"/>
        <color theme="1"/>
        <rFont val="Arial Narrow"/>
        <family val="2"/>
      </rPr>
      <t>Nota 14:</t>
    </r>
    <r>
      <rPr>
        <sz val="12"/>
        <color theme="1"/>
        <rFont val="Arial Narrow"/>
        <family val="2"/>
      </rPr>
      <t xml:space="preserve"> Únicamente para efectos de la aplicación de los métodos de evaluación económica, se tomará el valor total de la propuesta de precios unitarios  sin decimales, para ello se aplicará la regla de redondeo al entero por exceso o por defecto, cuyo método dispone que cualquier fracción de un entero que cumpla con la condición de ser menor que 0,5 se aproxima a la baja (aproximación descendente o por defecto) y cualquier fracción mayor o igual que 0,5 se aproxima al alza (aproximación ascendente o por exceso).</t>
    </r>
  </si>
  <si>
    <r>
      <rPr>
        <b/>
        <sz val="12"/>
        <color theme="1"/>
        <rFont val="Arial Narrow"/>
        <family val="2"/>
      </rPr>
      <t>Nota 15:</t>
    </r>
    <r>
      <rPr>
        <sz val="12"/>
        <color theme="1"/>
        <rFont val="Arial Narrow"/>
        <family val="2"/>
      </rPr>
      <t xml:space="preserve"> El Comité Evaluador deberá efectuar las correcciones aritméticas a que haya lugar sobre el Anexo  Oferta Económica. En todo caso, si como consecuencia de la corrección aritmética realizada por el Comité Evaluador, el VALOR TOTAL de la propuesta del PROPONENTE varía con respecto a lo señalado por él, el valor de la oferta presentada por el proponente será el valor arrojado luego de la corrección aritmética. Lo anterior, se encuentra dentro de las condiciones del Anexo Oferta Económica.  </t>
    </r>
  </si>
  <si>
    <r>
      <rPr>
        <b/>
        <sz val="12"/>
        <color theme="1"/>
        <rFont val="Arial Narrow"/>
        <family val="2"/>
      </rPr>
      <t xml:space="preserve">Nota 16: </t>
    </r>
    <r>
      <rPr>
        <sz val="12"/>
        <color theme="1"/>
        <rFont val="Arial Narrow"/>
        <family val="2"/>
      </rPr>
      <t xml:space="preserve">    El proponente debera diligenciar una unica region para propuesta economica</t>
    </r>
  </si>
  <si>
    <t>Se firma la presente propuesta a los ____ del mes de _____ de 2024.</t>
  </si>
  <si>
    <t>Representante Legal:</t>
  </si>
  <si>
    <t>CC:</t>
  </si>
  <si>
    <t>ANEXO No. 20 OFERTA ECONOMICA REGION NORTE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</si>
</sst>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quot;$&quot;#,##0"/>
  </numFmts>
  <fonts count="27" x14ac:knownFonts="1">
    <font>
      <sz val="11"/>
      <color theme="1"/>
      <name val="Calibri"/>
      <family val="2"/>
      <scheme val="minor"/>
    </font>
    <font>
      <sz val="11"/>
      <color theme="1"/>
      <name val="Calibri"/>
      <family val="2"/>
      <scheme val="minor"/>
    </font>
    <font>
      <sz val="11"/>
      <name val="Arial Narrow"/>
      <family val="2"/>
    </font>
    <font>
      <b/>
      <sz val="11"/>
      <name val="Arial Narrow"/>
      <family val="2"/>
    </font>
    <font>
      <b/>
      <sz val="14"/>
      <name val="Arial Narrow"/>
      <family val="2"/>
    </font>
    <font>
      <b/>
      <sz val="11"/>
      <color theme="1"/>
      <name val="Arial Narrow"/>
      <family val="2"/>
    </font>
    <font>
      <b/>
      <sz val="12"/>
      <name val="Arial Narrow"/>
      <family val="2"/>
    </font>
    <font>
      <b/>
      <sz val="12"/>
      <color theme="1"/>
      <name val="Arial Narrow"/>
      <family val="2"/>
    </font>
    <font>
      <sz val="12"/>
      <color theme="1"/>
      <name val="Arial Narrow"/>
      <family val="2"/>
    </font>
    <font>
      <b/>
      <sz val="12"/>
      <color rgb="FF000000"/>
      <name val="Arial Narrow"/>
      <family val="2"/>
    </font>
    <font>
      <sz val="12"/>
      <color rgb="FF000000"/>
      <name val="Arial Narrow"/>
      <family val="2"/>
    </font>
    <font>
      <sz val="20"/>
      <name val="Arial Narrow"/>
      <family val="2"/>
    </font>
    <font>
      <b/>
      <sz val="9"/>
      <color theme="1"/>
      <name val="Arial Narrow"/>
      <family val="2"/>
    </font>
    <font>
      <sz val="12"/>
      <name val="Arial Narrow"/>
      <family val="2"/>
    </font>
    <font>
      <sz val="11"/>
      <color theme="1"/>
      <name val="Arial Narrow"/>
      <family val="2"/>
    </font>
    <font>
      <b/>
      <sz val="14"/>
      <color theme="1"/>
      <name val="Arial Narrow"/>
      <family val="2"/>
    </font>
    <font>
      <b/>
      <sz val="16"/>
      <color theme="1"/>
      <name val="Arial Narrow"/>
      <family val="2"/>
    </font>
    <font>
      <b/>
      <sz val="20"/>
      <name val="Arial Narrow"/>
      <family val="2"/>
    </font>
    <font>
      <b/>
      <sz val="16"/>
      <name val="Arial Narrow"/>
      <family val="2"/>
    </font>
    <font>
      <sz val="16"/>
      <name val="Arial Narrow"/>
      <family val="2"/>
    </font>
    <font>
      <b/>
      <sz val="12"/>
      <color theme="0"/>
      <name val="Arial Narrow"/>
      <family val="2"/>
    </font>
    <font>
      <sz val="11"/>
      <color theme="0"/>
      <name val="Arial Narrow"/>
      <family val="2"/>
    </font>
    <font>
      <b/>
      <sz val="36"/>
      <name val="Arial Narrow"/>
      <family val="2"/>
    </font>
    <font>
      <b/>
      <sz val="22"/>
      <color theme="0"/>
      <name val="Arial Narrow"/>
      <family val="2"/>
    </font>
    <font>
      <sz val="18"/>
      <color theme="1"/>
      <name val="Arial Narrow"/>
      <family val="2"/>
    </font>
    <font>
      <b/>
      <sz val="14"/>
      <color theme="0"/>
      <name val="Arial Narrow"/>
      <family val="2"/>
    </font>
    <font>
      <b/>
      <sz val="16"/>
      <color theme="0"/>
      <name val="Arial Narrow"/>
      <family val="2"/>
    </font>
  </fonts>
  <fills count="8">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9" tint="0.39997558519241921"/>
        <bgColor indexed="64"/>
      </patternFill>
    </fill>
    <fill>
      <patternFill patternType="solid">
        <fgColor rgb="FFFFC000"/>
        <bgColor indexed="64"/>
      </patternFill>
    </fill>
    <fill>
      <patternFill patternType="solid">
        <fgColor theme="4"/>
        <bgColor indexed="64"/>
      </patternFill>
    </fill>
    <fill>
      <patternFill patternType="solid">
        <fgColor rgb="FFFFFF00"/>
        <bgColor indexed="64"/>
      </patternFill>
    </fill>
  </fills>
  <borders count="54">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dotted">
        <color auto="1"/>
      </left>
      <right/>
      <top/>
      <bottom style="dotted">
        <color theme="0" tint="-0.34998626667073579"/>
      </bottom>
      <diagonal/>
    </border>
    <border>
      <left/>
      <right style="dotted">
        <color auto="1"/>
      </right>
      <top/>
      <bottom style="dotted">
        <color theme="0" tint="-0.34998626667073579"/>
      </bottom>
      <diagonal/>
    </border>
    <border>
      <left/>
      <right style="dotted">
        <color auto="1"/>
      </right>
      <top/>
      <bottom/>
      <diagonal/>
    </border>
    <border>
      <left/>
      <right style="dotted">
        <color theme="0" tint="-0.34998626667073579"/>
      </right>
      <top style="dotted">
        <color theme="0" tint="-0.34998626667073579"/>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right/>
      <top/>
      <bottom style="dotted">
        <color theme="0" tint="-0.349986266670735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tted">
        <color theme="0" tint="-0.34998626667073579"/>
      </bottom>
      <diagonal/>
    </border>
    <border>
      <left/>
      <right style="medium">
        <color indexed="64"/>
      </right>
      <top/>
      <bottom style="dotted">
        <color theme="0" tint="-0.34998626667073579"/>
      </bottom>
      <diagonal/>
    </border>
    <border>
      <left style="medium">
        <color indexed="64"/>
      </left>
      <right style="dotted">
        <color auto="1"/>
      </right>
      <top/>
      <bottom/>
      <diagonal/>
    </border>
    <border>
      <left/>
      <right style="medium">
        <color indexed="64"/>
      </right>
      <top/>
      <bottom/>
      <diagonal/>
    </border>
    <border>
      <left style="medium">
        <color indexed="64"/>
      </left>
      <right style="dotted">
        <color theme="0" tint="-0.34998626667073579"/>
      </right>
      <top style="dotted">
        <color theme="0" tint="-0.34998626667073579"/>
      </top>
      <bottom style="dotted">
        <color theme="0" tint="-0.34998626667073579"/>
      </bottom>
      <diagonal/>
    </border>
    <border>
      <left style="dotted">
        <color theme="0" tint="-0.34998626667073579"/>
      </left>
      <right style="medium">
        <color indexed="64"/>
      </right>
      <top style="dotted">
        <color theme="0" tint="-0.34998626667073579"/>
      </top>
      <bottom style="dotted">
        <color theme="0" tint="-0.34998626667073579"/>
      </bottom>
      <diagonal/>
    </border>
    <border>
      <left style="medium">
        <color indexed="64"/>
      </left>
      <right style="dotted">
        <color theme="0" tint="-0.34998626667073579"/>
      </right>
      <top style="dotted">
        <color theme="0" tint="-0.34998626667073579"/>
      </top>
      <bottom style="medium">
        <color indexed="64"/>
      </bottom>
      <diagonal/>
    </border>
    <border>
      <left style="dotted">
        <color theme="0" tint="-0.34998626667073579"/>
      </left>
      <right style="dotted">
        <color theme="0" tint="-0.34998626667073579"/>
      </right>
      <top style="dotted">
        <color theme="0" tint="-0.34998626667073579"/>
      </top>
      <bottom style="medium">
        <color indexed="64"/>
      </bottom>
      <diagonal/>
    </border>
    <border>
      <left/>
      <right style="dotted">
        <color theme="0" tint="-0.34998626667073579"/>
      </right>
      <top style="dotted">
        <color theme="0" tint="-0.34998626667073579"/>
      </top>
      <bottom style="medium">
        <color indexed="64"/>
      </bottom>
      <diagonal/>
    </border>
    <border>
      <left style="dotted">
        <color theme="0" tint="-0.34998626667073579"/>
      </left>
      <right style="medium">
        <color indexed="64"/>
      </right>
      <top style="dotted">
        <color theme="0" tint="-0.34998626667073579"/>
      </top>
      <bottom style="medium">
        <color indexed="64"/>
      </bottom>
      <diagonal/>
    </border>
    <border>
      <left style="medium">
        <color indexed="64"/>
      </left>
      <right/>
      <top style="medium">
        <color indexed="64"/>
      </top>
      <bottom style="dotted">
        <color theme="0" tint="-0.34998626667073579"/>
      </bottom>
      <diagonal/>
    </border>
    <border>
      <left/>
      <right style="medium">
        <color indexed="64"/>
      </right>
      <top style="medium">
        <color indexed="64"/>
      </top>
      <bottom style="dotted">
        <color theme="0" tint="-0.34998626667073579"/>
      </bottom>
      <diagonal/>
    </border>
    <border>
      <left style="medium">
        <color indexed="64"/>
      </left>
      <right/>
      <top style="dotted">
        <color theme="0" tint="-0.34998626667073579"/>
      </top>
      <bottom style="dotted">
        <color theme="0" tint="-0.34998626667073579"/>
      </bottom>
      <diagonal/>
    </border>
    <border>
      <left style="medium">
        <color indexed="64"/>
      </left>
      <right/>
      <top style="dotted">
        <color theme="0" tint="-0.34998626667073579"/>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theme="0" tint="-0.34998626667073579"/>
      </left>
      <right/>
      <top style="dotted">
        <color theme="0" tint="-0.34998626667073579"/>
      </top>
      <bottom style="dotted">
        <color theme="0" tint="-0.34998626667073579"/>
      </bottom>
      <diagonal/>
    </border>
    <border>
      <left style="dotted">
        <color theme="0" tint="-0.34998626667073579"/>
      </left>
      <right/>
      <top style="dotted">
        <color theme="0" tint="-0.34998626667073579"/>
      </top>
      <bottom style="medium">
        <color indexed="64"/>
      </bottom>
      <diagonal/>
    </border>
    <border>
      <left/>
      <right style="hair">
        <color indexed="64"/>
      </right>
      <top/>
      <bottom style="dotted">
        <color theme="0" tint="-0.34998626667073579"/>
      </bottom>
      <diagonal/>
    </border>
    <border>
      <left style="dotted">
        <color auto="1"/>
      </left>
      <right style="hair">
        <color indexed="64"/>
      </right>
      <top style="dotted">
        <color theme="0" tint="-0.34998626667073579"/>
      </top>
      <bottom style="dotted">
        <color theme="0" tint="-0.34998626667073579"/>
      </bottom>
      <diagonal/>
    </border>
    <border>
      <left style="hair">
        <color indexed="64"/>
      </left>
      <right/>
      <top/>
      <bottom style="dotted">
        <color theme="0" tint="-0.34998626667073579"/>
      </bottom>
      <diagonal/>
    </border>
    <border>
      <left style="hair">
        <color indexed="64"/>
      </left>
      <right style="dotted">
        <color auto="1"/>
      </right>
      <top style="dotted">
        <color theme="0" tint="-0.34998626667073579"/>
      </top>
      <bottom style="dotted">
        <color theme="0" tint="-0.34998626667073579"/>
      </bottom>
      <diagonal/>
    </border>
    <border>
      <left style="hair">
        <color indexed="64"/>
      </left>
      <right style="dotted">
        <color theme="0" tint="-0.34998626667073579"/>
      </right>
      <top style="dotted">
        <color theme="0" tint="-0.34998626667073579"/>
      </top>
      <bottom style="dotted">
        <color theme="0" tint="-0.34998626667073579"/>
      </bottom>
      <diagonal/>
    </border>
    <border>
      <left style="dotted">
        <color theme="0" tint="-0.34998626667073579"/>
      </left>
      <right style="hair">
        <color indexed="64"/>
      </right>
      <top style="dotted">
        <color theme="0" tint="-0.34998626667073579"/>
      </top>
      <bottom style="dotted">
        <color theme="0" tint="-0.34998626667073579"/>
      </bottom>
      <diagonal/>
    </border>
    <border>
      <left style="hair">
        <color indexed="64"/>
      </left>
      <right style="dotted">
        <color theme="0" tint="-0.34998626667073579"/>
      </right>
      <top style="dotted">
        <color theme="0" tint="-0.34998626667073579"/>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dotted">
        <color auto="1"/>
      </left>
      <right/>
      <top style="dotted">
        <color theme="0" tint="-0.34998626667073579"/>
      </top>
      <bottom style="dotted">
        <color theme="0" tint="-0.34998626667073579"/>
      </bottom>
      <diagonal/>
    </border>
    <border>
      <left style="hair">
        <color indexed="64"/>
      </left>
      <right/>
      <top style="dotted">
        <color theme="0" tint="-0.34998626667073579"/>
      </top>
      <bottom style="medium">
        <color indexed="64"/>
      </bottom>
      <diagonal/>
    </border>
    <border>
      <left style="medium">
        <color indexed="64"/>
      </left>
      <right style="hair">
        <color indexed="64"/>
      </right>
      <top style="dotted">
        <color theme="0" tint="-0.34998626667073579"/>
      </top>
      <bottom style="dotted">
        <color theme="0" tint="-0.34998626667073579"/>
      </bottom>
      <diagonal/>
    </border>
    <border>
      <left style="dotted">
        <color auto="1"/>
      </left>
      <right style="medium">
        <color indexed="64"/>
      </right>
      <top style="dotted">
        <color theme="0" tint="-0.34998626667073579"/>
      </top>
      <bottom style="dotted">
        <color theme="0" tint="-0.34998626667073579"/>
      </bottom>
      <diagonal/>
    </border>
    <border>
      <left style="hair">
        <color indexed="64"/>
      </left>
      <right style="medium">
        <color indexed="64"/>
      </right>
      <top style="dotted">
        <color theme="0" tint="-0.34998626667073579"/>
      </top>
      <bottom style="medium">
        <color indexed="64"/>
      </bottom>
      <diagonal/>
    </border>
    <border>
      <left style="medium">
        <color indexed="64"/>
      </left>
      <right style="medium">
        <color indexed="64"/>
      </right>
      <top style="medium">
        <color indexed="64"/>
      </top>
      <bottom style="dotted">
        <color theme="0"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s>
  <cellStyleXfs count="5">
    <xf numFmtId="0" fontId="0"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44">
    <xf numFmtId="0" fontId="0" fillId="0" borderId="0" xfId="0"/>
    <xf numFmtId="44" fontId="3" fillId="2" borderId="0" xfId="2" applyFont="1" applyFill="1" applyBorder="1" applyAlignment="1" applyProtection="1">
      <alignment horizontal="right" vertical="center" wrapText="1"/>
    </xf>
    <xf numFmtId="44" fontId="4" fillId="2" borderId="0" xfId="2" applyFont="1" applyFill="1" applyBorder="1" applyAlignment="1" applyProtection="1">
      <alignment horizontal="right" vertical="center" wrapText="1"/>
    </xf>
    <xf numFmtId="0" fontId="8" fillId="2" borderId="0" xfId="0" applyFont="1" applyFill="1" applyAlignment="1" applyProtection="1">
      <alignment horizontal="center" vertical="center" wrapText="1"/>
      <protection locked="0"/>
    </xf>
    <xf numFmtId="44" fontId="8" fillId="2" borderId="0" xfId="2" applyFont="1" applyFill="1" applyBorder="1" applyAlignment="1" applyProtection="1">
      <alignment horizontal="center" vertical="center"/>
      <protection locked="0"/>
    </xf>
    <xf numFmtId="0" fontId="2" fillId="2" borderId="0" xfId="3" applyFont="1" applyFill="1" applyAlignment="1" applyProtection="1">
      <alignment vertical="center" wrapText="1"/>
      <protection locked="0"/>
    </xf>
    <xf numFmtId="0" fontId="17" fillId="2" borderId="0" xfId="0" applyFont="1" applyFill="1" applyAlignment="1" applyProtection="1">
      <alignment vertical="center" wrapText="1"/>
      <protection locked="0"/>
    </xf>
    <xf numFmtId="0" fontId="11" fillId="2" borderId="0" xfId="0" applyFont="1" applyFill="1" applyAlignment="1" applyProtection="1">
      <alignment vertical="center" wrapText="1"/>
      <protection locked="0"/>
    </xf>
    <xf numFmtId="0" fontId="23" fillId="6" borderId="31" xfId="3" applyFont="1" applyFill="1" applyBorder="1" applyAlignment="1" applyProtection="1">
      <alignment vertical="center" wrapText="1"/>
      <protection locked="0"/>
    </xf>
    <xf numFmtId="44" fontId="4" fillId="2" borderId="0" xfId="2" applyFont="1" applyFill="1" applyBorder="1" applyAlignment="1" applyProtection="1">
      <alignment horizontal="center" vertical="center" wrapText="1"/>
      <protection locked="0"/>
    </xf>
    <xf numFmtId="44" fontId="4" fillId="2" borderId="0" xfId="2" applyFont="1" applyFill="1" applyBorder="1" applyAlignment="1" applyProtection="1">
      <alignment horizontal="right" vertical="center" wrapText="1"/>
      <protection locked="0"/>
    </xf>
    <xf numFmtId="44" fontId="4" fillId="2" borderId="0" xfId="2" applyFont="1" applyFill="1" applyBorder="1" applyAlignment="1" applyProtection="1">
      <alignment horizontal="right" vertical="center"/>
      <protection locked="0"/>
    </xf>
    <xf numFmtId="44" fontId="3" fillId="2" borderId="0" xfId="2" applyFont="1" applyFill="1" applyBorder="1" applyAlignment="1" applyProtection="1">
      <alignment horizontal="right" vertical="center" wrapText="1"/>
      <protection locked="0"/>
    </xf>
    <xf numFmtId="0" fontId="2" fillId="2" borderId="0" xfId="0" applyFont="1" applyFill="1" applyAlignment="1" applyProtection="1">
      <alignment horizontal="center" vertical="center" wrapText="1"/>
      <protection locked="0"/>
    </xf>
    <xf numFmtId="0" fontId="3" fillId="2" borderId="0" xfId="0" applyFont="1" applyFill="1" applyAlignment="1" applyProtection="1">
      <alignment horizontal="left" vertical="center" wrapText="1"/>
      <protection locked="0"/>
    </xf>
    <xf numFmtId="44" fontId="3" fillId="2" borderId="0" xfId="2" applyFont="1" applyFill="1" applyBorder="1" applyAlignment="1" applyProtection="1">
      <alignment horizontal="center" vertical="center" wrapText="1"/>
      <protection locked="0"/>
    </xf>
    <xf numFmtId="44" fontId="3" fillId="2" borderId="0" xfId="2" applyFont="1" applyFill="1" applyBorder="1" applyAlignment="1" applyProtection="1">
      <alignment horizontal="right" vertical="center"/>
      <protection locked="0"/>
    </xf>
    <xf numFmtId="0" fontId="5" fillId="0" borderId="0" xfId="3" applyFont="1" applyAlignment="1" applyProtection="1">
      <alignment vertical="center" wrapText="1"/>
      <protection locked="0"/>
    </xf>
    <xf numFmtId="0" fontId="5" fillId="0" borderId="0" xfId="3" applyFont="1" applyAlignment="1" applyProtection="1">
      <alignment horizontal="center" vertical="center" wrapText="1"/>
      <protection locked="0"/>
    </xf>
    <xf numFmtId="0" fontId="6" fillId="2" borderId="26" xfId="0" applyFont="1" applyFill="1" applyBorder="1" applyAlignment="1" applyProtection="1">
      <alignment vertical="center" wrapText="1"/>
      <protection locked="0"/>
    </xf>
    <xf numFmtId="0" fontId="6" fillId="2" borderId="2" xfId="0" applyFont="1" applyFill="1" applyBorder="1" applyAlignment="1" applyProtection="1">
      <alignment horizontal="center" vertical="center" wrapText="1"/>
      <protection locked="0"/>
    </xf>
    <xf numFmtId="0" fontId="6" fillId="2" borderId="43" xfId="0" applyFont="1" applyFill="1" applyBorder="1" applyAlignment="1" applyProtection="1">
      <alignment horizontal="center" vertical="center" wrapText="1"/>
      <protection locked="0"/>
    </xf>
    <xf numFmtId="0" fontId="6" fillId="2" borderId="27" xfId="0" applyFont="1" applyFill="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13" fillId="2" borderId="26" xfId="0" applyFont="1" applyFill="1" applyBorder="1" applyAlignment="1" applyProtection="1">
      <alignment vertical="center" wrapText="1"/>
      <protection locked="0"/>
    </xf>
    <xf numFmtId="0" fontId="13" fillId="2" borderId="26" xfId="3" applyFont="1" applyFill="1" applyBorder="1" applyAlignment="1" applyProtection="1">
      <alignment horizontal="left" vertical="center" wrapText="1"/>
      <protection locked="0"/>
    </xf>
    <xf numFmtId="0" fontId="13" fillId="2" borderId="28" xfId="3" applyFont="1" applyFill="1" applyBorder="1" applyAlignment="1" applyProtection="1">
      <alignment horizontal="left" vertical="center" wrapText="1"/>
      <protection locked="0"/>
    </xf>
    <xf numFmtId="0" fontId="19" fillId="2" borderId="0" xfId="3" applyFont="1" applyFill="1" applyAlignment="1" applyProtection="1">
      <alignment vertical="center" wrapText="1"/>
      <protection locked="0"/>
    </xf>
    <xf numFmtId="164" fontId="9" fillId="0" borderId="7" xfId="0" applyNumberFormat="1" applyFont="1" applyBorder="1" applyAlignment="1" applyProtection="1">
      <alignment horizontal="center" vertical="center" wrapText="1"/>
      <protection locked="0"/>
    </xf>
    <xf numFmtId="164" fontId="9" fillId="0" borderId="34" xfId="0" applyNumberFormat="1" applyFont="1" applyBorder="1" applyAlignment="1" applyProtection="1">
      <alignment horizontal="center" vertical="center" wrapText="1"/>
      <protection locked="0"/>
    </xf>
    <xf numFmtId="0" fontId="0" fillId="0" borderId="0" xfId="0" applyProtection="1">
      <protection locked="0"/>
    </xf>
    <xf numFmtId="44" fontId="6" fillId="2" borderId="0" xfId="2" applyFont="1" applyFill="1" applyBorder="1" applyAlignment="1" applyProtection="1">
      <alignment horizontal="right" vertical="center" wrapText="1"/>
      <protection locked="0"/>
    </xf>
    <xf numFmtId="9" fontId="7" fillId="0" borderId="0" xfId="4" applyFont="1" applyAlignment="1" applyProtection="1">
      <alignment horizontal="center" vertical="center"/>
      <protection locked="0"/>
    </xf>
    <xf numFmtId="0" fontId="13" fillId="2" borderId="0" xfId="3" applyFont="1" applyFill="1" applyAlignment="1" applyProtection="1">
      <alignment vertical="center" wrapText="1"/>
      <protection locked="0"/>
    </xf>
    <xf numFmtId="164" fontId="2" fillId="2" borderId="0" xfId="3" applyNumberFormat="1" applyFont="1" applyFill="1" applyAlignment="1" applyProtection="1">
      <alignment vertical="center" wrapText="1"/>
      <protection locked="0"/>
    </xf>
    <xf numFmtId="0" fontId="18" fillId="0" borderId="0" xfId="0" applyFont="1" applyAlignment="1" applyProtection="1">
      <alignment vertical="center" wrapText="1"/>
      <protection locked="0"/>
    </xf>
    <xf numFmtId="164" fontId="9" fillId="0" borderId="0" xfId="0" applyNumberFormat="1" applyFont="1" applyAlignment="1" applyProtection="1">
      <alignment horizontal="center" vertical="center" wrapText="1"/>
      <protection locked="0"/>
    </xf>
    <xf numFmtId="1" fontId="7" fillId="0" borderId="0" xfId="0" applyNumberFormat="1" applyFont="1" applyAlignment="1" applyProtection="1">
      <alignment horizontal="center" vertical="center" wrapText="1"/>
      <protection locked="0"/>
    </xf>
    <xf numFmtId="0" fontId="7" fillId="2" borderId="0" xfId="0" applyFont="1" applyFill="1" applyAlignment="1" applyProtection="1">
      <alignment horizontal="left" vertical="center" wrapText="1"/>
      <protection locked="0"/>
    </xf>
    <xf numFmtId="0" fontId="14" fillId="0" borderId="0" xfId="0" applyFont="1" applyProtection="1">
      <protection locked="0"/>
    </xf>
    <xf numFmtId="0" fontId="14" fillId="0" borderId="0" xfId="0" applyFont="1" applyAlignment="1" applyProtection="1">
      <alignment vertical="center" wrapText="1"/>
      <protection locked="0"/>
    </xf>
    <xf numFmtId="0" fontId="14" fillId="0" borderId="0" xfId="0" applyFont="1" applyAlignment="1" applyProtection="1">
      <alignment horizontal="center"/>
      <protection locked="0"/>
    </xf>
    <xf numFmtId="0" fontId="8" fillId="2" borderId="0" xfId="0" applyFont="1" applyFill="1" applyAlignment="1" applyProtection="1">
      <alignment horizontal="left" vertical="center" wrapText="1"/>
      <protection locked="0"/>
    </xf>
    <xf numFmtId="0" fontId="8" fillId="0" borderId="0" xfId="0" applyFont="1" applyAlignment="1" applyProtection="1">
      <alignment horizontal="left" vertical="center" wrapText="1"/>
      <protection locked="0"/>
    </xf>
    <xf numFmtId="1" fontId="14" fillId="0" borderId="0" xfId="0" applyNumberFormat="1" applyFont="1" applyAlignment="1" applyProtection="1">
      <alignment horizontal="center" vertical="center"/>
      <protection locked="0"/>
    </xf>
    <xf numFmtId="0" fontId="8" fillId="2" borderId="0" xfId="0" applyFont="1" applyFill="1" applyAlignment="1" applyProtection="1">
      <alignment horizontal="left" vertical="center"/>
      <protection locked="0"/>
    </xf>
    <xf numFmtId="0" fontId="2" fillId="2" borderId="0" xfId="3" applyFont="1" applyFill="1" applyAlignment="1" applyProtection="1">
      <alignment horizontal="left" vertical="center" wrapText="1"/>
      <protection locked="0"/>
    </xf>
    <xf numFmtId="44" fontId="2" fillId="2" borderId="0" xfId="2" applyFont="1" applyFill="1" applyAlignment="1" applyProtection="1">
      <alignment horizontal="center" vertical="center" wrapText="1"/>
      <protection locked="0"/>
    </xf>
    <xf numFmtId="44" fontId="2" fillId="2" borderId="0" xfId="2" applyFont="1" applyFill="1" applyAlignment="1" applyProtection="1">
      <alignment horizontal="right" vertical="center"/>
      <protection locked="0"/>
    </xf>
    <xf numFmtId="44" fontId="2" fillId="2" borderId="0" xfId="2" applyFont="1" applyFill="1" applyAlignment="1" applyProtection="1">
      <alignment horizontal="right" vertical="center" wrapText="1"/>
      <protection locked="0"/>
    </xf>
    <xf numFmtId="0" fontId="8" fillId="2" borderId="1" xfId="0" applyFont="1" applyFill="1" applyBorder="1" applyAlignment="1" applyProtection="1">
      <alignment vertical="center" wrapText="1"/>
      <protection locked="0"/>
    </xf>
    <xf numFmtId="0" fontId="8" fillId="2" borderId="0" xfId="0" applyFont="1" applyFill="1" applyAlignment="1" applyProtection="1">
      <alignment vertical="center" wrapText="1"/>
      <protection locked="0"/>
    </xf>
    <xf numFmtId="0" fontId="14" fillId="0" borderId="0" xfId="0" applyFont="1" applyAlignment="1" applyProtection="1">
      <alignment horizontal="left" vertical="center"/>
      <protection locked="0"/>
    </xf>
    <xf numFmtId="0" fontId="21" fillId="0" borderId="0" xfId="0" applyFont="1" applyAlignment="1" applyProtection="1">
      <alignment vertical="center"/>
      <protection locked="0"/>
    </xf>
    <xf numFmtId="0" fontId="14" fillId="0" borderId="0" xfId="0" applyFont="1" applyAlignment="1" applyProtection="1">
      <alignment vertical="center"/>
      <protection locked="0"/>
    </xf>
    <xf numFmtId="0" fontId="14" fillId="0" borderId="0" xfId="0" applyFont="1" applyAlignment="1" applyProtection="1">
      <alignment horizontal="center" vertical="center"/>
      <protection locked="0"/>
    </xf>
    <xf numFmtId="0" fontId="15" fillId="0" borderId="0" xfId="0" applyFont="1" applyAlignment="1">
      <alignment horizontal="left" vertical="center"/>
    </xf>
    <xf numFmtId="0" fontId="12" fillId="0" borderId="0" xfId="0" applyFont="1" applyAlignment="1">
      <alignment horizontal="left" vertical="center"/>
    </xf>
    <xf numFmtId="0" fontId="16" fillId="0" borderId="0" xfId="0" applyFont="1" applyAlignment="1">
      <alignment vertical="center" wrapText="1"/>
    </xf>
    <xf numFmtId="0" fontId="16" fillId="0" borderId="0" xfId="0" applyFont="1" applyAlignment="1">
      <alignment vertical="center"/>
    </xf>
    <xf numFmtId="0" fontId="19" fillId="2" borderId="0" xfId="3" applyFont="1" applyFill="1" applyAlignment="1">
      <alignment vertical="center" wrapText="1"/>
    </xf>
    <xf numFmtId="0" fontId="2" fillId="2" borderId="0" xfId="3" applyFont="1" applyFill="1" applyAlignment="1">
      <alignment vertical="center" wrapText="1"/>
    </xf>
    <xf numFmtId="0" fontId="26" fillId="6" borderId="24" xfId="0" applyFont="1" applyFill="1" applyBorder="1" applyAlignment="1">
      <alignment vertical="center" wrapText="1"/>
    </xf>
    <xf numFmtId="164" fontId="26" fillId="6" borderId="17" xfId="0" applyNumberFormat="1" applyFont="1" applyFill="1" applyBorder="1" applyAlignment="1">
      <alignment horizontal="center" vertical="center" wrapText="1"/>
    </xf>
    <xf numFmtId="0" fontId="20" fillId="6" borderId="14" xfId="0" applyFont="1" applyFill="1" applyBorder="1" applyAlignment="1">
      <alignment horizontal="center" vertical="center" wrapText="1"/>
    </xf>
    <xf numFmtId="0" fontId="20" fillId="6" borderId="5" xfId="0" applyFont="1" applyFill="1" applyBorder="1" applyAlignment="1">
      <alignment horizontal="center" vertical="center" wrapText="1"/>
    </xf>
    <xf numFmtId="0" fontId="20" fillId="6" borderId="37" xfId="0" applyFont="1" applyFill="1" applyBorder="1" applyAlignment="1">
      <alignment horizontal="center" vertical="center" wrapText="1"/>
    </xf>
    <xf numFmtId="0" fontId="20" fillId="6" borderId="15" xfId="0" applyFont="1" applyFill="1" applyBorder="1" applyAlignment="1">
      <alignment horizontal="center" vertical="center" wrapText="1"/>
    </xf>
    <xf numFmtId="0" fontId="20" fillId="6" borderId="0" xfId="0" applyFont="1" applyFill="1" applyAlignment="1">
      <alignment horizontal="center" vertical="center" wrapText="1"/>
    </xf>
    <xf numFmtId="0" fontId="20" fillId="6" borderId="39" xfId="0" applyFont="1" applyFill="1" applyBorder="1" applyAlignment="1">
      <alignment horizontal="center" vertical="center" wrapText="1"/>
    </xf>
    <xf numFmtId="0" fontId="20" fillId="6" borderId="45" xfId="0" applyFont="1" applyFill="1" applyBorder="1" applyAlignment="1">
      <alignment horizontal="center" vertical="center" wrapText="1"/>
    </xf>
    <xf numFmtId="0" fontId="20" fillId="6" borderId="47" xfId="0" applyFont="1" applyFill="1" applyBorder="1" applyAlignment="1">
      <alignment horizontal="center" vertical="center" wrapText="1"/>
    </xf>
    <xf numFmtId="0" fontId="20" fillId="6" borderId="48" xfId="0" applyFont="1" applyFill="1" applyBorder="1" applyAlignment="1">
      <alignment horizontal="center" vertical="center" wrapText="1"/>
    </xf>
    <xf numFmtId="0" fontId="18" fillId="0" borderId="24" xfId="0" applyFont="1" applyBorder="1" applyAlignment="1">
      <alignment vertical="center" wrapText="1"/>
    </xf>
    <xf numFmtId="164" fontId="9" fillId="0" borderId="17" xfId="0" applyNumberFormat="1" applyFont="1" applyBorder="1" applyAlignment="1">
      <alignment horizontal="center" vertical="center" wrapText="1"/>
    </xf>
    <xf numFmtId="1" fontId="7" fillId="0" borderId="16" xfId="0" applyNumberFormat="1" applyFont="1" applyBorder="1" applyAlignment="1">
      <alignment horizontal="center" vertical="center" wrapText="1"/>
    </xf>
    <xf numFmtId="0" fontId="18" fillId="0" borderId="25" xfId="0" applyFont="1" applyBorder="1" applyAlignment="1">
      <alignment vertical="center" wrapText="1"/>
    </xf>
    <xf numFmtId="164" fontId="9" fillId="0" borderId="21" xfId="0" applyNumberFormat="1" applyFont="1" applyBorder="1" applyAlignment="1">
      <alignment horizontal="center" vertical="center" wrapText="1"/>
    </xf>
    <xf numFmtId="1" fontId="7" fillId="0" borderId="18" xfId="0" applyNumberFormat="1" applyFont="1" applyBorder="1" applyAlignment="1">
      <alignment horizontal="center" vertical="center" wrapText="1"/>
    </xf>
    <xf numFmtId="164" fontId="9" fillId="0" borderId="19" xfId="0" applyNumberFormat="1" applyFont="1" applyBorder="1" applyAlignment="1">
      <alignment horizontal="center" vertical="center" wrapText="1"/>
    </xf>
    <xf numFmtId="164" fontId="9" fillId="0" borderId="7" xfId="0" applyNumberFormat="1" applyFont="1" applyBorder="1" applyAlignment="1">
      <alignment horizontal="center" vertical="center" wrapText="1"/>
    </xf>
    <xf numFmtId="1" fontId="7" fillId="0" borderId="6" xfId="0" applyNumberFormat="1" applyFont="1" applyBorder="1" applyAlignment="1">
      <alignment horizontal="center" vertical="center" wrapText="1"/>
    </xf>
    <xf numFmtId="1" fontId="7" fillId="0" borderId="20" xfId="0" applyNumberFormat="1" applyFont="1" applyBorder="1" applyAlignment="1">
      <alignment horizontal="center" vertical="center" wrapText="1"/>
    </xf>
    <xf numFmtId="164" fontId="9" fillId="0" borderId="34" xfId="0" applyNumberFormat="1" applyFont="1" applyBorder="1" applyAlignment="1">
      <alignment horizontal="center" vertical="center" wrapText="1"/>
    </xf>
    <xf numFmtId="164" fontId="9" fillId="0" borderId="35" xfId="0" applyNumberFormat="1" applyFont="1" applyBorder="1" applyAlignment="1">
      <alignment horizontal="center" vertical="center" wrapText="1"/>
    </xf>
    <xf numFmtId="164" fontId="9" fillId="0" borderId="41" xfId="0" applyNumberFormat="1" applyFont="1" applyBorder="1" applyAlignment="1">
      <alignment horizontal="center" vertical="center" wrapText="1"/>
    </xf>
    <xf numFmtId="1" fontId="7" fillId="0" borderId="40" xfId="0" applyNumberFormat="1" applyFont="1" applyBorder="1" applyAlignment="1">
      <alignment horizontal="center" vertical="center" wrapText="1"/>
    </xf>
    <xf numFmtId="1" fontId="7" fillId="0" borderId="42" xfId="0" applyNumberFormat="1" applyFont="1" applyBorder="1" applyAlignment="1">
      <alignment horizontal="center" vertical="center" wrapText="1"/>
    </xf>
    <xf numFmtId="1" fontId="7" fillId="0" borderId="46" xfId="0" applyNumberFormat="1" applyFont="1" applyBorder="1" applyAlignment="1">
      <alignment horizontal="center" vertical="center" wrapText="1"/>
    </xf>
    <xf numFmtId="164" fontId="9" fillId="0" borderId="50" xfId="0" applyNumberFormat="1" applyFont="1" applyBorder="1" applyAlignment="1">
      <alignment horizontal="center" vertical="center" wrapText="1"/>
    </xf>
    <xf numFmtId="1" fontId="7" fillId="0" borderId="49" xfId="0" applyNumberFormat="1" applyFont="1" applyBorder="1" applyAlignment="1">
      <alignment horizontal="center" vertical="center" wrapText="1"/>
    </xf>
    <xf numFmtId="164" fontId="9" fillId="0" borderId="53" xfId="0" applyNumberFormat="1" applyFont="1" applyBorder="1" applyAlignment="1">
      <alignment horizontal="center" vertical="center" wrapText="1"/>
    </xf>
    <xf numFmtId="0" fontId="14" fillId="0" borderId="0" xfId="0" applyFont="1"/>
    <xf numFmtId="0" fontId="8" fillId="0" borderId="0" xfId="0" applyFont="1" applyAlignment="1">
      <alignment horizontal="left" vertical="center" wrapText="1"/>
    </xf>
    <xf numFmtId="1" fontId="14" fillId="0" borderId="0" xfId="0" applyNumberFormat="1" applyFont="1" applyAlignment="1">
      <alignment horizontal="center" vertical="center"/>
    </xf>
    <xf numFmtId="0" fontId="20" fillId="6" borderId="51" xfId="0" applyFont="1" applyFill="1" applyBorder="1" applyAlignment="1">
      <alignment horizontal="center" vertical="center"/>
    </xf>
    <xf numFmtId="0" fontId="20" fillId="6" borderId="52" xfId="0" applyFont="1" applyFill="1" applyBorder="1" applyAlignment="1">
      <alignment horizontal="center" vertical="center"/>
    </xf>
    <xf numFmtId="0" fontId="20" fillId="6" borderId="12"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38" xfId="0" applyFont="1" applyFill="1" applyBorder="1" applyAlignment="1">
      <alignment horizontal="center" vertical="center" wrapText="1"/>
    </xf>
    <xf numFmtId="0" fontId="20" fillId="6" borderId="13" xfId="0" applyFont="1" applyFill="1" applyBorder="1" applyAlignment="1">
      <alignment horizontal="center" vertical="center" wrapText="1"/>
    </xf>
    <xf numFmtId="0" fontId="3" fillId="0" borderId="0" xfId="0" applyFont="1" applyAlignment="1" applyProtection="1">
      <alignment horizontal="center" vertical="center"/>
      <protection locked="0"/>
    </xf>
    <xf numFmtId="0" fontId="20" fillId="6" borderId="8" xfId="0" applyFont="1" applyFill="1" applyBorder="1" applyAlignment="1">
      <alignment horizontal="center" vertical="center"/>
    </xf>
    <xf numFmtId="0" fontId="20" fillId="6" borderId="13" xfId="0" applyFont="1" applyFill="1" applyBorder="1" applyAlignment="1">
      <alignment horizontal="center" vertical="center"/>
    </xf>
    <xf numFmtId="44" fontId="4" fillId="4" borderId="31" xfId="2" applyFont="1" applyFill="1" applyBorder="1" applyAlignment="1" applyProtection="1">
      <alignment horizontal="center" vertical="center"/>
    </xf>
    <xf numFmtId="44" fontId="4" fillId="4" borderId="32" xfId="2" applyFont="1" applyFill="1" applyBorder="1" applyAlignment="1" applyProtection="1">
      <alignment horizontal="center" vertical="center"/>
    </xf>
    <xf numFmtId="44" fontId="4" fillId="4" borderId="33" xfId="2" applyFont="1" applyFill="1" applyBorder="1" applyAlignment="1" applyProtection="1">
      <alignment horizontal="center" vertical="center"/>
    </xf>
    <xf numFmtId="0" fontId="25" fillId="6" borderId="9" xfId="3" applyFont="1" applyFill="1" applyBorder="1" applyAlignment="1" applyProtection="1">
      <alignment horizontal="center" vertical="center" wrapText="1"/>
      <protection locked="0"/>
    </xf>
    <xf numFmtId="0" fontId="25" fillId="6" borderId="10" xfId="3" applyFont="1" applyFill="1" applyBorder="1" applyAlignment="1" applyProtection="1">
      <alignment horizontal="center" vertical="center" wrapText="1"/>
      <protection locked="0"/>
    </xf>
    <xf numFmtId="0" fontId="25" fillId="6" borderId="11" xfId="3"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43" xfId="0" applyFont="1" applyFill="1" applyBorder="1" applyAlignment="1" applyProtection="1">
      <alignment horizontal="center" vertical="center" wrapText="1"/>
      <protection locked="0"/>
    </xf>
    <xf numFmtId="0" fontId="6" fillId="2" borderId="27" xfId="0" applyFont="1" applyFill="1" applyBorder="1" applyAlignment="1" applyProtection="1">
      <alignment horizontal="center" vertical="center" wrapText="1"/>
      <protection locked="0"/>
    </xf>
    <xf numFmtId="0" fontId="6" fillId="2" borderId="29" xfId="0" applyFont="1" applyFill="1" applyBorder="1" applyAlignment="1" applyProtection="1">
      <alignment horizontal="center" vertical="center" wrapText="1"/>
      <protection locked="0"/>
    </xf>
    <xf numFmtId="0" fontId="6" fillId="2" borderId="44"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15" fillId="0" borderId="0" xfId="0" applyFont="1" applyAlignment="1">
      <alignment horizontal="left" vertical="center"/>
    </xf>
    <xf numFmtId="0" fontId="26" fillId="6" borderId="22" xfId="0" applyFont="1" applyFill="1" applyBorder="1" applyAlignment="1">
      <alignment horizontal="center" vertical="center"/>
    </xf>
    <xf numFmtId="0" fontId="26" fillId="6" borderId="23" xfId="0" applyFont="1" applyFill="1" applyBorder="1" applyAlignment="1">
      <alignment horizontal="center" vertical="center"/>
    </xf>
    <xf numFmtId="44" fontId="4" fillId="4" borderId="9" xfId="2" applyFont="1" applyFill="1" applyBorder="1" applyAlignment="1" applyProtection="1">
      <alignment horizontal="center" vertical="center"/>
    </xf>
    <xf numFmtId="44" fontId="4" fillId="4" borderId="10" xfId="2" applyFont="1" applyFill="1" applyBorder="1" applyAlignment="1" applyProtection="1">
      <alignment horizontal="center" vertical="center"/>
    </xf>
    <xf numFmtId="44" fontId="4" fillId="4" borderId="11" xfId="2" applyFont="1" applyFill="1" applyBorder="1" applyAlignment="1" applyProtection="1">
      <alignment horizontal="center" vertical="center"/>
    </xf>
    <xf numFmtId="44" fontId="4" fillId="5" borderId="9" xfId="2" applyFont="1" applyFill="1" applyBorder="1" applyAlignment="1" applyProtection="1">
      <alignment horizontal="center" vertical="center"/>
    </xf>
    <xf numFmtId="44" fontId="4" fillId="5" borderId="10" xfId="2" applyFont="1" applyFill="1" applyBorder="1" applyAlignment="1" applyProtection="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20" fillId="6" borderId="36"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8" fillId="2" borderId="0" xfId="0" applyFont="1" applyFill="1" applyAlignment="1" applyProtection="1">
      <alignment horizontal="left" vertical="center" wrapText="1"/>
      <protection locked="0"/>
    </xf>
    <xf numFmtId="0" fontId="8" fillId="2" borderId="0" xfId="0" applyFont="1" applyFill="1" applyAlignment="1">
      <alignment horizontal="left" vertical="center" wrapText="1"/>
    </xf>
    <xf numFmtId="0" fontId="10" fillId="2" borderId="0" xfId="0" applyFont="1" applyFill="1" applyAlignment="1">
      <alignment horizontal="left" vertical="center" wrapText="1"/>
    </xf>
    <xf numFmtId="0" fontId="8" fillId="0" borderId="0" xfId="0" applyFont="1" applyAlignment="1">
      <alignment horizontal="left" vertical="center" wrapText="1"/>
    </xf>
    <xf numFmtId="0" fontId="10" fillId="0" borderId="0" xfId="0" applyFont="1" applyAlignment="1">
      <alignment horizontal="left" vertical="center" wrapText="1"/>
    </xf>
    <xf numFmtId="0" fontId="22" fillId="2" borderId="0" xfId="0" applyFont="1" applyFill="1" applyAlignment="1" applyProtection="1">
      <alignment horizontal="center" vertical="center" wrapText="1"/>
      <protection locked="0"/>
    </xf>
    <xf numFmtId="0" fontId="24" fillId="7" borderId="31" xfId="3" applyFont="1" applyFill="1" applyBorder="1" applyAlignment="1" applyProtection="1">
      <alignment horizontal="center" vertical="center" wrapText="1"/>
      <protection locked="0"/>
    </xf>
    <xf numFmtId="0" fontId="24" fillId="7" borderId="32" xfId="3" applyFont="1" applyFill="1" applyBorder="1" applyAlignment="1" applyProtection="1">
      <alignment horizontal="center" vertical="center" wrapText="1"/>
      <protection locked="0"/>
    </xf>
    <xf numFmtId="0" fontId="24" fillId="7" borderId="33" xfId="3" applyFont="1" applyFill="1" applyBorder="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lignment horizontal="left" vertical="center"/>
    </xf>
    <xf numFmtId="0" fontId="4" fillId="2" borderId="0" xfId="0" applyFont="1" applyFill="1" applyAlignment="1">
      <alignment horizontal="left" vertical="center" wrapText="1"/>
    </xf>
    <xf numFmtId="0" fontId="7" fillId="2" borderId="0" xfId="0" applyFont="1" applyFill="1" applyAlignment="1">
      <alignment horizontal="left" vertical="center" wrapText="1"/>
    </xf>
    <xf numFmtId="0" fontId="20" fillId="6" borderId="4" xfId="0" applyFont="1" applyFill="1" applyBorder="1" applyAlignment="1">
      <alignment horizontal="center" vertical="center"/>
    </xf>
  </cellXfs>
  <cellStyles count="5">
    <cellStyle name="Moneda" xfId="2" builtinId="4"/>
    <cellStyle name="Normal" xfId="0" builtinId="0"/>
    <cellStyle name="Normal 2 4" xfId="1" xr:uid="{00000000-0005-0000-0000-000002000000}"/>
    <cellStyle name="Normal 4" xfId="3" xr:uid="{00000000-0005-0000-0000-00000300000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ocumenttasks/documenttask1.xml><?xml version="1.0" encoding="utf-8"?>
<Tasks xmlns="http://schemas.microsoft.com/office/tasks/2019/documenttasks">
  <Task id="{865A725E-AEDE-FD49-93CC-331018937745}">
    <Anchor>
      <Comment id="{68C9206C-015C-2540-916C-9245C2BF98FE}"/>
    </Anchor>
    <History>
      <Event time="2023-08-10T16:40:59.27" id="{3046C5D2-AD7C-8E48-990F-512B4982CF49}">
        <Attribution userId="S::carlos.arenas@igac.gov.co::560f1db1-28d5-4d64-8640-31c6f7bf6a0e" userName="Carlos Andres Arenas Fonque" userProvider="AD"/>
        <Anchor>
          <Comment id="{68C9206C-015C-2540-916C-9245C2BF98FE}"/>
        </Anchor>
        <Create/>
      </Event>
      <Event time="2023-08-10T16:40:59.27" id="{69BFC5B3-A35E-D546-A3EA-560DE0CC2601}">
        <Attribution userId="S::carlos.arenas@igac.gov.co::560f1db1-28d5-4d64-8640-31c6f7bf6a0e" userName="Carlos Andres Arenas Fonque" userProvider="AD"/>
        <Anchor>
          <Comment id="{68C9206C-015C-2540-916C-9245C2BF98FE}"/>
        </Anchor>
        <Assign userId="S::jorge.sotelo@igac.gov.co::e7ed1b5e-89d7-4cf6-a966-0bf230e3e336" userName="Jorge Ovidio Sotelo Villamil" userProvider="AD"/>
      </Event>
      <Event time="2023-08-10T16:40:59.27" id="{6B70ADB1-8362-3646-9D8A-564176FCBFE2}">
        <Attribution userId="S::carlos.arenas@igac.gov.co::560f1db1-28d5-4d64-8640-31c6f7bf6a0e" userName="Carlos Andres Arenas Fonque" userProvider="AD"/>
        <Anchor>
          <Comment id="{68C9206C-015C-2540-916C-9245C2BF98FE}"/>
        </Anchor>
        <SetTitle title="@Jorge Ovidio Sotelo Villamil acá decía servicios de arrendamiento. "/>
      </Event>
    </History>
  </Task>
</Task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54429</xdr:colOff>
      <xdr:row>0</xdr:row>
      <xdr:rowOff>54428</xdr:rowOff>
    </xdr:from>
    <xdr:to>
      <xdr:col>0</xdr:col>
      <xdr:colOff>2177143</xdr:colOff>
      <xdr:row>4</xdr:row>
      <xdr:rowOff>92716</xdr:rowOff>
    </xdr:to>
    <xdr:pic>
      <xdr:nvPicPr>
        <xdr:cNvPr id="2" name="Imagen 1">
          <a:extLst>
            <a:ext uri="{FF2B5EF4-FFF2-40B4-BE49-F238E27FC236}">
              <a16:creationId xmlns:a16="http://schemas.microsoft.com/office/drawing/2014/main" id="{B604644C-F905-2731-973D-156495C2C9F4}"/>
            </a:ext>
          </a:extLst>
        </xdr:cNvPr>
        <xdr:cNvPicPr>
          <a:picLocks noChangeAspect="1"/>
        </xdr:cNvPicPr>
      </xdr:nvPicPr>
      <xdr:blipFill>
        <a:blip xmlns:r="http://schemas.openxmlformats.org/officeDocument/2006/relationships" r:embed="rId1"/>
        <a:stretch>
          <a:fillRect/>
        </a:stretch>
      </xdr:blipFill>
      <xdr:spPr>
        <a:xfrm>
          <a:off x="54429" y="54428"/>
          <a:ext cx="2122714" cy="157135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orge Ovidio Sotelo Villamil" id="{49BCE61E-900F-B54B-9C90-DE5AFE73A02D}" userId="jorge.sotelo@igac.gov.co" providerId="PeoplePicker"/>
  <person displayName="Carlos Andres Arenas Fonque" id="{9FF96710-4A3B-384E-9418-4536C3C3ADD4}" userId="S::carlos.arenas@igac.gov.co::560f1db1-28d5-4d64-8640-31c6f7bf6a0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5" dT="2023-08-10T16:40:59.40" personId="{9FF96710-4A3B-384E-9418-4536C3C3ADD4}" id="{68C9206C-015C-2540-916C-9245C2BF98FE}">
    <text xml:space="preserve">@Jorge Ovidio Sotelo Villamil acá decía servicios de arrendamiento. </text>
    <mentions>
      <mention mentionpersonId="{49BCE61E-900F-B54B-9C90-DE5AFE73A02D}" mentionId="{EA102B3F-09C8-8248-B1D2-CB9B24833501}" startIndex="0" length="29"/>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9/04/relationships/documenttask" Target="../documenttasks/documenttask1.xm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pageSetUpPr fitToPage="1"/>
  </sheetPr>
  <dimension ref="A1:CW48"/>
  <sheetViews>
    <sheetView showGridLines="0" tabSelected="1" zoomScale="50" zoomScaleNormal="50" zoomScaleSheetLayoutView="40" workbookViewId="0">
      <selection activeCell="B5" sqref="B5"/>
    </sheetView>
  </sheetViews>
  <sheetFormatPr baseColWidth="10" defaultColWidth="11.42578125" defaultRowHeight="16.5" x14ac:dyDescent="0.3"/>
  <cols>
    <col min="1" max="1" width="55.7109375" style="40" customWidth="1"/>
    <col min="2" max="2" width="33.5703125" style="41" customWidth="1"/>
    <col min="3" max="3" width="23.42578125" style="41" customWidth="1"/>
    <col min="4" max="4" width="20.7109375" style="41" customWidth="1"/>
    <col min="5" max="5" width="20.28515625" style="41" customWidth="1"/>
    <col min="6" max="6" width="16.28515625" style="41" customWidth="1"/>
    <col min="7" max="9" width="16.28515625" style="55" customWidth="1"/>
    <col min="10" max="15" width="16.28515625" style="41" customWidth="1"/>
    <col min="16" max="18" width="16.28515625" style="39" customWidth="1"/>
    <col min="19" max="27" width="16.28515625" style="53" customWidth="1"/>
    <col min="28" max="30" width="16.28515625" style="54" customWidth="1"/>
    <col min="31" max="33" width="16.28515625" style="44" customWidth="1"/>
    <col min="34" max="37" width="16.28515625" style="39" customWidth="1"/>
    <col min="38" max="38" width="12.85546875" style="39" customWidth="1"/>
    <col min="39" max="40" width="16.28515625" style="39" customWidth="1"/>
    <col min="41" max="41" width="11.28515625" style="39" customWidth="1"/>
    <col min="42" max="42" width="15.140625" style="39" customWidth="1"/>
    <col min="43" max="100" width="16.28515625" style="39" customWidth="1"/>
    <col min="101" max="101" width="21.140625" style="39" customWidth="1"/>
    <col min="102" max="16384" width="11.42578125" style="39"/>
  </cols>
  <sheetData>
    <row r="1" spans="1:101" s="5" customFormat="1" ht="25.5" x14ac:dyDescent="0.25">
      <c r="B1" s="6"/>
      <c r="C1" s="6"/>
      <c r="D1" s="6"/>
      <c r="E1" s="6"/>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row>
    <row r="2" spans="1:101" s="5" customFormat="1" ht="45.75" customHeight="1" x14ac:dyDescent="0.25">
      <c r="A2" s="7"/>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row>
    <row r="3" spans="1:101" s="5" customFormat="1" ht="25.5" x14ac:dyDescent="0.25">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row>
    <row r="4" spans="1:101" s="5" customFormat="1" ht="25.5" x14ac:dyDescent="0.2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row>
    <row r="5" spans="1:101" s="5" customFormat="1" ht="102" x14ac:dyDescent="0.25">
      <c r="A5" s="7"/>
      <c r="B5" s="7" t="s">
        <v>56</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row>
    <row r="6" spans="1:101" s="5" customFormat="1" ht="26.25" thickBot="1" x14ac:dyDescent="0.3">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row>
    <row r="7" spans="1:101" s="5" customFormat="1" ht="101.25" customHeight="1" thickBot="1" x14ac:dyDescent="0.3">
      <c r="A7" s="8" t="s">
        <v>1</v>
      </c>
      <c r="B7" s="136" t="s">
        <v>2</v>
      </c>
      <c r="C7" s="137"/>
      <c r="D7" s="137"/>
      <c r="E7" s="137"/>
      <c r="F7" s="137"/>
      <c r="G7" s="137"/>
      <c r="H7" s="137"/>
      <c r="I7" s="137"/>
      <c r="J7" s="137"/>
      <c r="K7" s="137"/>
      <c r="L7" s="137"/>
      <c r="M7" s="137"/>
      <c r="N7" s="138"/>
      <c r="O7" s="9"/>
      <c r="P7" s="10"/>
      <c r="Q7" s="10"/>
      <c r="R7" s="10"/>
      <c r="S7" s="11"/>
      <c r="T7" s="11"/>
      <c r="U7" s="11"/>
      <c r="V7" s="11"/>
      <c r="W7" s="11"/>
      <c r="X7" s="11"/>
      <c r="Y7" s="11"/>
      <c r="Z7" s="11"/>
      <c r="AA7" s="11"/>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row>
    <row r="8" spans="1:101" s="5" customFormat="1" x14ac:dyDescent="0.25">
      <c r="A8" s="13"/>
      <c r="B8" s="14"/>
      <c r="C8" s="14"/>
      <c r="D8" s="14"/>
      <c r="E8" s="14"/>
      <c r="F8" s="14"/>
      <c r="G8" s="15"/>
      <c r="H8" s="15"/>
      <c r="I8" s="15"/>
      <c r="J8" s="15"/>
      <c r="K8" s="15"/>
      <c r="L8" s="15"/>
      <c r="M8" s="15"/>
      <c r="N8" s="15"/>
      <c r="O8" s="15"/>
      <c r="P8" s="12"/>
      <c r="Q8" s="12"/>
      <c r="R8" s="12"/>
      <c r="S8" s="16"/>
      <c r="T8" s="16"/>
      <c r="U8" s="16"/>
      <c r="V8" s="16"/>
      <c r="W8" s="16"/>
      <c r="X8" s="16"/>
      <c r="Y8" s="16"/>
      <c r="Z8" s="16"/>
      <c r="AA8" s="16"/>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row>
    <row r="9" spans="1:101" s="5" customFormat="1" ht="17.25" thickBot="1" x14ac:dyDescent="0.3">
      <c r="A9" s="13"/>
      <c r="B9" s="14"/>
      <c r="C9" s="14"/>
      <c r="D9" s="14"/>
      <c r="E9" s="14"/>
      <c r="F9" s="14"/>
      <c r="G9" s="15"/>
      <c r="H9" s="15"/>
      <c r="I9" s="15"/>
      <c r="J9" s="15"/>
      <c r="K9" s="15"/>
      <c r="L9" s="15"/>
      <c r="M9" s="15"/>
      <c r="N9" s="15"/>
      <c r="O9" s="15"/>
      <c r="P9" s="12"/>
      <c r="Q9" s="12"/>
      <c r="R9" s="12"/>
      <c r="S9" s="16"/>
      <c r="T9" s="16"/>
      <c r="U9" s="16"/>
      <c r="V9" s="16"/>
      <c r="W9" s="16"/>
      <c r="X9" s="16"/>
      <c r="Y9" s="16"/>
      <c r="Z9" s="16"/>
      <c r="AA9" s="16"/>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row>
    <row r="10" spans="1:101" s="5" customFormat="1" ht="27.75" customHeight="1" x14ac:dyDescent="0.25">
      <c r="A10" s="107" t="s">
        <v>3</v>
      </c>
      <c r="B10" s="108"/>
      <c r="C10" s="108"/>
      <c r="D10" s="108"/>
      <c r="E10" s="108"/>
      <c r="F10" s="109"/>
      <c r="G10" s="15"/>
      <c r="H10" s="15"/>
      <c r="I10" s="15"/>
      <c r="J10" s="15"/>
      <c r="K10" s="15"/>
      <c r="L10" s="15"/>
      <c r="M10" s="15"/>
      <c r="N10" s="15"/>
      <c r="O10" s="15"/>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2"/>
      <c r="CL10" s="12"/>
    </row>
    <row r="11" spans="1:101" s="5" customFormat="1" ht="24.75" customHeight="1" x14ac:dyDescent="0.25">
      <c r="A11" s="19" t="s">
        <v>4</v>
      </c>
      <c r="B11" s="110"/>
      <c r="C11" s="111"/>
      <c r="D11" s="111"/>
      <c r="E11" s="111"/>
      <c r="F11" s="112"/>
      <c r="G11" s="15"/>
      <c r="H11" s="15"/>
      <c r="I11" s="15"/>
      <c r="J11" s="15"/>
      <c r="K11" s="15"/>
      <c r="L11" s="15"/>
      <c r="M11" s="15"/>
      <c r="N11" s="15"/>
      <c r="O11" s="15"/>
      <c r="P11" s="101"/>
      <c r="Q11" s="101"/>
      <c r="R11" s="101"/>
      <c r="S11" s="101"/>
      <c r="T11" s="101"/>
      <c r="U11" s="101"/>
      <c r="V11" s="101"/>
      <c r="W11" s="101"/>
      <c r="X11" s="101"/>
      <c r="Y11" s="101"/>
      <c r="Z11" s="101"/>
      <c r="AA11" s="101"/>
      <c r="AB11" s="101"/>
      <c r="AC11" s="101"/>
      <c r="AD11" s="101"/>
      <c r="AE11" s="101"/>
      <c r="AF11" s="101"/>
      <c r="AG11" s="101"/>
      <c r="AH11" s="101"/>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12"/>
      <c r="CL11" s="12"/>
    </row>
    <row r="12" spans="1:101" s="5" customFormat="1" ht="24.75" customHeight="1" x14ac:dyDescent="0.25">
      <c r="A12" s="24" t="s">
        <v>5</v>
      </c>
      <c r="B12" s="20"/>
      <c r="C12" s="21"/>
      <c r="D12" s="21"/>
      <c r="E12" s="21"/>
      <c r="F12" s="22"/>
      <c r="G12" s="15"/>
      <c r="H12" s="15"/>
      <c r="I12" s="15"/>
      <c r="J12" s="15"/>
      <c r="K12" s="15"/>
      <c r="L12" s="15"/>
      <c r="M12" s="15"/>
      <c r="N12" s="15"/>
      <c r="O12" s="15"/>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12"/>
      <c r="CL12" s="12"/>
    </row>
    <row r="13" spans="1:101" s="5" customFormat="1" ht="24.75" customHeight="1" x14ac:dyDescent="0.25">
      <c r="A13" s="25" t="s">
        <v>6</v>
      </c>
      <c r="B13" s="110"/>
      <c r="C13" s="111"/>
      <c r="D13" s="111"/>
      <c r="E13" s="111"/>
      <c r="F13" s="112"/>
      <c r="G13" s="15"/>
      <c r="H13" s="15"/>
      <c r="I13" s="15"/>
      <c r="J13" s="15"/>
      <c r="K13" s="15"/>
      <c r="L13" s="15"/>
      <c r="M13" s="15"/>
      <c r="N13" s="15"/>
      <c r="O13" s="15"/>
      <c r="P13" s="101"/>
      <c r="Q13" s="101"/>
      <c r="R13" s="101"/>
      <c r="S13" s="101"/>
      <c r="T13" s="101"/>
      <c r="U13" s="101"/>
      <c r="V13" s="101"/>
      <c r="W13" s="101"/>
      <c r="X13" s="101"/>
      <c r="Y13" s="101"/>
      <c r="Z13" s="101"/>
      <c r="AA13" s="101"/>
      <c r="AB13" s="101"/>
      <c r="AC13" s="101"/>
      <c r="AD13" s="101"/>
      <c r="AE13" s="101"/>
      <c r="AF13" s="101"/>
      <c r="AG13" s="101"/>
      <c r="AH13" s="101"/>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12"/>
      <c r="CL13" s="12"/>
    </row>
    <row r="14" spans="1:101" s="5" customFormat="1" ht="24.75" customHeight="1" x14ac:dyDescent="0.25">
      <c r="A14" s="25" t="s">
        <v>7</v>
      </c>
      <c r="B14" s="110"/>
      <c r="C14" s="111"/>
      <c r="D14" s="111"/>
      <c r="E14" s="111"/>
      <c r="F14" s="112"/>
      <c r="G14" s="15"/>
      <c r="H14" s="15"/>
      <c r="I14" s="15"/>
      <c r="J14" s="15"/>
      <c r="K14" s="15"/>
      <c r="L14" s="15"/>
      <c r="M14" s="15"/>
      <c r="N14" s="15"/>
      <c r="O14" s="15"/>
      <c r="P14" s="101"/>
      <c r="Q14" s="101"/>
      <c r="R14" s="101"/>
      <c r="S14" s="101"/>
      <c r="T14" s="101"/>
      <c r="U14" s="101"/>
      <c r="V14" s="101"/>
      <c r="W14" s="101"/>
      <c r="X14" s="101"/>
      <c r="Y14" s="101"/>
      <c r="Z14" s="101"/>
      <c r="AA14" s="101"/>
      <c r="AB14" s="101"/>
      <c r="AC14" s="101"/>
      <c r="AD14" s="101"/>
      <c r="AE14" s="101"/>
      <c r="AF14" s="101"/>
      <c r="AG14" s="101"/>
      <c r="AH14" s="101"/>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12"/>
      <c r="CL14" s="12"/>
    </row>
    <row r="15" spans="1:101" s="5" customFormat="1" ht="24.75" customHeight="1" x14ac:dyDescent="0.25">
      <c r="A15" s="25" t="s">
        <v>8</v>
      </c>
      <c r="B15" s="110"/>
      <c r="C15" s="111"/>
      <c r="D15" s="111"/>
      <c r="E15" s="111"/>
      <c r="F15" s="112"/>
      <c r="G15" s="15"/>
      <c r="H15" s="15"/>
      <c r="I15" s="15"/>
      <c r="J15" s="15"/>
      <c r="K15" s="15"/>
      <c r="L15" s="15"/>
      <c r="M15" s="15"/>
      <c r="N15" s="15"/>
      <c r="O15" s="15"/>
      <c r="P15" s="101"/>
      <c r="Q15" s="101"/>
      <c r="R15" s="101"/>
      <c r="S15" s="101"/>
      <c r="T15" s="101"/>
      <c r="U15" s="101"/>
      <c r="V15" s="101"/>
      <c r="W15" s="101"/>
      <c r="X15" s="101"/>
      <c r="Y15" s="101"/>
      <c r="Z15" s="101"/>
      <c r="AA15" s="101"/>
      <c r="AB15" s="101"/>
      <c r="AC15" s="101"/>
      <c r="AD15" s="101"/>
      <c r="AE15" s="101"/>
      <c r="AF15" s="101"/>
      <c r="AG15" s="101"/>
      <c r="AH15" s="101"/>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12"/>
      <c r="CL15" s="12"/>
    </row>
    <row r="16" spans="1:101" s="5" customFormat="1" ht="24.75" customHeight="1" x14ac:dyDescent="0.25">
      <c r="A16" s="25" t="s">
        <v>9</v>
      </c>
      <c r="B16" s="110"/>
      <c r="C16" s="111"/>
      <c r="D16" s="111"/>
      <c r="E16" s="111"/>
      <c r="F16" s="112"/>
      <c r="G16" s="15"/>
      <c r="H16" s="15"/>
      <c r="I16" s="15"/>
      <c r="J16" s="15"/>
      <c r="K16" s="15"/>
      <c r="L16" s="15"/>
      <c r="M16" s="15"/>
      <c r="N16" s="15"/>
      <c r="O16" s="15"/>
      <c r="P16" s="101"/>
      <c r="Q16" s="101"/>
      <c r="R16" s="101"/>
      <c r="S16" s="101"/>
      <c r="T16" s="101"/>
      <c r="U16" s="101"/>
      <c r="V16" s="101"/>
      <c r="W16" s="101"/>
      <c r="X16" s="101"/>
      <c r="Y16" s="101"/>
      <c r="Z16" s="101"/>
      <c r="AA16" s="101"/>
      <c r="AB16" s="101"/>
      <c r="AC16" s="101"/>
      <c r="AD16" s="101"/>
      <c r="AE16" s="101"/>
      <c r="AF16" s="101"/>
      <c r="AG16" s="101"/>
      <c r="AH16" s="101"/>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12"/>
      <c r="CL16" s="12"/>
    </row>
    <row r="17" spans="1:101" s="5" customFormat="1" ht="24.75" customHeight="1" x14ac:dyDescent="0.25">
      <c r="A17" s="25" t="s">
        <v>10</v>
      </c>
      <c r="B17" s="110"/>
      <c r="C17" s="111"/>
      <c r="D17" s="111"/>
      <c r="E17" s="111"/>
      <c r="F17" s="112"/>
      <c r="G17" s="15"/>
      <c r="H17" s="15"/>
      <c r="I17" s="15"/>
      <c r="J17" s="15"/>
      <c r="K17" s="15"/>
      <c r="L17" s="15"/>
      <c r="M17" s="15"/>
      <c r="N17" s="15"/>
      <c r="O17" s="15"/>
      <c r="P17" s="101"/>
      <c r="Q17" s="101"/>
      <c r="R17" s="101"/>
      <c r="S17" s="101"/>
      <c r="T17" s="101"/>
      <c r="U17" s="101"/>
      <c r="V17" s="101"/>
      <c r="W17" s="101"/>
      <c r="X17" s="101"/>
      <c r="Y17" s="101"/>
      <c r="Z17" s="101"/>
      <c r="AA17" s="101"/>
      <c r="AB17" s="101"/>
      <c r="AC17" s="101"/>
      <c r="AD17" s="101"/>
      <c r="AE17" s="101"/>
      <c r="AF17" s="101"/>
      <c r="AG17" s="101"/>
      <c r="AH17" s="101"/>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12"/>
      <c r="CL17" s="12"/>
    </row>
    <row r="18" spans="1:101" s="5" customFormat="1" ht="24.75" customHeight="1" thickBot="1" x14ac:dyDescent="0.3">
      <c r="A18" s="26" t="s">
        <v>11</v>
      </c>
      <c r="B18" s="113"/>
      <c r="C18" s="114"/>
      <c r="D18" s="114"/>
      <c r="E18" s="114"/>
      <c r="F18" s="115"/>
      <c r="G18" s="15"/>
      <c r="H18" s="15"/>
      <c r="I18" s="15"/>
      <c r="J18" s="15"/>
      <c r="K18" s="15"/>
      <c r="L18" s="15"/>
      <c r="M18" s="15"/>
      <c r="N18" s="15"/>
      <c r="O18" s="15"/>
      <c r="P18" s="101"/>
      <c r="Q18" s="101"/>
      <c r="R18" s="101"/>
      <c r="S18" s="101"/>
      <c r="T18" s="101"/>
      <c r="U18" s="101"/>
      <c r="V18" s="101"/>
      <c r="W18" s="101"/>
      <c r="X18" s="101"/>
      <c r="Y18" s="101"/>
      <c r="Z18" s="101"/>
      <c r="AA18" s="101"/>
      <c r="AB18" s="101"/>
      <c r="AC18" s="101"/>
      <c r="AD18" s="101"/>
      <c r="AE18" s="101"/>
      <c r="AF18" s="101"/>
      <c r="AG18" s="101"/>
      <c r="AH18" s="101"/>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12"/>
      <c r="CL18" s="12"/>
    </row>
    <row r="19" spans="1:101" s="5" customFormat="1" x14ac:dyDescent="0.25">
      <c r="A19" s="13"/>
      <c r="B19" s="14"/>
      <c r="C19" s="14"/>
      <c r="D19" s="14"/>
      <c r="E19" s="14"/>
      <c r="F19" s="14"/>
      <c r="G19" s="15"/>
      <c r="H19" s="15"/>
      <c r="I19" s="15"/>
      <c r="J19" s="15"/>
      <c r="K19" s="15"/>
      <c r="L19" s="15"/>
      <c r="M19" s="15"/>
      <c r="N19" s="15"/>
      <c r="O19" s="15"/>
      <c r="P19" s="12"/>
      <c r="Q19" s="12"/>
      <c r="R19" s="12"/>
      <c r="S19" s="16"/>
      <c r="T19" s="16"/>
      <c r="U19" s="16"/>
      <c r="V19" s="16"/>
      <c r="W19" s="16"/>
      <c r="X19" s="16"/>
      <c r="Y19" s="16"/>
      <c r="Z19" s="16"/>
      <c r="AA19" s="16"/>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row>
    <row r="20" spans="1:101" s="5" customFormat="1" ht="31.5" customHeight="1" x14ac:dyDescent="0.25">
      <c r="A20" s="141" t="s">
        <v>12</v>
      </c>
      <c r="B20" s="141"/>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1"/>
      <c r="CH20" s="141"/>
      <c r="CI20" s="141"/>
      <c r="CJ20" s="141"/>
      <c r="CK20" s="141"/>
      <c r="CL20" s="141"/>
    </row>
    <row r="21" spans="1:101" s="5" customFormat="1" ht="18" x14ac:dyDescent="0.25">
      <c r="A21" s="116" t="s">
        <v>13</v>
      </c>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2"/>
      <c r="CL21" s="2"/>
    </row>
    <row r="22" spans="1:101" s="5" customFormat="1" ht="17.25" thickBot="1" x14ac:dyDescent="0.3">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1"/>
    </row>
    <row r="23" spans="1:101" s="27" customFormat="1" ht="48" customHeight="1" thickBot="1" x14ac:dyDescent="0.3">
      <c r="A23" s="58"/>
      <c r="B23" s="59"/>
      <c r="C23" s="124" t="s">
        <v>14</v>
      </c>
      <c r="D23" s="125"/>
      <c r="E23" s="125"/>
      <c r="F23" s="125"/>
      <c r="G23" s="125"/>
      <c r="H23" s="125"/>
      <c r="I23" s="125"/>
      <c r="J23" s="125"/>
      <c r="K23" s="126"/>
      <c r="L23" s="119" t="s">
        <v>15</v>
      </c>
      <c r="M23" s="120"/>
      <c r="N23" s="121"/>
      <c r="O23" s="122" t="s">
        <v>16</v>
      </c>
      <c r="P23" s="123"/>
      <c r="Q23" s="123"/>
      <c r="R23" s="123"/>
      <c r="S23" s="123"/>
      <c r="T23" s="123"/>
      <c r="U23" s="123"/>
      <c r="V23" s="123"/>
      <c r="W23" s="123"/>
      <c r="X23" s="123"/>
      <c r="Y23" s="123"/>
      <c r="Z23" s="123"/>
      <c r="AA23" s="123"/>
      <c r="AB23" s="123"/>
      <c r="AC23" s="123"/>
      <c r="AD23" s="123"/>
      <c r="AE23" s="123"/>
      <c r="AF23" s="123"/>
      <c r="AG23" s="123"/>
      <c r="AH23" s="123"/>
      <c r="AI23" s="123"/>
      <c r="AJ23" s="104" t="s">
        <v>17</v>
      </c>
      <c r="AK23" s="105"/>
      <c r="AL23" s="105"/>
      <c r="AM23" s="105"/>
      <c r="AN23" s="105"/>
      <c r="AO23" s="106"/>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row>
    <row r="24" spans="1:101" s="5" customFormat="1" ht="59.25" customHeight="1" x14ac:dyDescent="0.25">
      <c r="A24" s="117" t="s">
        <v>18</v>
      </c>
      <c r="B24" s="118"/>
      <c r="C24" s="97" t="s">
        <v>19</v>
      </c>
      <c r="D24" s="98"/>
      <c r="E24" s="128"/>
      <c r="F24" s="129" t="s">
        <v>20</v>
      </c>
      <c r="G24" s="98"/>
      <c r="H24" s="127"/>
      <c r="I24" s="98" t="s">
        <v>21</v>
      </c>
      <c r="J24" s="102"/>
      <c r="K24" s="143"/>
      <c r="L24" s="97" t="s">
        <v>22</v>
      </c>
      <c r="M24" s="102"/>
      <c r="N24" s="103"/>
      <c r="O24" s="97" t="s">
        <v>23</v>
      </c>
      <c r="P24" s="98"/>
      <c r="Q24" s="127"/>
      <c r="R24" s="99" t="s">
        <v>24</v>
      </c>
      <c r="S24" s="98"/>
      <c r="T24" s="127"/>
      <c r="U24" s="99" t="s">
        <v>25</v>
      </c>
      <c r="V24" s="98"/>
      <c r="W24" s="98"/>
      <c r="X24" s="99" t="s">
        <v>26</v>
      </c>
      <c r="Y24" s="98"/>
      <c r="Z24" s="98"/>
      <c r="AA24" s="99" t="s">
        <v>27</v>
      </c>
      <c r="AB24" s="98"/>
      <c r="AC24" s="98"/>
      <c r="AD24" s="99" t="s">
        <v>28</v>
      </c>
      <c r="AE24" s="98"/>
      <c r="AF24" s="98"/>
      <c r="AG24" s="99" t="s">
        <v>29</v>
      </c>
      <c r="AH24" s="98"/>
      <c r="AI24" s="98"/>
      <c r="AJ24" s="97" t="s">
        <v>30</v>
      </c>
      <c r="AK24" s="98"/>
      <c r="AL24" s="98"/>
      <c r="AM24" s="99" t="s">
        <v>31</v>
      </c>
      <c r="AN24" s="98"/>
      <c r="AO24" s="100"/>
      <c r="AP24" s="95" t="s">
        <v>32</v>
      </c>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row>
    <row r="25" spans="1:101" s="5" customFormat="1" ht="66.75" customHeight="1" thickBot="1" x14ac:dyDescent="0.3">
      <c r="A25" s="62" t="s">
        <v>33</v>
      </c>
      <c r="B25" s="63" t="s">
        <v>34</v>
      </c>
      <c r="C25" s="64" t="s">
        <v>35</v>
      </c>
      <c r="D25" s="65" t="s">
        <v>36</v>
      </c>
      <c r="E25" s="65" t="s">
        <v>37</v>
      </c>
      <c r="F25" s="65" t="s">
        <v>35</v>
      </c>
      <c r="G25" s="65" t="s">
        <v>36</v>
      </c>
      <c r="H25" s="66" t="s">
        <v>37</v>
      </c>
      <c r="I25" s="65" t="s">
        <v>35</v>
      </c>
      <c r="J25" s="65" t="s">
        <v>36</v>
      </c>
      <c r="K25" s="67" t="s">
        <v>37</v>
      </c>
      <c r="L25" s="64" t="s">
        <v>35</v>
      </c>
      <c r="M25" s="65" t="s">
        <v>36</v>
      </c>
      <c r="N25" s="67" t="s">
        <v>37</v>
      </c>
      <c r="O25" s="64" t="s">
        <v>35</v>
      </c>
      <c r="P25" s="65" t="s">
        <v>36</v>
      </c>
      <c r="Q25" s="66" t="s">
        <v>37</v>
      </c>
      <c r="R25" s="65" t="s">
        <v>35</v>
      </c>
      <c r="S25" s="65" t="s">
        <v>36</v>
      </c>
      <c r="T25" s="68" t="s">
        <v>37</v>
      </c>
      <c r="U25" s="69" t="s">
        <v>35</v>
      </c>
      <c r="V25" s="65" t="s">
        <v>36</v>
      </c>
      <c r="W25" s="66" t="s">
        <v>37</v>
      </c>
      <c r="X25" s="69" t="s">
        <v>35</v>
      </c>
      <c r="Y25" s="65" t="s">
        <v>36</v>
      </c>
      <c r="Z25" s="66" t="s">
        <v>37</v>
      </c>
      <c r="AA25" s="69" t="s">
        <v>35</v>
      </c>
      <c r="AB25" s="65" t="s">
        <v>36</v>
      </c>
      <c r="AC25" s="66" t="s">
        <v>37</v>
      </c>
      <c r="AD25" s="69" t="s">
        <v>35</v>
      </c>
      <c r="AE25" s="65" t="s">
        <v>36</v>
      </c>
      <c r="AF25" s="66" t="s">
        <v>37</v>
      </c>
      <c r="AG25" s="66" t="s">
        <v>35</v>
      </c>
      <c r="AH25" s="65" t="s">
        <v>36</v>
      </c>
      <c r="AI25" s="70" t="s">
        <v>37</v>
      </c>
      <c r="AJ25" s="71" t="s">
        <v>35</v>
      </c>
      <c r="AK25" s="65" t="s">
        <v>36</v>
      </c>
      <c r="AL25" s="70" t="s">
        <v>37</v>
      </c>
      <c r="AM25" s="66" t="s">
        <v>35</v>
      </c>
      <c r="AN25" s="65" t="s">
        <v>36</v>
      </c>
      <c r="AO25" s="72" t="s">
        <v>37</v>
      </c>
      <c r="AP25" s="96"/>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row>
    <row r="26" spans="1:101" s="5" customFormat="1" ht="75.75" customHeight="1" thickBot="1" x14ac:dyDescent="0.3">
      <c r="A26" s="73" t="s">
        <v>38</v>
      </c>
      <c r="B26" s="74" t="s">
        <v>39</v>
      </c>
      <c r="C26" s="75">
        <v>195</v>
      </c>
      <c r="D26" s="28"/>
      <c r="E26" s="80">
        <f>+D26*C26</f>
        <v>0</v>
      </c>
      <c r="F26" s="81">
        <v>574</v>
      </c>
      <c r="G26" s="28"/>
      <c r="H26" s="83">
        <f>+G26*F26</f>
        <v>0</v>
      </c>
      <c r="I26" s="81">
        <v>209</v>
      </c>
      <c r="J26" s="28"/>
      <c r="K26" s="74">
        <f>+J26*I26</f>
        <v>0</v>
      </c>
      <c r="L26" s="75">
        <v>447</v>
      </c>
      <c r="M26" s="28"/>
      <c r="N26" s="74">
        <f>+M26*L26</f>
        <v>0</v>
      </c>
      <c r="O26" s="75">
        <v>418</v>
      </c>
      <c r="P26" s="28"/>
      <c r="Q26" s="85">
        <f>+P26*O26</f>
        <v>0</v>
      </c>
      <c r="R26" s="86">
        <v>535</v>
      </c>
      <c r="S26" s="28"/>
      <c r="T26" s="85">
        <f>+S26*R26</f>
        <v>0</v>
      </c>
      <c r="U26" s="86">
        <v>378</v>
      </c>
      <c r="V26" s="29"/>
      <c r="W26" s="85">
        <f>+V26*U26</f>
        <v>0</v>
      </c>
      <c r="X26" s="86">
        <v>386</v>
      </c>
      <c r="Y26" s="28"/>
      <c r="Z26" s="83">
        <f>+Y26*X26</f>
        <v>0</v>
      </c>
      <c r="AA26" s="86">
        <v>748</v>
      </c>
      <c r="AB26" s="28"/>
      <c r="AC26" s="85">
        <f>+AB26*AA26</f>
        <v>0</v>
      </c>
      <c r="AD26" s="86">
        <v>607</v>
      </c>
      <c r="AE26" s="28"/>
      <c r="AF26" s="85">
        <f>+AE26*AD26</f>
        <v>0</v>
      </c>
      <c r="AG26" s="86">
        <v>742</v>
      </c>
      <c r="AH26" s="28"/>
      <c r="AI26" s="83">
        <f>+AH26*AG26</f>
        <v>0</v>
      </c>
      <c r="AJ26" s="75">
        <v>255</v>
      </c>
      <c r="AK26" s="28"/>
      <c r="AL26" s="85">
        <f>+AK26*AJ26</f>
        <v>0</v>
      </c>
      <c r="AM26" s="86">
        <v>727</v>
      </c>
      <c r="AN26" s="28"/>
      <c r="AO26" s="74">
        <f>+AN26*AM26</f>
        <v>0</v>
      </c>
      <c r="AP26" s="89">
        <f>+AI26+AF26+AC26+Z26+W26+T26+Q26+N26+K26+H26+E26+AL26+AO26</f>
        <v>0</v>
      </c>
    </row>
    <row r="27" spans="1:101" s="5" customFormat="1" ht="75.75" customHeight="1" x14ac:dyDescent="0.25">
      <c r="A27" s="73" t="s">
        <v>40</v>
      </c>
      <c r="B27" s="74" t="s">
        <v>39</v>
      </c>
      <c r="C27" s="75">
        <v>0</v>
      </c>
      <c r="D27" s="28"/>
      <c r="E27" s="80">
        <f>+D27*C27</f>
        <v>0</v>
      </c>
      <c r="F27" s="81">
        <v>148</v>
      </c>
      <c r="G27" s="28"/>
      <c r="H27" s="83">
        <f>+G27*F27</f>
        <v>0</v>
      </c>
      <c r="I27" s="81">
        <v>0</v>
      </c>
      <c r="J27" s="28"/>
      <c r="K27" s="74">
        <f>+J27*I27</f>
        <v>0</v>
      </c>
      <c r="L27" s="75">
        <v>32</v>
      </c>
      <c r="M27" s="28"/>
      <c r="N27" s="74">
        <f t="shared" ref="N27" si="0">+M27*L27</f>
        <v>0</v>
      </c>
      <c r="O27" s="75">
        <v>12</v>
      </c>
      <c r="P27" s="28"/>
      <c r="Q27" s="85">
        <f t="shared" ref="Q27" si="1">+P27*O27</f>
        <v>0</v>
      </c>
      <c r="R27" s="81">
        <v>12</v>
      </c>
      <c r="S27" s="28"/>
      <c r="T27" s="85">
        <f t="shared" ref="T27" si="2">+S27*R27</f>
        <v>0</v>
      </c>
      <c r="U27" s="86">
        <v>10</v>
      </c>
      <c r="V27" s="28"/>
      <c r="W27" s="85">
        <f t="shared" ref="W27" si="3">+V27*U27</f>
        <v>0</v>
      </c>
      <c r="X27" s="86">
        <v>10</v>
      </c>
      <c r="Y27" s="28"/>
      <c r="Z27" s="83">
        <f t="shared" ref="Z27" si="4">+Y27*X27</f>
        <v>0</v>
      </c>
      <c r="AA27" s="86">
        <v>24</v>
      </c>
      <c r="AB27" s="28"/>
      <c r="AC27" s="85">
        <f t="shared" ref="AC27" si="5">+AB27*AA27</f>
        <v>0</v>
      </c>
      <c r="AD27" s="86">
        <v>21</v>
      </c>
      <c r="AE27" s="28"/>
      <c r="AF27" s="85">
        <f t="shared" ref="AF27" si="6">+AE27*AD27</f>
        <v>0</v>
      </c>
      <c r="AG27" s="86">
        <v>30</v>
      </c>
      <c r="AH27" s="28"/>
      <c r="AI27" s="83">
        <f t="shared" ref="AI27" si="7">+AH27*AG27</f>
        <v>0</v>
      </c>
      <c r="AJ27" s="75">
        <v>0</v>
      </c>
      <c r="AK27" s="28"/>
      <c r="AL27" s="85">
        <f>+AK27*AJ27</f>
        <v>0</v>
      </c>
      <c r="AM27" s="86">
        <v>28</v>
      </c>
      <c r="AN27" s="28"/>
      <c r="AO27" s="74">
        <f>+AN27*AM27</f>
        <v>0</v>
      </c>
      <c r="AP27" s="89">
        <f>+AI27+AF27+AC27+Z27+W27+T27+Q27+N27+K27+H27+E27+AL27+AO27</f>
        <v>0</v>
      </c>
    </row>
    <row r="28" spans="1:101" s="5" customFormat="1" ht="21" thickBot="1" x14ac:dyDescent="0.3">
      <c r="A28" s="76" t="s">
        <v>41</v>
      </c>
      <c r="B28" s="77"/>
      <c r="C28" s="78">
        <f t="shared" ref="C28:I28" si="8">SUM(C26:C27)</f>
        <v>195</v>
      </c>
      <c r="D28" s="79">
        <f t="shared" si="8"/>
        <v>0</v>
      </c>
      <c r="E28" s="79">
        <f t="shared" si="8"/>
        <v>0</v>
      </c>
      <c r="F28" s="82">
        <f t="shared" si="8"/>
        <v>722</v>
      </c>
      <c r="G28" s="79">
        <f t="shared" si="8"/>
        <v>0</v>
      </c>
      <c r="H28" s="84">
        <f t="shared" si="8"/>
        <v>0</v>
      </c>
      <c r="I28" s="82">
        <f t="shared" si="8"/>
        <v>209</v>
      </c>
      <c r="J28" s="84">
        <v>0</v>
      </c>
      <c r="K28" s="77">
        <f t="shared" ref="K28:AP28" si="9">SUM(K26:K27)</f>
        <v>0</v>
      </c>
      <c r="L28" s="78">
        <f t="shared" si="9"/>
        <v>479</v>
      </c>
      <c r="M28" s="79">
        <f t="shared" si="9"/>
        <v>0</v>
      </c>
      <c r="N28" s="77">
        <f t="shared" si="9"/>
        <v>0</v>
      </c>
      <c r="O28" s="78">
        <f t="shared" si="9"/>
        <v>430</v>
      </c>
      <c r="P28" s="79">
        <f t="shared" si="9"/>
        <v>0</v>
      </c>
      <c r="Q28" s="84">
        <f t="shared" si="9"/>
        <v>0</v>
      </c>
      <c r="R28" s="87">
        <f t="shared" si="9"/>
        <v>547</v>
      </c>
      <c r="S28" s="87">
        <f t="shared" si="9"/>
        <v>0</v>
      </c>
      <c r="T28" s="87">
        <f t="shared" si="9"/>
        <v>0</v>
      </c>
      <c r="U28" s="82">
        <f t="shared" si="9"/>
        <v>388</v>
      </c>
      <c r="V28" s="82">
        <f t="shared" si="9"/>
        <v>0</v>
      </c>
      <c r="W28" s="82">
        <f t="shared" si="9"/>
        <v>0</v>
      </c>
      <c r="X28" s="87">
        <f t="shared" si="9"/>
        <v>396</v>
      </c>
      <c r="Y28" s="87">
        <f t="shared" si="9"/>
        <v>0</v>
      </c>
      <c r="Z28" s="87">
        <f t="shared" si="9"/>
        <v>0</v>
      </c>
      <c r="AA28" s="87">
        <f t="shared" si="9"/>
        <v>772</v>
      </c>
      <c r="AB28" s="87">
        <f t="shared" si="9"/>
        <v>0</v>
      </c>
      <c r="AC28" s="87">
        <f t="shared" si="9"/>
        <v>0</v>
      </c>
      <c r="AD28" s="87">
        <f t="shared" si="9"/>
        <v>628</v>
      </c>
      <c r="AE28" s="87">
        <f t="shared" si="9"/>
        <v>0</v>
      </c>
      <c r="AF28" s="87">
        <f t="shared" si="9"/>
        <v>0</v>
      </c>
      <c r="AG28" s="87">
        <f t="shared" si="9"/>
        <v>772</v>
      </c>
      <c r="AH28" s="87">
        <f t="shared" si="9"/>
        <v>0</v>
      </c>
      <c r="AI28" s="88">
        <f t="shared" si="9"/>
        <v>0</v>
      </c>
      <c r="AJ28" s="78">
        <f t="shared" si="9"/>
        <v>255</v>
      </c>
      <c r="AK28" s="87">
        <f t="shared" si="9"/>
        <v>0</v>
      </c>
      <c r="AL28" s="87">
        <f t="shared" si="9"/>
        <v>0</v>
      </c>
      <c r="AM28" s="87">
        <f t="shared" si="9"/>
        <v>755</v>
      </c>
      <c r="AN28" s="87">
        <f t="shared" si="9"/>
        <v>0</v>
      </c>
      <c r="AO28" s="90">
        <f t="shared" si="9"/>
        <v>0</v>
      </c>
      <c r="AP28" s="91">
        <f t="shared" si="9"/>
        <v>0</v>
      </c>
    </row>
    <row r="29" spans="1:101" s="5" customFormat="1" ht="44.25" customHeight="1" x14ac:dyDescent="0.25">
      <c r="AJ29" s="30"/>
      <c r="AK29" s="31"/>
      <c r="AL29" s="31"/>
      <c r="AM29" s="32"/>
      <c r="AN29" s="31"/>
      <c r="AO29" s="31"/>
      <c r="AP29" s="32"/>
      <c r="AQ29" s="31"/>
      <c r="AR29" s="31"/>
      <c r="AS29" s="32"/>
      <c r="AT29" s="31"/>
      <c r="AU29" s="31"/>
      <c r="AV29" s="32"/>
      <c r="AW29" s="31"/>
      <c r="AX29" s="31"/>
      <c r="AY29" s="32"/>
      <c r="AZ29" s="31"/>
      <c r="BA29" s="32"/>
      <c r="BB29" s="31"/>
      <c r="BC29" s="31"/>
      <c r="BD29" s="32"/>
      <c r="BE29" s="31"/>
      <c r="BF29" s="31"/>
      <c r="BG29" s="32"/>
      <c r="BH29" s="31"/>
      <c r="BI29" s="31"/>
      <c r="BJ29" s="32"/>
      <c r="BK29" s="31"/>
      <c r="BL29" s="31"/>
      <c r="BM29" s="32"/>
      <c r="BN29" s="31"/>
      <c r="BO29" s="31"/>
      <c r="BP29" s="32"/>
      <c r="BQ29" s="31"/>
      <c r="BR29" s="31"/>
      <c r="BS29" s="32"/>
      <c r="BT29" s="31"/>
      <c r="BU29" s="31"/>
      <c r="BV29" s="32"/>
      <c r="BW29" s="31"/>
      <c r="BX29" s="31"/>
      <c r="BY29" s="32"/>
      <c r="BZ29" s="31"/>
      <c r="CA29" s="31"/>
      <c r="CB29" s="32"/>
      <c r="CC29" s="31"/>
      <c r="CD29" s="31"/>
      <c r="CE29" s="32"/>
      <c r="CF29" s="31"/>
      <c r="CG29" s="31"/>
      <c r="CH29" s="32"/>
      <c r="CI29" s="31"/>
      <c r="CJ29" s="31"/>
      <c r="CK29" s="32"/>
      <c r="CL29" s="31"/>
      <c r="CM29" s="33"/>
      <c r="CN29" s="32"/>
      <c r="CO29" s="33"/>
      <c r="CP29" s="33"/>
      <c r="CQ29" s="32"/>
      <c r="CR29" s="33"/>
      <c r="CS29" s="33"/>
      <c r="CT29" s="32"/>
      <c r="CU29" s="33"/>
      <c r="CV29" s="33"/>
      <c r="CW29" s="34"/>
    </row>
    <row r="30" spans="1:101" ht="20.25" x14ac:dyDescent="0.3">
      <c r="A30" s="35"/>
      <c r="B30" s="36"/>
      <c r="C30" s="37"/>
      <c r="D30" s="36"/>
      <c r="E30" s="36"/>
      <c r="F30" s="37"/>
      <c r="G30" s="36"/>
      <c r="H30" s="36"/>
      <c r="I30" s="37"/>
      <c r="J30" s="36"/>
      <c r="K30" s="36"/>
      <c r="L30" s="37"/>
      <c r="M30" s="36"/>
      <c r="N30" s="36"/>
      <c r="O30" s="37"/>
      <c r="P30" s="36"/>
      <c r="Q30" s="36"/>
      <c r="R30" s="37"/>
      <c r="S30" s="36"/>
      <c r="T30" s="36"/>
      <c r="U30" s="37"/>
      <c r="V30" s="36"/>
      <c r="W30" s="36"/>
      <c r="X30" s="37"/>
      <c r="Y30" s="36"/>
      <c r="Z30" s="36"/>
      <c r="AA30" s="37"/>
      <c r="AB30" s="36"/>
      <c r="AC30" s="36"/>
      <c r="AD30" s="37"/>
      <c r="AE30" s="36"/>
      <c r="AF30" s="36"/>
      <c r="AG30" s="37"/>
      <c r="AH30" s="36"/>
      <c r="AI30" s="36"/>
      <c r="AJ30" s="36"/>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row>
    <row r="31" spans="1:101" ht="20.25" x14ac:dyDescent="0.3">
      <c r="A31" s="35"/>
      <c r="B31" s="36"/>
      <c r="C31" s="37"/>
      <c r="D31" s="36"/>
      <c r="E31" s="36"/>
      <c r="F31" s="37"/>
      <c r="G31" s="142" t="s">
        <v>42</v>
      </c>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2"/>
      <c r="BF31" s="142"/>
      <c r="BG31" s="142"/>
      <c r="BH31" s="142"/>
      <c r="BI31" s="142"/>
      <c r="BJ31" s="142"/>
      <c r="BK31" s="142"/>
      <c r="BL31" s="142"/>
      <c r="BM31" s="142"/>
      <c r="BN31" s="142"/>
      <c r="BO31" s="142"/>
      <c r="BP31" s="142"/>
      <c r="BQ31" s="142"/>
      <c r="BR31" s="142"/>
      <c r="BS31" s="142"/>
      <c r="BT31" s="142"/>
      <c r="BU31" s="142"/>
      <c r="BV31" s="142"/>
      <c r="BW31" s="142"/>
      <c r="BX31" s="142"/>
      <c r="BY31" s="142"/>
      <c r="BZ31" s="142"/>
      <c r="CA31" s="142"/>
      <c r="CB31" s="142"/>
      <c r="CC31" s="142"/>
      <c r="CD31" s="142"/>
      <c r="CE31" s="142"/>
      <c r="CF31" s="142"/>
      <c r="CG31" s="142"/>
      <c r="CH31" s="142"/>
      <c r="CI31" s="142"/>
      <c r="CJ31" s="142"/>
      <c r="CK31" s="142"/>
      <c r="CL31" s="142"/>
      <c r="CM31" s="142"/>
      <c r="CN31" s="142"/>
      <c r="CO31" s="142"/>
      <c r="CP31" s="142"/>
      <c r="CQ31" s="142"/>
      <c r="CR31" s="142"/>
      <c r="CS31" s="142"/>
      <c r="CT31" s="142"/>
      <c r="CU31" s="142"/>
      <c r="CV31" s="142"/>
    </row>
    <row r="32" spans="1:101" ht="15.75" customHeight="1" x14ac:dyDescent="0.3">
      <c r="G32" s="131" t="s">
        <v>43</v>
      </c>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c r="BS32" s="131"/>
      <c r="BT32" s="131"/>
      <c r="BU32" s="131"/>
      <c r="BV32" s="131"/>
      <c r="BW32" s="131"/>
      <c r="BX32" s="131"/>
      <c r="BY32" s="131"/>
      <c r="BZ32" s="131"/>
      <c r="CA32" s="131"/>
      <c r="CB32" s="131"/>
      <c r="CC32" s="131"/>
      <c r="CD32" s="131"/>
      <c r="CE32" s="131"/>
      <c r="CF32" s="131"/>
      <c r="CG32" s="131"/>
      <c r="CH32" s="131"/>
      <c r="CI32" s="131"/>
      <c r="CJ32" s="131"/>
      <c r="CK32" s="131"/>
      <c r="CL32" s="131"/>
      <c r="CM32" s="92"/>
      <c r="CN32" s="92"/>
      <c r="CO32" s="92"/>
      <c r="CP32" s="92"/>
      <c r="CQ32" s="92"/>
      <c r="CR32" s="92"/>
      <c r="CS32" s="92"/>
      <c r="CT32" s="92"/>
      <c r="CU32" s="92"/>
      <c r="CV32" s="92"/>
    </row>
    <row r="33" spans="7:100" ht="23.85" customHeight="1" x14ac:dyDescent="0.3">
      <c r="G33" s="132" t="s">
        <v>44</v>
      </c>
      <c r="H33" s="132"/>
      <c r="I33" s="132"/>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c r="BS33" s="131"/>
      <c r="BT33" s="131"/>
      <c r="BU33" s="131"/>
      <c r="BV33" s="131"/>
      <c r="BW33" s="131"/>
      <c r="BX33" s="131"/>
      <c r="BY33" s="131"/>
      <c r="BZ33" s="131"/>
      <c r="CA33" s="131"/>
      <c r="CB33" s="131"/>
      <c r="CC33" s="131"/>
      <c r="CD33" s="131"/>
      <c r="CE33" s="131"/>
      <c r="CF33" s="131"/>
      <c r="CG33" s="131"/>
      <c r="CH33" s="131"/>
      <c r="CI33" s="131"/>
      <c r="CJ33" s="131"/>
      <c r="CK33" s="131"/>
      <c r="CL33" s="131"/>
      <c r="CM33" s="92"/>
      <c r="CN33" s="92"/>
      <c r="CO33" s="92"/>
      <c r="CP33" s="92"/>
      <c r="CQ33" s="92"/>
      <c r="CR33" s="92"/>
      <c r="CS33" s="92"/>
      <c r="CT33" s="92"/>
      <c r="CU33" s="92"/>
      <c r="CV33" s="92"/>
    </row>
    <row r="34" spans="7:100" ht="15.75" customHeight="1" x14ac:dyDescent="0.3">
      <c r="G34" s="131" t="s">
        <v>45</v>
      </c>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92"/>
      <c r="CN34" s="92"/>
      <c r="CO34" s="92"/>
      <c r="CP34" s="92"/>
      <c r="CQ34" s="92"/>
      <c r="CR34" s="92"/>
      <c r="CS34" s="92"/>
      <c r="CT34" s="92"/>
      <c r="CU34" s="92"/>
      <c r="CV34" s="92"/>
    </row>
    <row r="35" spans="7:100" ht="15.75" customHeight="1" x14ac:dyDescent="0.3">
      <c r="G35" s="131" t="s">
        <v>46</v>
      </c>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c r="BL35" s="131"/>
      <c r="BM35" s="131"/>
      <c r="BN35" s="131"/>
      <c r="BO35" s="131"/>
      <c r="BP35" s="131"/>
      <c r="BQ35" s="131"/>
      <c r="BR35" s="131"/>
      <c r="BS35" s="131"/>
      <c r="BT35" s="131"/>
      <c r="BU35" s="131"/>
      <c r="BV35" s="131"/>
      <c r="BW35" s="131"/>
      <c r="BX35" s="131"/>
      <c r="BY35" s="131"/>
      <c r="BZ35" s="131"/>
      <c r="CA35" s="131"/>
      <c r="CB35" s="131"/>
      <c r="CC35" s="131"/>
      <c r="CD35" s="131"/>
      <c r="CE35" s="131"/>
      <c r="CF35" s="131"/>
      <c r="CG35" s="131"/>
      <c r="CH35" s="131"/>
      <c r="CI35" s="131"/>
      <c r="CJ35" s="131"/>
      <c r="CK35" s="131"/>
      <c r="CL35" s="131"/>
      <c r="CM35" s="92"/>
      <c r="CN35" s="92"/>
      <c r="CO35" s="92"/>
      <c r="CP35" s="92"/>
      <c r="CQ35" s="92"/>
      <c r="CR35" s="92"/>
      <c r="CS35" s="92"/>
      <c r="CT35" s="92"/>
      <c r="CU35" s="92"/>
      <c r="CV35" s="92"/>
    </row>
    <row r="36" spans="7:100" ht="21.6" customHeight="1" x14ac:dyDescent="0.3">
      <c r="G36" s="133" t="s">
        <v>47</v>
      </c>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3"/>
      <c r="BQ36" s="133"/>
      <c r="BR36" s="133"/>
      <c r="BS36" s="133"/>
      <c r="BT36" s="133"/>
      <c r="BU36" s="133"/>
      <c r="BV36" s="133"/>
      <c r="BW36" s="133"/>
      <c r="BX36" s="133"/>
      <c r="BY36" s="133"/>
      <c r="BZ36" s="133"/>
      <c r="CA36" s="133"/>
      <c r="CB36" s="133"/>
      <c r="CC36" s="133"/>
      <c r="CD36" s="133"/>
      <c r="CE36" s="133"/>
      <c r="CF36" s="133"/>
      <c r="CG36" s="133"/>
      <c r="CH36" s="133"/>
      <c r="CI36" s="133"/>
      <c r="CJ36" s="133"/>
      <c r="CK36" s="133"/>
      <c r="CL36" s="133"/>
      <c r="CM36" s="92"/>
      <c r="CN36" s="92"/>
      <c r="CO36" s="92"/>
      <c r="CP36" s="92"/>
      <c r="CQ36" s="92"/>
      <c r="CR36" s="92"/>
      <c r="CS36" s="92"/>
      <c r="CT36" s="92"/>
      <c r="CU36" s="92"/>
      <c r="CV36" s="92"/>
    </row>
    <row r="37" spans="7:100" ht="15.75" customHeight="1" x14ac:dyDescent="0.3">
      <c r="G37" s="134" t="s">
        <v>48</v>
      </c>
      <c r="H37" s="134"/>
      <c r="I37" s="134"/>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3"/>
      <c r="BQ37" s="133"/>
      <c r="BR37" s="133"/>
      <c r="BS37" s="133"/>
      <c r="BT37" s="133"/>
      <c r="BU37" s="133"/>
      <c r="BV37" s="133"/>
      <c r="BW37" s="133"/>
      <c r="BX37" s="133"/>
      <c r="BY37" s="133"/>
      <c r="BZ37" s="133"/>
      <c r="CA37" s="133"/>
      <c r="CB37" s="133"/>
      <c r="CC37" s="133"/>
      <c r="CD37" s="133"/>
      <c r="CE37" s="133"/>
      <c r="CF37" s="133"/>
      <c r="CG37" s="133"/>
      <c r="CH37" s="133"/>
      <c r="CI37" s="133"/>
      <c r="CJ37" s="133"/>
      <c r="CK37" s="133"/>
      <c r="CL37" s="133"/>
      <c r="CM37" s="92"/>
      <c r="CN37" s="92"/>
      <c r="CO37" s="92"/>
      <c r="CP37" s="92"/>
      <c r="CQ37" s="92"/>
      <c r="CR37" s="92"/>
      <c r="CS37" s="92"/>
      <c r="CT37" s="92"/>
      <c r="CU37" s="92"/>
      <c r="CV37" s="92"/>
    </row>
    <row r="38" spans="7:100" ht="31.5" customHeight="1" x14ac:dyDescent="0.3">
      <c r="G38" s="134" t="s">
        <v>49</v>
      </c>
      <c r="H38" s="134"/>
      <c r="I38" s="134"/>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3"/>
      <c r="BQ38" s="133"/>
      <c r="BR38" s="133"/>
      <c r="BS38" s="133"/>
      <c r="BT38" s="133"/>
      <c r="BU38" s="133"/>
      <c r="BV38" s="133"/>
      <c r="BW38" s="133"/>
      <c r="BX38" s="133"/>
      <c r="BY38" s="133"/>
      <c r="BZ38" s="133"/>
      <c r="CA38" s="133"/>
      <c r="CB38" s="133"/>
      <c r="CC38" s="133"/>
      <c r="CD38" s="133"/>
      <c r="CE38" s="133"/>
      <c r="CF38" s="133"/>
      <c r="CG38" s="133"/>
      <c r="CH38" s="133"/>
      <c r="CI38" s="133"/>
      <c r="CJ38" s="133"/>
      <c r="CK38" s="133"/>
      <c r="CL38" s="133"/>
      <c r="CM38" s="92"/>
      <c r="CN38" s="92"/>
      <c r="CO38" s="92"/>
      <c r="CP38" s="92"/>
      <c r="CQ38" s="92"/>
      <c r="CR38" s="92"/>
      <c r="CS38" s="92"/>
      <c r="CT38" s="92"/>
      <c r="CU38" s="92"/>
      <c r="CV38" s="92"/>
    </row>
    <row r="39" spans="7:100" ht="32.1" customHeight="1" x14ac:dyDescent="0.3">
      <c r="G39" s="133" t="s">
        <v>50</v>
      </c>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3"/>
      <c r="BQ39" s="133"/>
      <c r="BR39" s="133"/>
      <c r="BS39" s="133"/>
      <c r="BT39" s="133"/>
      <c r="BU39" s="133"/>
      <c r="BV39" s="133"/>
      <c r="BW39" s="133"/>
      <c r="BX39" s="133"/>
      <c r="BY39" s="133"/>
      <c r="BZ39" s="133"/>
      <c r="CA39" s="133"/>
      <c r="CB39" s="133"/>
      <c r="CC39" s="133"/>
      <c r="CD39" s="133"/>
      <c r="CE39" s="133"/>
      <c r="CF39" s="133"/>
      <c r="CG39" s="133"/>
      <c r="CH39" s="133"/>
      <c r="CI39" s="133"/>
      <c r="CJ39" s="133"/>
      <c r="CK39" s="133"/>
      <c r="CL39" s="133"/>
      <c r="CM39" s="92"/>
      <c r="CN39" s="92"/>
      <c r="CO39" s="92"/>
      <c r="CP39" s="92"/>
      <c r="CQ39" s="92"/>
      <c r="CR39" s="92"/>
      <c r="CS39" s="92"/>
      <c r="CT39" s="92"/>
      <c r="CU39" s="92"/>
      <c r="CV39" s="92"/>
    </row>
    <row r="40" spans="7:100" x14ac:dyDescent="0.3">
      <c r="G40" s="140" t="s">
        <v>51</v>
      </c>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c r="BI40" s="140"/>
      <c r="BJ40" s="140"/>
      <c r="BK40" s="140"/>
      <c r="BL40" s="140"/>
      <c r="BM40" s="140"/>
      <c r="BN40" s="140"/>
      <c r="BO40" s="140"/>
      <c r="BP40" s="140"/>
      <c r="BQ40" s="140"/>
      <c r="BR40" s="140"/>
      <c r="BS40" s="140"/>
      <c r="BT40" s="140"/>
      <c r="BU40" s="140"/>
      <c r="BV40" s="140"/>
      <c r="BW40" s="140"/>
      <c r="BX40" s="140"/>
      <c r="BY40" s="140"/>
      <c r="BZ40" s="140"/>
      <c r="CA40" s="140"/>
      <c r="CB40" s="140"/>
      <c r="CC40" s="140"/>
      <c r="CD40" s="140"/>
      <c r="CE40" s="140"/>
      <c r="CF40" s="140"/>
      <c r="CG40" s="140"/>
      <c r="CH40" s="140"/>
      <c r="CI40" s="140"/>
      <c r="CJ40" s="140"/>
      <c r="CK40" s="140"/>
      <c r="CL40" s="140"/>
      <c r="CM40" s="92"/>
      <c r="CN40" s="92"/>
      <c r="CO40" s="92"/>
      <c r="CP40" s="92"/>
      <c r="CQ40" s="92"/>
      <c r="CR40" s="92"/>
      <c r="CS40" s="92"/>
      <c r="CT40" s="92"/>
      <c r="CU40" s="92"/>
      <c r="CV40" s="92"/>
    </row>
    <row r="41" spans="7:100" x14ac:dyDescent="0.3">
      <c r="G41" s="133" t="s">
        <v>52</v>
      </c>
      <c r="H41" s="133"/>
      <c r="I41" s="133"/>
      <c r="J41" s="133"/>
      <c r="K41" s="133"/>
      <c r="L41" s="133"/>
      <c r="M41" s="133"/>
      <c r="N41" s="133"/>
      <c r="O41" s="133"/>
      <c r="P41" s="133"/>
      <c r="Q41" s="133"/>
      <c r="R41" s="133"/>
      <c r="S41" s="133"/>
      <c r="T41" s="133"/>
      <c r="U41" s="133"/>
      <c r="V41" s="133"/>
      <c r="W41" s="133"/>
      <c r="X41" s="133"/>
      <c r="Y41" s="133"/>
      <c r="Z41" s="133"/>
      <c r="AA41" s="133"/>
      <c r="AB41" s="133"/>
      <c r="AC41" s="93"/>
      <c r="AD41" s="93"/>
      <c r="AE41" s="94"/>
      <c r="AF41" s="94"/>
      <c r="AG41" s="94"/>
      <c r="AH41" s="92"/>
      <c r="AI41" s="92"/>
      <c r="AJ41" s="92"/>
      <c r="AK41" s="92"/>
      <c r="AL41" s="92"/>
      <c r="AM41" s="92"/>
      <c r="AN41" s="92"/>
      <c r="AO41" s="92"/>
      <c r="AP41" s="92"/>
      <c r="AQ41" s="92"/>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2"/>
      <c r="BQ41" s="92"/>
      <c r="BR41" s="92"/>
      <c r="BS41" s="92"/>
      <c r="BT41" s="92"/>
      <c r="BU41" s="92"/>
      <c r="BV41" s="92"/>
      <c r="BW41" s="92"/>
      <c r="BX41" s="92"/>
      <c r="BY41" s="92"/>
      <c r="BZ41" s="92"/>
      <c r="CA41" s="92"/>
      <c r="CB41" s="92"/>
      <c r="CC41" s="92"/>
      <c r="CD41" s="92"/>
      <c r="CE41" s="92"/>
      <c r="CF41" s="92"/>
      <c r="CG41" s="92"/>
      <c r="CH41" s="92"/>
      <c r="CI41" s="92"/>
      <c r="CJ41" s="92"/>
      <c r="CK41" s="92"/>
      <c r="CL41" s="92"/>
      <c r="CM41" s="92"/>
      <c r="CN41" s="92"/>
      <c r="CO41" s="92"/>
      <c r="CP41" s="92"/>
      <c r="CQ41" s="92"/>
      <c r="CR41" s="92"/>
      <c r="CS41" s="92"/>
      <c r="CT41" s="92"/>
      <c r="CU41" s="92"/>
      <c r="CV41" s="92"/>
    </row>
    <row r="42" spans="7:100" x14ac:dyDescent="0.3">
      <c r="G42" s="139" t="s">
        <v>53</v>
      </c>
      <c r="H42" s="139"/>
      <c r="I42" s="139"/>
      <c r="J42" s="139"/>
      <c r="K42" s="139"/>
      <c r="L42" s="139"/>
      <c r="M42" s="139"/>
      <c r="N42" s="139"/>
      <c r="O42" s="139"/>
      <c r="P42" s="139"/>
      <c r="Q42" s="139"/>
      <c r="R42" s="139"/>
      <c r="S42" s="139"/>
      <c r="T42" s="139"/>
      <c r="U42" s="139"/>
      <c r="V42" s="139"/>
      <c r="W42" s="139"/>
      <c r="X42" s="139"/>
      <c r="Y42" s="139"/>
      <c r="Z42" s="139"/>
      <c r="AA42" s="139"/>
      <c r="AB42" s="139"/>
      <c r="AC42" s="43"/>
      <c r="AD42" s="43"/>
    </row>
    <row r="43" spans="7:100" x14ac:dyDescent="0.3">
      <c r="G43" s="130"/>
      <c r="H43" s="130"/>
      <c r="I43" s="130"/>
      <c r="J43" s="130"/>
      <c r="K43" s="130"/>
      <c r="L43" s="130"/>
      <c r="M43" s="130"/>
      <c r="N43" s="130"/>
      <c r="O43" s="130"/>
      <c r="P43" s="130"/>
      <c r="Q43" s="130"/>
      <c r="R43" s="130"/>
      <c r="S43" s="130"/>
      <c r="T43" s="130"/>
      <c r="U43" s="130"/>
      <c r="V43" s="130"/>
      <c r="W43" s="130"/>
      <c r="X43" s="130"/>
      <c r="Y43" s="130"/>
      <c r="Z43" s="130"/>
      <c r="AA43" s="130"/>
      <c r="AB43" s="130"/>
      <c r="AC43" s="42"/>
      <c r="AD43" s="42"/>
    </row>
    <row r="44" spans="7:100" x14ac:dyDescent="0.3">
      <c r="G44" s="42"/>
      <c r="H44" s="42"/>
      <c r="I44" s="42"/>
      <c r="J44" s="42"/>
      <c r="K44" s="42"/>
      <c r="L44" s="42"/>
      <c r="M44" s="42"/>
      <c r="N44" s="42"/>
      <c r="O44" s="42"/>
      <c r="P44" s="42"/>
      <c r="Q44" s="42"/>
      <c r="R44" s="42"/>
      <c r="S44" s="45"/>
      <c r="T44" s="45"/>
      <c r="U44" s="45"/>
      <c r="V44" s="45"/>
      <c r="W44" s="45"/>
      <c r="X44" s="45"/>
      <c r="Y44" s="45"/>
      <c r="Z44" s="45"/>
      <c r="AA44" s="45"/>
      <c r="AB44" s="42"/>
      <c r="AC44" s="42"/>
      <c r="AD44" s="42"/>
    </row>
    <row r="45" spans="7:100" x14ac:dyDescent="0.3">
      <c r="G45" s="46"/>
      <c r="H45" s="46"/>
      <c r="I45" s="46"/>
      <c r="J45" s="47"/>
      <c r="K45" s="47"/>
      <c r="L45" s="47"/>
      <c r="M45" s="47"/>
      <c r="N45" s="47"/>
      <c r="O45" s="47"/>
      <c r="P45" s="47"/>
      <c r="Q45" s="47"/>
      <c r="R45" s="47"/>
      <c r="S45" s="48"/>
      <c r="T45" s="48"/>
      <c r="U45" s="48"/>
      <c r="V45" s="48"/>
      <c r="W45" s="48"/>
      <c r="X45" s="48"/>
      <c r="Y45" s="48"/>
      <c r="Z45" s="48"/>
      <c r="AA45" s="48"/>
      <c r="AB45" s="49"/>
      <c r="AC45" s="49"/>
      <c r="AD45" s="49"/>
    </row>
    <row r="46" spans="7:100" x14ac:dyDescent="0.3">
      <c r="G46" s="50"/>
      <c r="H46" s="50"/>
      <c r="I46" s="50"/>
      <c r="J46" s="50"/>
      <c r="K46" s="50"/>
      <c r="L46" s="50"/>
      <c r="M46" s="50"/>
      <c r="N46" s="50"/>
      <c r="O46" s="50"/>
      <c r="P46" s="50"/>
      <c r="Q46" s="51"/>
      <c r="R46" s="51"/>
      <c r="S46" s="4"/>
      <c r="T46" s="4"/>
      <c r="U46" s="4"/>
      <c r="V46" s="4"/>
      <c r="W46" s="4"/>
      <c r="X46" s="4"/>
      <c r="Y46" s="4"/>
      <c r="Z46" s="4"/>
      <c r="AA46" s="4"/>
      <c r="AB46" s="3"/>
      <c r="AC46" s="3"/>
      <c r="AD46" s="3"/>
    </row>
    <row r="47" spans="7:100" x14ac:dyDescent="0.3">
      <c r="G47" s="52" t="s">
        <v>54</v>
      </c>
      <c r="H47" s="52"/>
      <c r="I47" s="52"/>
    </row>
    <row r="48" spans="7:100" x14ac:dyDescent="0.3">
      <c r="G48" s="52" t="s">
        <v>55</v>
      </c>
      <c r="H48" s="52"/>
      <c r="I48" s="52"/>
    </row>
  </sheetData>
  <sheetProtection password="BAB4" sheet="1" objects="1" scenarios="1"/>
  <mergeCells count="51">
    <mergeCell ref="B2:CW2"/>
    <mergeCell ref="B7:N7"/>
    <mergeCell ref="G41:AB41"/>
    <mergeCell ref="G42:AB42"/>
    <mergeCell ref="G40:CL40"/>
    <mergeCell ref="A20:CL20"/>
    <mergeCell ref="P11:AH11"/>
    <mergeCell ref="P13:AH13"/>
    <mergeCell ref="P14:AH14"/>
    <mergeCell ref="P15:AH15"/>
    <mergeCell ref="P16:AH16"/>
    <mergeCell ref="P17:AH17"/>
    <mergeCell ref="G38:CL38"/>
    <mergeCell ref="G39:CL39"/>
    <mergeCell ref="G31:CV31"/>
    <mergeCell ref="I24:K24"/>
    <mergeCell ref="U24:W24"/>
    <mergeCell ref="C24:E24"/>
    <mergeCell ref="F24:H24"/>
    <mergeCell ref="O24:Q24"/>
    <mergeCell ref="G43:AB43"/>
    <mergeCell ref="G32:CL32"/>
    <mergeCell ref="G33:CL33"/>
    <mergeCell ref="G34:CL34"/>
    <mergeCell ref="G35:CL35"/>
    <mergeCell ref="G36:CL36"/>
    <mergeCell ref="G37:CL37"/>
    <mergeCell ref="A10:F10"/>
    <mergeCell ref="B16:F16"/>
    <mergeCell ref="B17:F17"/>
    <mergeCell ref="B18:F18"/>
    <mergeCell ref="B11:F11"/>
    <mergeCell ref="B13:F13"/>
    <mergeCell ref="B14:F14"/>
    <mergeCell ref="B15:F15"/>
    <mergeCell ref="AP24:AP25"/>
    <mergeCell ref="AJ24:AL24"/>
    <mergeCell ref="AM24:AO24"/>
    <mergeCell ref="P18:AH18"/>
    <mergeCell ref="L24:N24"/>
    <mergeCell ref="AJ23:AO23"/>
    <mergeCell ref="A21:AH21"/>
    <mergeCell ref="A24:B24"/>
    <mergeCell ref="L23:N23"/>
    <mergeCell ref="AD24:AF24"/>
    <mergeCell ref="AG24:AI24"/>
    <mergeCell ref="X24:Z24"/>
    <mergeCell ref="AA24:AC24"/>
    <mergeCell ref="O23:AI23"/>
    <mergeCell ref="C23:K23"/>
    <mergeCell ref="R24:T24"/>
  </mergeCells>
  <printOptions horizontalCentered="1" verticalCentered="1"/>
  <pageMargins left="0.23622047244094491" right="0.23622047244094491" top="0.74803149606299213" bottom="0.74803149606299213" header="0.31496062992125984" footer="0.31496062992125984"/>
  <pageSetup scale="10" orientation="landscape" horizontalDpi="4294967294" verticalDpi="4294967294"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Oferta Económica</vt:lpstr>
      <vt:lpstr>'Oferta Económica'!Área_de_impresión</vt:lpstr>
      <vt:lpstr>'Oferta Económica'!Títulos_a_imprimir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Lenovo</dc:creator>
  <cp:keywords/>
  <dc:description/>
  <cp:lastModifiedBy>Edgar Norbey Romero Jaime</cp:lastModifiedBy>
  <cp:revision/>
  <dcterms:created xsi:type="dcterms:W3CDTF">2023-06-16T03:08:01Z</dcterms:created>
  <dcterms:modified xsi:type="dcterms:W3CDTF">2024-07-10T21:19:10Z</dcterms:modified>
  <cp:category/>
  <cp:contentStatus/>
</cp:coreProperties>
</file>