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https://applusglobal-my.sharepoint.com/personal/yuly_a_perez_applusglobal_com/Documents/OBRAS POR IMPUESTOS/6. Proyectos_OPI_2021/2. ETAPA PRECONTRACTUAL/3. Ejecutores/3_Dotacion Bolivar/Anexos/"/>
    </mc:Choice>
  </mc:AlternateContent>
  <xr:revisionPtr revIDLastSave="78" documentId="13_ncr:1_{078B1570-F898-4C67-AE8A-1309B4A96726}" xr6:coauthVersionLast="47" xr6:coauthVersionMax="47" xr10:uidLastSave="{97119866-AFAB-4A95-843A-65FCDCAEEC01}"/>
  <bookViews>
    <workbookView xWindow="-19200" yWindow="-1560" windowWidth="19200" windowHeight="15480" xr2:uid="{00000000-000D-0000-FFFF-FFFF00000000}"/>
  </bookViews>
  <sheets>
    <sheet name="PROCEDIMIENTO" sheetId="7" r:id="rId1"/>
    <sheet name="EVAL." sheetId="1" r:id="rId2"/>
    <sheet name="OPER. - AVAN." sheetId="2" r:id="rId3"/>
    <sheet name="A. ADM." sheetId="6" r:id="rId4"/>
    <sheet name="Plan de Mejora" sheetId="8" r:id="rId5"/>
  </sheets>
  <definedNames>
    <definedName name="_xlnm.Print_Area" localSheetId="3">'A. ADM.'!$A$1:$D$33</definedName>
    <definedName name="_xlnm.Print_Area" localSheetId="1">EVAL.!$A$1:$J$61</definedName>
    <definedName name="_xlnm.Print_Area" localSheetId="2">'OPER. - AVAN.'!$A$1:$I$21</definedName>
    <definedName name="_xlnm.Print_Area" localSheetId="4">'Plan de Mejora'!$A$1:$J$42</definedName>
    <definedName name="Texto4" localSheetId="4">'Plan de Mejora'!#REF!</definedName>
    <definedName name="_xlnm.Print_Titles" localSheetId="4">'Plan de Mejora'!#REF!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4" i="6" l="1"/>
  <c r="C18" i="6"/>
  <c r="C11" i="6"/>
  <c r="C4" i="6"/>
  <c r="C48" i="1" l="1"/>
  <c r="C43" i="1"/>
  <c r="C33" i="1"/>
  <c r="C38" i="1"/>
  <c r="H40" i="1" l="1"/>
  <c r="H35" i="1"/>
  <c r="H30" i="1"/>
  <c r="H45" i="1"/>
  <c r="C30" i="6" l="1"/>
  <c r="H20" i="2" l="1"/>
  <c r="C20" i="2"/>
  <c r="D20" i="2"/>
  <c r="H52"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tc={64F3CE24-9C53-4508-8B58-2FC491269BE8}</author>
  </authors>
  <commentList>
    <comment ref="H52" authorId="0" shapeId="0" xr:uid="{00000000-0006-0000-0000-000001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Se calcula por ponderación</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Ricardo Zamudio Lopez</author>
  </authors>
  <commentList>
    <comment ref="B2" authorId="0" shapeId="0" xr:uid="{00000000-0006-0000-0100-000001000000}">
      <text>
        <r>
          <rPr>
            <sz val="9"/>
            <color indexed="81"/>
            <rFont val="Tahoma"/>
            <family val="2"/>
          </rPr>
          <t>Estos entregables se miden a partir de las obligaciones Contractuales Mensuales y, los compromisos adquiridos por el Contratista.</t>
        </r>
      </text>
    </comment>
    <comment ref="D2" authorId="0" shapeId="0" xr:uid="{00000000-0006-0000-0100-000002000000}">
      <text>
        <r>
          <rPr>
            <b/>
            <sz val="9"/>
            <color indexed="81"/>
            <rFont val="Calibri"/>
            <family val="2"/>
            <scheme val="minor"/>
          </rPr>
          <t>En la Columna de Cumplimiento, indique si el Contratista cumplió o no (Coloque 1 o 0, según el cumplimiento).</t>
        </r>
      </text>
    </comment>
  </commentList>
</comments>
</file>

<file path=xl/sharedStrings.xml><?xml version="1.0" encoding="utf-8"?>
<sst xmlns="http://schemas.openxmlformats.org/spreadsheetml/2006/main" count="131" uniqueCount="118">
  <si>
    <t>EVALUACIÓN DE DESEMPEÑO DE CONTRATISTAS</t>
  </si>
  <si>
    <t xml:space="preserve">Contratista: </t>
  </si>
  <si>
    <t xml:space="preserve">Contrato No.: </t>
  </si>
  <si>
    <t xml:space="preserve">Periodo: </t>
  </si>
  <si>
    <t>- La evaluación de desempeño del Contratista se realizará trimestralmente, en caso de obtener una puntuación inferior de 80% en el puntaje total de la evaluación se solicitará un plan de mejora, el cual debe ser presentado para aprobación del Supervisor del Contrato.
- Los Criterios para evaluar el desempeño del Contratista se calificarán de manera independiente sobre 100 puntos cada uno, el puntaje total se calcula mediante el promedio ponderado con el peso de cada criterio, máximo 100 puntos.</t>
  </si>
  <si>
    <r>
      <t xml:space="preserve">EFICIENCIA OPERATIVA   </t>
    </r>
    <r>
      <rPr>
        <b/>
        <vertAlign val="subscript"/>
        <sz val="11"/>
        <color rgb="FF000000"/>
        <rFont val="Arial"/>
        <family val="2"/>
      </rPr>
      <t xml:space="preserve">                              </t>
    </r>
  </si>
  <si>
    <t xml:space="preserve"> Frecuencia: </t>
  </si>
  <si>
    <t>Trimestral</t>
  </si>
  <si>
    <t>Puntos</t>
  </si>
  <si>
    <t>Peso</t>
  </si>
  <si>
    <t xml:space="preserve"> P = (N°. de Entregables Recibidos sin Incumplimientos / N°. Entregables Recibidos) X 100 </t>
  </si>
  <si>
    <t>Observaciones: Estos entregables se miden a partir de las obligaciones Contractuales Semanales y Mensuales, de acuerdo con los compromisos adquiridos por el Contratista.</t>
  </si>
  <si>
    <r>
      <t xml:space="preserve">CUMPLIMIENTO A PLAZOS </t>
    </r>
    <r>
      <rPr>
        <b/>
        <vertAlign val="subscript"/>
        <sz val="11"/>
        <color rgb="FF000000"/>
        <rFont val="Arial"/>
        <family val="2"/>
      </rPr>
      <t xml:space="preserve">                              </t>
    </r>
  </si>
  <si>
    <t xml:space="preserve"> Frecuencia:</t>
  </si>
  <si>
    <t>Porcentaje de Cumplimiento de Avance</t>
  </si>
  <si>
    <t>Para determinar el porcentaje de cumplimiento se tendrá en cuenta los Porcentajes de Avance Ejecutado Vs el Porcentaje de Avance Programado.</t>
  </si>
  <si>
    <t>Desviación frente al Cronograma</t>
  </si>
  <si>
    <t>Puntaje Asignado</t>
  </si>
  <si>
    <t>Menor al 5%</t>
  </si>
  <si>
    <t>5% al 10%</t>
  </si>
  <si>
    <t>Más del 10%</t>
  </si>
  <si>
    <t xml:space="preserve">Observación: </t>
  </si>
  <si>
    <r>
      <t xml:space="preserve">ASPECTOS ADMINISTRATIVOS    </t>
    </r>
    <r>
      <rPr>
        <b/>
        <vertAlign val="subscript"/>
        <sz val="11"/>
        <color rgb="FF000000"/>
        <rFont val="Arial"/>
        <family val="2"/>
      </rPr>
      <t xml:space="preserve">                              </t>
    </r>
  </si>
  <si>
    <t>Cumplimiento de las Obligaciones Legales y Contractuales de Tipo Laboral</t>
  </si>
  <si>
    <t>Cumplimiento de las Obligaciones Legales y Contractuales de Seguridad Social</t>
  </si>
  <si>
    <t>Cumplimiento de Obligaciones Comerciales</t>
  </si>
  <si>
    <t>Entrega de Documentos</t>
  </si>
  <si>
    <t>TOTAL</t>
  </si>
  <si>
    <t>EVALUACIÓN FINAL</t>
  </si>
  <si>
    <t>Elaboró:</t>
  </si>
  <si>
    <t>Contratista:</t>
  </si>
  <si>
    <t>GERENTE PROYECTOS OBRAS POR IMPUESTOS</t>
  </si>
  <si>
    <t>REPRESENTANTE LEGAL</t>
  </si>
  <si>
    <t xml:space="preserve"> ECOPETROL S. A.</t>
  </si>
  <si>
    <t xml:space="preserve">CONTRATISTA </t>
  </si>
  <si>
    <t>Tipo de Entregable</t>
  </si>
  <si>
    <t>Cantidad</t>
  </si>
  <si>
    <t>Cumplimiento</t>
  </si>
  <si>
    <t>Semana</t>
  </si>
  <si>
    <t>Desviación (%)</t>
  </si>
  <si>
    <t>Semana 1</t>
  </si>
  <si>
    <t>Semana 2</t>
  </si>
  <si>
    <t>Semana 3</t>
  </si>
  <si>
    <t>Semana 4</t>
  </si>
  <si>
    <t>Semana 5</t>
  </si>
  <si>
    <t>Semana 6</t>
  </si>
  <si>
    <t>Semana 7</t>
  </si>
  <si>
    <t>Semana 8</t>
  </si>
  <si>
    <t>Semana 9</t>
  </si>
  <si>
    <t>Semana 10</t>
  </si>
  <si>
    <t>Semana 11</t>
  </si>
  <si>
    <t>Semana 12</t>
  </si>
  <si>
    <t>Semana 13</t>
  </si>
  <si>
    <t>Semana 14</t>
  </si>
  <si>
    <t>Semana 15</t>
  </si>
  <si>
    <t>Semana 16</t>
  </si>
  <si>
    <t>Semana 17</t>
  </si>
  <si>
    <t>Totales</t>
  </si>
  <si>
    <t>Promedio</t>
  </si>
  <si>
    <t>DETALLE EVALUACIÓN DE ASPECTOS ADMINISTRATIVOS CONTRATISTAS 
OBRAS POR IMPUESTOS</t>
  </si>
  <si>
    <t>Cumplimiento de las obligaciones Legales y Contractuales de tipo Laboral</t>
  </si>
  <si>
    <t>Contrata el personal idóneo y calificado para el desarrollo del contrato</t>
  </si>
  <si>
    <t>Acata las normas colombianas para la contratación de personal nacional y extranjero</t>
  </si>
  <si>
    <t>El contratista se encuentra a paz y salvo en el pago de salarios o remuneraciones pactadas</t>
  </si>
  <si>
    <t>Cuenta con un plan de seguridad y salud en el trabajo actualizado e implementado en un porcentaje superior al 80%</t>
  </si>
  <si>
    <t xml:space="preserve">Observaciones: </t>
  </si>
  <si>
    <t xml:space="preserve">Cumplimiento de las obligaciones Legales y Contractuales de Seguridad Social  </t>
  </si>
  <si>
    <t xml:space="preserve">Paga oportunamente el las obligaciones laborares </t>
  </si>
  <si>
    <t>La totalidad de los empleados se encuentra afiliado al régimen de salud y riesgos laborales</t>
  </si>
  <si>
    <t>Los subcontratistas se encuentran al día en el pago de prestaciones sociales</t>
  </si>
  <si>
    <t>Todo el personal de obra cuenta con todos los EPP y la dotación requerida para llevar a cabo su trabajo</t>
  </si>
  <si>
    <t xml:space="preserve">Observaciones: 
</t>
  </si>
  <si>
    <t>Se encuentra a paz y salvo con proveedores y subcontratistas</t>
  </si>
  <si>
    <t>No presenta inconvenientes en la cadena de abastecimiento por causas propias</t>
  </si>
  <si>
    <t xml:space="preserve">Tiene buen relacionamiento con comunidad y autoridades locales </t>
  </si>
  <si>
    <t>Entrega de documentos</t>
  </si>
  <si>
    <t>Cumple a tiempo con los compromisos y actividades programadas</t>
  </si>
  <si>
    <t xml:space="preserve">Cumple a tiempo con los compromisos y actividades programadas sin generar </t>
  </si>
  <si>
    <t>Realiza el cobro de sus cortes de obra según lo establecido en el contrato</t>
  </si>
  <si>
    <t xml:space="preserve">Observaciones:
</t>
  </si>
  <si>
    <t>TOTAL ASPECTOS ADMINISTRATIVOS</t>
  </si>
  <si>
    <r>
      <t xml:space="preserve">Nota: </t>
    </r>
    <r>
      <rPr>
        <i/>
        <sz val="10"/>
        <color theme="1"/>
        <rFont val="Arial"/>
        <family val="2"/>
      </rPr>
      <t xml:space="preserve">Marcar con X aquellos aspectos que cumple el contratista </t>
    </r>
  </si>
  <si>
    <t>La evaluación de desempeño del Contratista se realiza Trimestralmente, y se hará dentro de los 10 días hábiles siguientes a la fecha en que se cumple el periodo a evaluar.</t>
  </si>
  <si>
    <t>La fecha de inicio de la evaluación corresponde a la fecha de firma del contrato.</t>
  </si>
  <si>
    <t>Formato Plan de Acción para Contratistas</t>
  </si>
  <si>
    <t>1-INSUFICIENTE</t>
  </si>
  <si>
    <t>5-EXCEPCIONAL</t>
  </si>
  <si>
    <t>Fecha Elaboración del Plan:</t>
  </si>
  <si>
    <t>DD/MM/AAAA</t>
  </si>
  <si>
    <r>
      <t>1.</t>
    </r>
    <r>
      <rPr>
        <b/>
        <sz val="7"/>
        <rFont val="Arial"/>
        <family val="2"/>
      </rPr>
      <t xml:space="preserve">    </t>
    </r>
    <r>
      <rPr>
        <b/>
        <sz val="9.5"/>
        <rFont val="Arial"/>
        <family val="2"/>
      </rPr>
      <t>INFORMACIÓN GENERAL DEL CONTRATISTA</t>
    </r>
  </si>
  <si>
    <r>
      <t xml:space="preserve">Nombre o Razón Social :  </t>
    </r>
    <r>
      <rPr>
        <i/>
        <sz val="9.5"/>
        <color theme="0" tint="-0.499984740745262"/>
        <rFont val="Arial"/>
        <family val="2"/>
      </rPr>
      <t xml:space="preserve"> Escriba el nombre de la Empresa o Razón Social</t>
    </r>
    <r>
      <rPr>
        <i/>
        <sz val="9.5"/>
        <color theme="1"/>
        <rFont val="Arial"/>
        <family val="2"/>
      </rPr>
      <t xml:space="preserve"> </t>
    </r>
    <r>
      <rPr>
        <sz val="9.5"/>
        <color theme="1"/>
        <rFont val="Arial"/>
        <family val="2"/>
      </rPr>
      <t xml:space="preserve">                      </t>
    </r>
  </si>
  <si>
    <r>
      <t xml:space="preserve">NIT: </t>
    </r>
    <r>
      <rPr>
        <i/>
        <sz val="9.5"/>
        <color theme="0" tint="-0.499984740745262"/>
        <rFont val="Arial"/>
        <family val="2"/>
      </rPr>
      <t>Escriba el NIT de la Empresa</t>
    </r>
  </si>
  <si>
    <r>
      <t xml:space="preserve">Número del contrato: </t>
    </r>
    <r>
      <rPr>
        <i/>
        <sz val="9.5"/>
        <color theme="0" tint="-0.499984740745262"/>
        <rFont val="Arial"/>
        <family val="2"/>
      </rPr>
      <t>Cuando aplique</t>
    </r>
  </si>
  <si>
    <t>2.    DESCRIPCIÓN DEL INCUMPLIMIENTO (s)</t>
  </si>
  <si>
    <t>CRITERIO AFECTADO</t>
  </si>
  <si>
    <t>Seleccione el criterio afectado</t>
  </si>
  <si>
    <t>Identifique el problema presentado, el criterio de evaluación afectado y describalo (qué, cuándo, dónde)</t>
  </si>
  <si>
    <r>
      <t>3.</t>
    </r>
    <r>
      <rPr>
        <b/>
        <sz val="7"/>
        <rFont val="Arial"/>
        <family val="2"/>
      </rPr>
      <t xml:space="preserve">    </t>
    </r>
    <r>
      <rPr>
        <b/>
        <sz val="9.5"/>
        <rFont val="Arial"/>
        <family val="2"/>
      </rPr>
      <t>DESCRIPCIÓN DE CAUSA(s) RAÍZ(ces) (Selecciónelas por consenso y establezca prioridades)</t>
    </r>
  </si>
  <si>
    <t>1.</t>
  </si>
  <si>
    <t>2.</t>
  </si>
  <si>
    <t>3.</t>
  </si>
  <si>
    <t>n.</t>
  </si>
  <si>
    <r>
      <t>  4.</t>
    </r>
    <r>
      <rPr>
        <b/>
        <sz val="7"/>
        <rFont val="Arial"/>
        <family val="2"/>
      </rPr>
      <t> </t>
    </r>
    <r>
      <rPr>
        <b/>
        <sz val="9.5"/>
        <rFont val="Arial"/>
        <family val="2"/>
      </rPr>
      <t>PLAN DEACCIÓN</t>
    </r>
  </si>
  <si>
    <t>CAUSA RAÍZ</t>
  </si>
  <si>
    <t xml:space="preserve">DESCRIPCIÓN ACCION(ES) </t>
  </si>
  <si>
    <t>RESPONSABLE DE LA ACCIÓN</t>
  </si>
  <si>
    <t>FECHA DE INICIO</t>
  </si>
  <si>
    <t>FECHA FIN</t>
  </si>
  <si>
    <t>Firma del Representante Legal del Contratista</t>
  </si>
  <si>
    <t xml:space="preserve">
Supervisor del Contrato</t>
  </si>
  <si>
    <t xml:space="preserve">calificaciones trimestrales realizadas al contratista. </t>
  </si>
  <si>
    <t xml:space="preserve">Junto con el plan de mejora debe adjuntar carta suscrita por el representamte legal del Contratista que contenga el compromiso que adquiere respecto a la adopción y cumplimiento de la </t>
  </si>
  <si>
    <t>ejecución del plan de mejora el cual debe ser estructurado en el Formato Plan de Mejora para Contratistas.</t>
  </si>
  <si>
    <t>PROCEDIMIENTO PARA REALIZAR LA EVALUACIÓN DE DESEMPEÑO</t>
  </si>
  <si>
    <t xml:space="preserve">La calificación final que se le otrogará al contratista en el marco del contrato corresponderá al resultado del promedio que arroje la suma de todas las </t>
  </si>
  <si>
    <r>
      <t xml:space="preserve">La evaluación de desempeño del Contratista tiene como fin medir el desempeño del contratista a través de métricas trimestrales durante la vigencia del contrato y una vez finalizado su ejecución, la supervisión realizará una ponderación de los resultados obtenidos de las evaluaciones anteriores con el fin de conocer cuantitativamente el desempeño del contratista el cual para los próximos procesos de licitación en el eventual caso que resulte de la ponderación un valor menor al 80% restará puntos para la calificación de requisitos ponderables. La evaluación se compone de tres aspectos: 
</t>
    </r>
    <r>
      <rPr>
        <sz val="8"/>
        <color theme="1"/>
        <rFont val="Calibri"/>
        <family val="2"/>
      </rPr>
      <t>●</t>
    </r>
    <r>
      <rPr>
        <sz val="8"/>
        <color theme="1"/>
        <rFont val="Arial"/>
        <family val="2"/>
      </rPr>
      <t xml:space="preserve"> </t>
    </r>
    <r>
      <rPr>
        <sz val="11"/>
        <color theme="1"/>
        <rFont val="Arial"/>
        <family val="2"/>
      </rPr>
      <t xml:space="preserve">Eficiencia operativa (peso: 30%) % = (N°. de Entregables Recibidos sin Incumplimientos / N°. Entregables Recibidos) X 100
</t>
    </r>
    <r>
      <rPr>
        <sz val="8"/>
        <color theme="1"/>
        <rFont val="Arial"/>
        <family val="2"/>
      </rPr>
      <t xml:space="preserve">● </t>
    </r>
    <r>
      <rPr>
        <sz val="11"/>
        <color theme="1"/>
        <rFont val="Arial"/>
        <family val="2"/>
      </rPr>
      <t xml:space="preserve">Cumplimiento plazos (peso 40%): Para determinar el porcentaje de cumplimiento se tendrá en cuenta los Porcentajes de Avance Ejecutado Vs el Porcentaje de Avance Programado (Cronograma Detallado de producción y entregas).
</t>
    </r>
    <r>
      <rPr>
        <sz val="8"/>
        <color theme="1"/>
        <rFont val="Arial"/>
        <family val="2"/>
      </rPr>
      <t xml:space="preserve">● </t>
    </r>
    <r>
      <rPr>
        <sz val="11"/>
        <color theme="1"/>
        <rFont val="Arial"/>
        <family val="2"/>
      </rPr>
      <t>Aspectos administrativos (peso 30%): se evaluará el cumplimiento de obligaciones legales, obligaciones con sus empleados, aspectos HSE, obligaciones sociales, obligaciones comerciales con sus proveedores. El detalle de los entregables a evaluar estará descrito en el anexo de evaluación de desempeño según la especialidad del contrato.</t>
    </r>
  </si>
  <si>
    <t>El Contratista contará con 2 días habiles para realizar observaciones a partir del recibo de la evaluación, en caso de no recibir observaciones o replicas se entenderá aceptada.</t>
  </si>
  <si>
    <t>En caso de obtener una puntuación trimestral inferior de 80% en el puntaje total de la evaluación se deberá solicitar un plan de mejora al Contratista. El cual debe tener como finalidad eliminar  las causas que generaron la desviación o brecha identificada y no reincidir en dichas situaciones.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</si>
</sst>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1"/>
      <color theme="1"/>
      <name val="Calibri"/>
      <family val="2"/>
      <scheme val="minor"/>
    </font>
    <font>
      <sz val="11"/>
      <color theme="1"/>
      <name val="Calibri"/>
      <family val="2"/>
      <scheme val="minor"/>
    </font>
    <font>
      <sz val="8"/>
      <name val="Calibri"/>
      <family val="2"/>
      <scheme val="minor"/>
    </font>
    <font>
      <b/>
      <sz val="9"/>
      <color indexed="81"/>
      <name val="Calibri"/>
      <family val="2"/>
      <scheme val="minor"/>
    </font>
    <font>
      <sz val="9"/>
      <color indexed="81"/>
      <name val="Tahoma"/>
      <family val="2"/>
    </font>
    <font>
      <sz val="10"/>
      <name val="Arial"/>
      <family val="2"/>
    </font>
    <font>
      <sz val="11"/>
      <color theme="1"/>
      <name val="Arial"/>
      <family val="2"/>
    </font>
    <font>
      <b/>
      <sz val="11"/>
      <color theme="1"/>
      <name val="Arial"/>
      <family val="2"/>
    </font>
    <font>
      <b/>
      <sz val="11"/>
      <color theme="0"/>
      <name val="Arial"/>
      <family val="2"/>
    </font>
    <font>
      <sz val="8"/>
      <color theme="1"/>
      <name val="Arial"/>
      <family val="2"/>
    </font>
    <font>
      <b/>
      <i/>
      <sz val="10"/>
      <color theme="1"/>
      <name val="Arial"/>
      <family val="2"/>
    </font>
    <font>
      <i/>
      <sz val="10"/>
      <color theme="1"/>
      <name val="Arial"/>
      <family val="2"/>
    </font>
    <font>
      <sz val="10"/>
      <color theme="1"/>
      <name val="Arial"/>
      <family val="2"/>
    </font>
    <font>
      <sz val="7"/>
      <color theme="1"/>
      <name val="Arial"/>
      <family val="2"/>
    </font>
    <font>
      <b/>
      <sz val="12"/>
      <color theme="1"/>
      <name val="Arial"/>
      <family val="2"/>
    </font>
    <font>
      <b/>
      <sz val="12"/>
      <color theme="1" tint="0.34998626667073579"/>
      <name val="Arial"/>
      <family val="2"/>
    </font>
    <font>
      <sz val="9"/>
      <name val="Arial"/>
      <family val="2"/>
    </font>
    <font>
      <b/>
      <vertAlign val="subscript"/>
      <sz val="11"/>
      <color rgb="FF000000"/>
      <name val="Arial"/>
      <family val="2"/>
    </font>
    <font>
      <b/>
      <sz val="11"/>
      <color rgb="FF000000"/>
      <name val="Arial"/>
      <family val="2"/>
    </font>
    <font>
      <sz val="11"/>
      <color rgb="FF000000"/>
      <name val="Arial"/>
      <family val="2"/>
    </font>
    <font>
      <sz val="10"/>
      <color rgb="FF000000"/>
      <name val="Arial"/>
      <family val="2"/>
    </font>
    <font>
      <b/>
      <sz val="10"/>
      <color rgb="FF000000"/>
      <name val="Arial"/>
      <family val="2"/>
    </font>
    <font>
      <sz val="11"/>
      <name val="Arial"/>
      <family val="2"/>
    </font>
    <font>
      <b/>
      <sz val="10"/>
      <color theme="1"/>
      <name val="Arial"/>
      <family val="2"/>
    </font>
    <font>
      <sz val="9"/>
      <color theme="1"/>
      <name val="Arial"/>
      <family val="2"/>
    </font>
    <font>
      <b/>
      <sz val="9"/>
      <color theme="1"/>
      <name val="Arial"/>
      <family val="2"/>
    </font>
    <font>
      <b/>
      <sz val="9.5"/>
      <name val="Arial"/>
      <family val="2"/>
    </font>
    <font>
      <sz val="9.5"/>
      <name val="Arial"/>
      <family val="2"/>
    </font>
    <font>
      <sz val="9.5"/>
      <color theme="0"/>
      <name val="Arial"/>
      <family val="2"/>
    </font>
    <font>
      <i/>
      <sz val="9.5"/>
      <color theme="0" tint="-0.499984740745262"/>
      <name val="Arial"/>
      <family val="2"/>
    </font>
    <font>
      <b/>
      <sz val="9.5"/>
      <color theme="1"/>
      <name val="Arial"/>
      <family val="2"/>
    </font>
    <font>
      <b/>
      <sz val="7"/>
      <name val="Arial"/>
      <family val="2"/>
    </font>
    <font>
      <sz val="9.5"/>
      <color theme="1"/>
      <name val="Arial"/>
      <family val="2"/>
    </font>
    <font>
      <i/>
      <sz val="9.5"/>
      <color theme="1"/>
      <name val="Arial"/>
      <family val="2"/>
    </font>
    <font>
      <b/>
      <i/>
      <sz val="9.5"/>
      <name val="Arial"/>
      <family val="2"/>
    </font>
    <font>
      <i/>
      <sz val="9.5"/>
      <name val="Arial"/>
      <family val="2"/>
    </font>
    <font>
      <sz val="8"/>
      <color theme="1"/>
      <name val="Calibri"/>
      <family val="2"/>
    </font>
  </fonts>
  <fills count="6">
    <fill>
      <patternFill patternType="none"/>
    </fill>
    <fill>
      <patternFill patternType="gray125"/>
    </fill>
    <fill>
      <patternFill patternType="solid">
        <fgColor rgb="FFBFBFBF"/>
        <bgColor indexed="64"/>
      </patternFill>
    </fill>
    <fill>
      <patternFill patternType="solid">
        <fgColor theme="2" tint="-0.499984740745262"/>
        <bgColor indexed="64"/>
      </patternFill>
    </fill>
    <fill>
      <patternFill patternType="solid">
        <fgColor theme="0"/>
        <bgColor indexed="64"/>
      </patternFill>
    </fill>
    <fill>
      <patternFill patternType="solid">
        <fgColor rgb="FFB5DC10"/>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right/>
      <top style="thin">
        <color indexed="64"/>
      </top>
      <bottom/>
      <diagonal/>
    </border>
    <border>
      <left style="dotted">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style="thin">
        <color indexed="64"/>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top style="medium">
        <color indexed="64"/>
      </top>
      <bottom style="thin">
        <color indexed="64"/>
      </bottom>
      <diagonal/>
    </border>
    <border>
      <left style="thin">
        <color indexed="64"/>
      </left>
      <right/>
      <top style="thin">
        <color indexed="64"/>
      </top>
      <bottom style="medium">
        <color indexed="64"/>
      </bottom>
      <diagonal/>
    </border>
  </borders>
  <cellStyleXfs count="4">
    <xf numFmtId="0" fontId="0" fillId="0" borderId="0"/>
    <xf numFmtId="9" fontId="1" fillId="0" borderId="0" applyFont="0" applyFill="0" applyBorder="0" applyAlignment="0" applyProtection="0"/>
    <xf numFmtId="0" fontId="5" fillId="0" borderId="0"/>
    <xf numFmtId="0" fontId="5" fillId="0" borderId="0"/>
  </cellStyleXfs>
  <cellXfs count="272">
    <xf numFmtId="0" fontId="0" fillId="0" borderId="0" xfId="0"/>
    <xf numFmtId="0" fontId="6" fillId="0" borderId="0" xfId="0" applyFont="1" applyAlignment="1">
      <alignment vertical="center"/>
    </xf>
    <xf numFmtId="0" fontId="6" fillId="0" borderId="0" xfId="0" applyFont="1" applyAlignment="1">
      <alignment horizontal="center" vertical="center"/>
    </xf>
    <xf numFmtId="0" fontId="7" fillId="0" borderId="0" xfId="0" applyFont="1" applyAlignment="1">
      <alignment horizontal="left" vertical="center"/>
    </xf>
    <xf numFmtId="0" fontId="7" fillId="0" borderId="0" xfId="0" applyFont="1" applyAlignment="1">
      <alignment vertical="center"/>
    </xf>
    <xf numFmtId="0" fontId="6" fillId="0" borderId="0" xfId="0" applyFont="1" applyAlignment="1">
      <alignment horizontal="left" vertical="center"/>
    </xf>
    <xf numFmtId="0" fontId="6" fillId="0" borderId="0" xfId="0" applyFont="1" applyAlignment="1">
      <alignment horizontal="justify" vertical="top"/>
    </xf>
    <xf numFmtId="0" fontId="6" fillId="4" borderId="0" xfId="0" applyFont="1" applyFill="1" applyAlignment="1">
      <alignment vertical="center" wrapText="1"/>
    </xf>
    <xf numFmtId="0" fontId="6" fillId="4" borderId="0" xfId="0" applyFont="1" applyFill="1" applyAlignment="1">
      <alignment horizontal="center" vertical="center" wrapText="1"/>
    </xf>
    <xf numFmtId="0" fontId="13" fillId="4" borderId="0" xfId="0" applyFont="1" applyFill="1" applyAlignment="1">
      <alignment vertical="center" wrapText="1"/>
    </xf>
    <xf numFmtId="0" fontId="14" fillId="4" borderId="0" xfId="0" applyFont="1" applyFill="1" applyAlignment="1">
      <alignment vertical="center" wrapText="1"/>
    </xf>
    <xf numFmtId="0" fontId="14" fillId="0" borderId="0" xfId="0" applyFont="1" applyAlignment="1">
      <alignment vertical="center" wrapText="1"/>
    </xf>
    <xf numFmtId="0" fontId="6" fillId="0" borderId="0" xfId="0" applyFont="1" applyAlignment="1">
      <alignment vertical="center" wrapText="1"/>
    </xf>
    <xf numFmtId="0" fontId="13" fillId="0" borderId="0" xfId="0" applyFont="1" applyAlignment="1">
      <alignment vertical="center" wrapText="1"/>
    </xf>
    <xf numFmtId="0" fontId="15" fillId="4" borderId="0" xfId="0" applyFont="1" applyFill="1" applyAlignment="1">
      <alignment horizontal="center" vertical="center" wrapText="1"/>
    </xf>
    <xf numFmtId="0" fontId="6" fillId="0" borderId="0" xfId="0" applyFont="1" applyAlignment="1">
      <alignment horizontal="center" vertical="center" wrapText="1"/>
    </xf>
    <xf numFmtId="0" fontId="18" fillId="2" borderId="30" xfId="0" applyFont="1" applyFill="1" applyBorder="1" applyAlignment="1">
      <alignment horizontal="right" vertical="center" wrapText="1"/>
    </xf>
    <xf numFmtId="0" fontId="18" fillId="2" borderId="27"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6" fillId="0" borderId="25" xfId="0" applyFont="1" applyBorder="1" applyAlignment="1">
      <alignment horizontal="justify" vertical="center" wrapText="1"/>
    </xf>
    <xf numFmtId="0" fontId="19" fillId="4" borderId="0" xfId="0" applyFont="1" applyFill="1" applyAlignment="1">
      <alignment horizontal="justify" vertical="center" wrapText="1"/>
    </xf>
    <xf numFmtId="0" fontId="6" fillId="0" borderId="40" xfId="0" applyFont="1" applyBorder="1" applyAlignment="1">
      <alignment horizontal="justify" vertical="center" wrapText="1"/>
    </xf>
    <xf numFmtId="0" fontId="18" fillId="4" borderId="41" xfId="0" applyFont="1" applyFill="1" applyBorder="1" applyAlignment="1">
      <alignment horizontal="justify" vertical="center" wrapText="1"/>
    </xf>
    <xf numFmtId="0" fontId="6" fillId="0" borderId="26" xfId="0" applyFont="1" applyBorder="1" applyAlignment="1">
      <alignment horizontal="center" vertical="center" wrapText="1"/>
    </xf>
    <xf numFmtId="0" fontId="18" fillId="2" borderId="11" xfId="0" applyFont="1" applyFill="1" applyBorder="1" applyAlignment="1">
      <alignment horizontal="right" vertical="center" wrapText="1"/>
    </xf>
    <xf numFmtId="0" fontId="18" fillId="2" borderId="16" xfId="0" applyFont="1" applyFill="1" applyBorder="1" applyAlignment="1">
      <alignment horizontal="center" vertical="center" wrapText="1"/>
    </xf>
    <xf numFmtId="0" fontId="6" fillId="4" borderId="25" xfId="0" applyFont="1" applyFill="1" applyBorder="1" applyAlignment="1">
      <alignment horizontal="justify" vertical="center" wrapText="1"/>
    </xf>
    <xf numFmtId="0" fontId="7" fillId="4" borderId="0" xfId="0" applyFont="1" applyFill="1" applyAlignment="1">
      <alignment horizontal="justify" vertical="center" wrapText="1"/>
    </xf>
    <xf numFmtId="0" fontId="6" fillId="4" borderId="0" xfId="0" applyFont="1" applyFill="1" applyAlignment="1">
      <alignment horizontal="justify" vertical="center" wrapText="1"/>
    </xf>
    <xf numFmtId="0" fontId="21" fillId="0" borderId="47" xfId="0" applyFont="1" applyBorder="1" applyAlignment="1">
      <alignment horizontal="center" vertical="center" wrapText="1"/>
    </xf>
    <xf numFmtId="0" fontId="21" fillId="0" borderId="12" xfId="0" applyFont="1" applyBorder="1" applyAlignment="1">
      <alignment horizontal="center" vertical="center" wrapText="1"/>
    </xf>
    <xf numFmtId="9" fontId="20" fillId="0" borderId="48" xfId="0" applyNumberFormat="1" applyFont="1" applyBorder="1" applyAlignment="1">
      <alignment horizontal="center" vertical="center" wrapText="1"/>
    </xf>
    <xf numFmtId="1" fontId="20" fillId="0" borderId="13" xfId="0" applyNumberFormat="1" applyFont="1" applyBorder="1" applyAlignment="1">
      <alignment horizontal="center" vertical="center" wrapText="1"/>
    </xf>
    <xf numFmtId="0" fontId="20" fillId="0" borderId="48" xfId="0" applyFont="1" applyBorder="1" applyAlignment="1">
      <alignment horizontal="center" vertical="center" wrapText="1"/>
    </xf>
    <xf numFmtId="0" fontId="20" fillId="0" borderId="40" xfId="0" applyFont="1" applyBorder="1" applyAlignment="1">
      <alignment horizontal="center" vertical="center" wrapText="1"/>
    </xf>
    <xf numFmtId="1" fontId="20" fillId="0" borderId="14" xfId="0" applyNumberFormat="1" applyFont="1" applyBorder="1" applyAlignment="1">
      <alignment horizontal="center" vertical="center" wrapText="1"/>
    </xf>
    <xf numFmtId="0" fontId="6" fillId="4" borderId="50" xfId="0" applyFont="1" applyFill="1" applyBorder="1" applyAlignment="1">
      <alignment vertical="center" wrapText="1"/>
    </xf>
    <xf numFmtId="0" fontId="7" fillId="4" borderId="25" xfId="0" applyFont="1" applyFill="1" applyBorder="1" applyAlignment="1">
      <alignment horizontal="left" vertical="center" wrapText="1"/>
    </xf>
    <xf numFmtId="0" fontId="18" fillId="2" borderId="27" xfId="0" applyFont="1" applyFill="1" applyBorder="1" applyAlignment="1">
      <alignment horizontal="right" vertical="center" wrapText="1"/>
    </xf>
    <xf numFmtId="9" fontId="13" fillId="0" borderId="0" xfId="0" applyNumberFormat="1" applyFont="1" applyAlignment="1">
      <alignment vertical="center" wrapText="1"/>
    </xf>
    <xf numFmtId="0" fontId="6" fillId="4" borderId="0" xfId="0" applyFont="1" applyFill="1" applyAlignment="1">
      <alignment horizontal="justify" vertical="top" wrapText="1"/>
    </xf>
    <xf numFmtId="0" fontId="6" fillId="4" borderId="25" xfId="0" applyFont="1" applyFill="1" applyBorder="1" applyAlignment="1">
      <alignment horizontal="justify" vertical="top" wrapText="1"/>
    </xf>
    <xf numFmtId="0" fontId="7" fillId="4" borderId="0" xfId="0" applyFont="1" applyFill="1" applyAlignment="1">
      <alignment horizontal="justify" vertical="top" wrapText="1"/>
    </xf>
    <xf numFmtId="0" fontId="6" fillId="0" borderId="0" xfId="0" applyFont="1" applyAlignment="1">
      <alignment horizontal="justify" vertical="top" wrapText="1"/>
    </xf>
    <xf numFmtId="0" fontId="13" fillId="0" borderId="0" xfId="0" applyFont="1" applyAlignment="1">
      <alignment horizontal="justify" vertical="top" wrapText="1"/>
    </xf>
    <xf numFmtId="0" fontId="6" fillId="4" borderId="19" xfId="0" applyFont="1" applyFill="1" applyBorder="1" applyAlignment="1">
      <alignment horizontal="justify" vertical="center" wrapText="1"/>
    </xf>
    <xf numFmtId="0" fontId="6" fillId="4" borderId="20" xfId="0" applyFont="1" applyFill="1" applyBorder="1" applyAlignment="1">
      <alignment horizontal="justify" vertical="center" wrapText="1"/>
    </xf>
    <xf numFmtId="0" fontId="12" fillId="4" borderId="50" xfId="0" applyFont="1" applyFill="1" applyBorder="1" applyAlignment="1">
      <alignment horizontal="justify" vertical="top" wrapText="1"/>
    </xf>
    <xf numFmtId="0" fontId="23" fillId="4" borderId="50" xfId="0" applyFont="1" applyFill="1" applyBorder="1" applyAlignment="1">
      <alignment horizontal="justify" vertical="top" wrapText="1"/>
    </xf>
    <xf numFmtId="0" fontId="6" fillId="4" borderId="26" xfId="0" applyFont="1" applyFill="1" applyBorder="1" applyAlignment="1">
      <alignment horizontal="justify" vertical="center" wrapText="1"/>
    </xf>
    <xf numFmtId="0" fontId="7" fillId="4" borderId="26" xfId="0" applyFont="1" applyFill="1" applyBorder="1" applyAlignment="1">
      <alignment horizontal="justify" vertical="top" wrapText="1"/>
    </xf>
    <xf numFmtId="1" fontId="7" fillId="0" borderId="11" xfId="0" applyNumberFormat="1" applyFont="1" applyBorder="1" applyAlignment="1">
      <alignment horizontal="center" vertical="center" wrapText="1"/>
    </xf>
    <xf numFmtId="9" fontId="6" fillId="4" borderId="0" xfId="0" applyNumberFormat="1" applyFont="1" applyFill="1" applyAlignment="1">
      <alignment vertical="center" wrapText="1"/>
    </xf>
    <xf numFmtId="0" fontId="13" fillId="4" borderId="0" xfId="0" applyFont="1" applyFill="1" applyAlignment="1">
      <alignment horizontal="left" wrapText="1"/>
    </xf>
    <xf numFmtId="0" fontId="23" fillId="4" borderId="0" xfId="0" applyFont="1" applyFill="1" applyAlignment="1">
      <alignment vertical="center" wrapText="1"/>
    </xf>
    <xf numFmtId="0" fontId="23" fillId="4" borderId="0" xfId="0" applyFont="1" applyFill="1" applyAlignment="1">
      <alignment horizontal="center" vertical="center" wrapText="1"/>
    </xf>
    <xf numFmtId="0" fontId="24" fillId="4" borderId="0" xfId="0" applyFont="1" applyFill="1" applyAlignment="1">
      <alignment vertical="center" wrapText="1"/>
    </xf>
    <xf numFmtId="0" fontId="24" fillId="4" borderId="0" xfId="0" applyFont="1" applyFill="1" applyAlignment="1">
      <alignment horizontal="center" vertical="center" wrapText="1"/>
    </xf>
    <xf numFmtId="0" fontId="8" fillId="3" borderId="11" xfId="0" applyFont="1" applyFill="1" applyBorder="1" applyAlignment="1">
      <alignment horizontal="center" vertical="center"/>
    </xf>
    <xf numFmtId="0" fontId="7" fillId="0" borderId="0" xfId="0" applyFont="1" applyAlignment="1">
      <alignment horizontal="center" vertical="center"/>
    </xf>
    <xf numFmtId="0" fontId="8" fillId="3" borderId="11" xfId="0" applyFont="1" applyFill="1" applyBorder="1" applyAlignment="1">
      <alignment horizontal="center" vertical="center" wrapText="1"/>
    </xf>
    <xf numFmtId="0" fontId="6" fillId="0" borderId="12" xfId="0" applyFont="1" applyBorder="1" applyAlignment="1">
      <alignment horizontal="left" vertical="center"/>
    </xf>
    <xf numFmtId="0" fontId="6" fillId="0" borderId="12" xfId="0" applyFont="1" applyBorder="1" applyAlignment="1">
      <alignment horizontal="center" vertical="center"/>
    </xf>
    <xf numFmtId="10" fontId="6" fillId="0" borderId="12" xfId="0" applyNumberFormat="1" applyFont="1" applyBorder="1" applyAlignment="1">
      <alignment horizontal="center" vertical="center"/>
    </xf>
    <xf numFmtId="0" fontId="6" fillId="0" borderId="13" xfId="0" applyFont="1" applyBorder="1" applyAlignment="1">
      <alignment horizontal="left" vertical="center"/>
    </xf>
    <xf numFmtId="0" fontId="6" fillId="0" borderId="13" xfId="0" applyFont="1" applyBorder="1" applyAlignment="1">
      <alignment horizontal="center" vertical="center"/>
    </xf>
    <xf numFmtId="10" fontId="6" fillId="0" borderId="13" xfId="0" applyNumberFormat="1" applyFont="1" applyBorder="1" applyAlignment="1">
      <alignment horizontal="center" vertical="center"/>
    </xf>
    <xf numFmtId="0" fontId="6" fillId="0" borderId="14" xfId="0" applyFont="1" applyBorder="1" applyAlignment="1">
      <alignment horizontal="left" vertical="center"/>
    </xf>
    <xf numFmtId="0" fontId="6" fillId="0" borderId="14" xfId="0" applyFont="1" applyBorder="1" applyAlignment="1">
      <alignment horizontal="center" vertical="center"/>
    </xf>
    <xf numFmtId="0" fontId="6" fillId="0" borderId="18" xfId="0" applyFont="1" applyBorder="1" applyAlignment="1">
      <alignment horizontal="center" vertical="center"/>
    </xf>
    <xf numFmtId="10" fontId="6" fillId="0" borderId="18" xfId="0" applyNumberFormat="1" applyFont="1" applyBorder="1" applyAlignment="1">
      <alignment horizontal="center" vertical="center"/>
    </xf>
    <xf numFmtId="0" fontId="8" fillId="3" borderId="11" xfId="0" applyFont="1" applyFill="1" applyBorder="1" applyAlignment="1">
      <alignment horizontal="right" vertical="center"/>
    </xf>
    <xf numFmtId="0" fontId="8" fillId="3" borderId="15" xfId="0" applyFont="1" applyFill="1" applyBorder="1" applyAlignment="1">
      <alignment horizontal="center" vertical="center"/>
    </xf>
    <xf numFmtId="10" fontId="8" fillId="3" borderId="11" xfId="0" applyNumberFormat="1" applyFont="1" applyFill="1" applyBorder="1" applyAlignment="1">
      <alignment horizontal="center" vertical="center"/>
    </xf>
    <xf numFmtId="0" fontId="6" fillId="4" borderId="0" xfId="0" applyFont="1" applyFill="1" applyAlignment="1">
      <alignment vertical="center"/>
    </xf>
    <xf numFmtId="0" fontId="7" fillId="4" borderId="0" xfId="0" applyFont="1" applyFill="1" applyAlignment="1">
      <alignment vertical="center"/>
    </xf>
    <xf numFmtId="0" fontId="6" fillId="4" borderId="0" xfId="0" applyFont="1" applyFill="1" applyAlignment="1">
      <alignment horizontal="justify" vertical="top"/>
    </xf>
    <xf numFmtId="0" fontId="9" fillId="4" borderId="0" xfId="0" applyFont="1" applyFill="1" applyAlignment="1">
      <alignment vertical="center"/>
    </xf>
    <xf numFmtId="0" fontId="12" fillId="4" borderId="0" xfId="0" applyFont="1" applyFill="1" applyAlignment="1">
      <alignment vertical="center"/>
    </xf>
    <xf numFmtId="0" fontId="6" fillId="4" borderId="0" xfId="0" applyFont="1" applyFill="1" applyAlignment="1">
      <alignment horizontal="center" vertical="center"/>
    </xf>
    <xf numFmtId="0" fontId="7" fillId="4" borderId="0" xfId="0" applyFont="1" applyFill="1" applyAlignment="1">
      <alignment horizontal="left" vertical="center"/>
    </xf>
    <xf numFmtId="0" fontId="6" fillId="4" borderId="0" xfId="0" applyFont="1" applyFill="1" applyAlignment="1">
      <alignment horizontal="left" vertical="center"/>
    </xf>
    <xf numFmtId="0" fontId="9" fillId="4" borderId="0" xfId="0" applyFont="1" applyFill="1" applyAlignment="1">
      <alignment horizontal="center" vertical="center"/>
    </xf>
    <xf numFmtId="0" fontId="6" fillId="0" borderId="49" xfId="0" applyFont="1" applyBorder="1" applyAlignment="1">
      <alignment horizontal="left" vertical="center"/>
    </xf>
    <xf numFmtId="0" fontId="6" fillId="0" borderId="44" xfId="0" applyFont="1" applyBorder="1" applyAlignment="1">
      <alignment horizontal="center" vertical="center"/>
    </xf>
    <xf numFmtId="0" fontId="6" fillId="0" borderId="45" xfId="0" applyFont="1" applyBorder="1" applyAlignment="1">
      <alignment horizontal="left" vertical="center"/>
    </xf>
    <xf numFmtId="0" fontId="8" fillId="3" borderId="16" xfId="0" applyFont="1" applyFill="1" applyBorder="1" applyAlignment="1">
      <alignment horizontal="left" vertical="center"/>
    </xf>
    <xf numFmtId="1" fontId="8" fillId="3" borderId="11" xfId="1" applyNumberFormat="1" applyFont="1" applyFill="1" applyBorder="1" applyAlignment="1">
      <alignment horizontal="center" vertical="center"/>
    </xf>
    <xf numFmtId="0" fontId="6" fillId="0" borderId="51" xfId="0" applyFont="1" applyBorder="1" applyAlignment="1">
      <alignment horizontal="left" vertical="center"/>
    </xf>
    <xf numFmtId="0" fontId="6" fillId="0" borderId="45" xfId="0" applyFont="1" applyBorder="1" applyAlignment="1">
      <alignment vertical="center"/>
    </xf>
    <xf numFmtId="0" fontId="8" fillId="3" borderId="47" xfId="0" applyFont="1" applyFill="1" applyBorder="1" applyAlignment="1">
      <alignment horizontal="left" vertical="center"/>
    </xf>
    <xf numFmtId="0" fontId="6" fillId="0" borderId="51" xfId="0" applyFont="1" applyBorder="1" applyAlignment="1">
      <alignment vertical="center"/>
    </xf>
    <xf numFmtId="0" fontId="6" fillId="4" borderId="0" xfId="0" applyFont="1" applyFill="1"/>
    <xf numFmtId="0" fontId="6" fillId="4" borderId="19" xfId="0" applyFont="1" applyFill="1" applyBorder="1"/>
    <xf numFmtId="0" fontId="6" fillId="4" borderId="20" xfId="0" applyFont="1" applyFill="1" applyBorder="1"/>
    <xf numFmtId="0" fontId="6" fillId="4" borderId="21" xfId="0" applyFont="1" applyFill="1" applyBorder="1"/>
    <xf numFmtId="0" fontId="6" fillId="4" borderId="25" xfId="0" applyFont="1" applyFill="1" applyBorder="1"/>
    <xf numFmtId="0" fontId="6" fillId="4" borderId="26" xfId="0" applyFont="1" applyFill="1" applyBorder="1"/>
    <xf numFmtId="0" fontId="6" fillId="4" borderId="22" xfId="0" applyFont="1" applyFill="1" applyBorder="1"/>
    <xf numFmtId="0" fontId="6" fillId="4" borderId="23" xfId="0" applyFont="1" applyFill="1" applyBorder="1"/>
    <xf numFmtId="0" fontId="6" fillId="4" borderId="24" xfId="0" applyFont="1" applyFill="1" applyBorder="1"/>
    <xf numFmtId="0" fontId="27" fillId="0" borderId="0" xfId="2" applyFont="1" applyAlignment="1">
      <alignment vertical="center"/>
    </xf>
    <xf numFmtId="0" fontId="28" fillId="0" borderId="0" xfId="2" applyFont="1" applyAlignment="1">
      <alignment vertical="center"/>
    </xf>
    <xf numFmtId="0" fontId="27" fillId="4" borderId="6" xfId="2" applyFont="1" applyFill="1" applyBorder="1" applyAlignment="1">
      <alignment vertical="center"/>
    </xf>
    <xf numFmtId="0" fontId="27" fillId="4" borderId="0" xfId="2" applyFont="1" applyFill="1" applyAlignment="1">
      <alignment vertical="center"/>
    </xf>
    <xf numFmtId="0" fontId="27" fillId="4" borderId="0" xfId="2" applyFont="1" applyFill="1" applyAlignment="1">
      <alignment horizontal="center" vertical="center"/>
    </xf>
    <xf numFmtId="0" fontId="29" fillId="4" borderId="0" xfId="2" applyFont="1" applyFill="1" applyAlignment="1">
      <alignment vertical="center"/>
    </xf>
    <xf numFmtId="0" fontId="27" fillId="0" borderId="0" xfId="2" applyFont="1" applyAlignment="1">
      <alignment horizontal="center" vertical="center"/>
    </xf>
    <xf numFmtId="0" fontId="27" fillId="0" borderId="0" xfId="2" applyFont="1" applyAlignment="1">
      <alignment vertical="center" wrapText="1"/>
    </xf>
    <xf numFmtId="0" fontId="27" fillId="0" borderId="0" xfId="2" applyFont="1" applyAlignment="1">
      <alignment horizontal="left" vertical="center"/>
    </xf>
    <xf numFmtId="0" fontId="27" fillId="0" borderId="22" xfId="2" applyFont="1" applyBorder="1" applyAlignment="1">
      <alignment vertical="center"/>
    </xf>
    <xf numFmtId="0" fontId="27" fillId="0" borderId="23" xfId="2" applyFont="1" applyBorder="1" applyAlignment="1">
      <alignment vertical="center"/>
    </xf>
    <xf numFmtId="0" fontId="27" fillId="0" borderId="23" xfId="2" applyFont="1" applyBorder="1" applyAlignment="1">
      <alignment horizontal="center" vertical="center"/>
    </xf>
    <xf numFmtId="0" fontId="27" fillId="0" borderId="24" xfId="2" applyFont="1" applyBorder="1" applyAlignment="1">
      <alignment vertical="center"/>
    </xf>
    <xf numFmtId="0" fontId="26" fillId="5" borderId="46" xfId="2" applyFont="1" applyFill="1" applyBorder="1" applyAlignment="1">
      <alignment horizontal="center" vertical="center" wrapText="1"/>
    </xf>
    <xf numFmtId="0" fontId="26" fillId="5" borderId="43" xfId="2" applyFont="1" applyFill="1" applyBorder="1" applyAlignment="1">
      <alignment horizontal="center" vertical="center" wrapText="1"/>
    </xf>
    <xf numFmtId="0" fontId="27" fillId="0" borderId="36" xfId="2" applyFont="1" applyBorder="1" applyAlignment="1">
      <alignment vertical="center"/>
    </xf>
    <xf numFmtId="0" fontId="27" fillId="0" borderId="38" xfId="2" applyFont="1" applyBorder="1" applyAlignment="1">
      <alignment vertical="center"/>
    </xf>
    <xf numFmtId="0" fontId="27" fillId="0" borderId="43" xfId="2" applyFont="1" applyBorder="1" applyAlignment="1">
      <alignment vertical="center"/>
    </xf>
    <xf numFmtId="0" fontId="6" fillId="4" borderId="0" xfId="0" applyFont="1" applyFill="1" applyBorder="1"/>
    <xf numFmtId="0" fontId="7" fillId="4" borderId="16" xfId="0" applyFont="1" applyFill="1" applyBorder="1" applyAlignment="1">
      <alignment horizontal="center"/>
    </xf>
    <xf numFmtId="0" fontId="7" fillId="4" borderId="27" xfId="0" applyFont="1" applyFill="1" applyBorder="1" applyAlignment="1">
      <alignment horizontal="center"/>
    </xf>
    <xf numFmtId="0" fontId="7" fillId="4" borderId="17" xfId="0" applyFont="1" applyFill="1" applyBorder="1" applyAlignment="1">
      <alignment horizontal="center"/>
    </xf>
    <xf numFmtId="0" fontId="6" fillId="4" borderId="25" xfId="0" applyFont="1" applyFill="1" applyBorder="1" applyAlignment="1">
      <alignment horizontal="left" vertical="center" wrapText="1"/>
    </xf>
    <xf numFmtId="0" fontId="6" fillId="4" borderId="0" xfId="0" applyFont="1" applyFill="1" applyBorder="1" applyAlignment="1">
      <alignment horizontal="left" vertical="center" wrapText="1"/>
    </xf>
    <xf numFmtId="0" fontId="6" fillId="4" borderId="26" xfId="0" applyFont="1" applyFill="1" applyBorder="1" applyAlignment="1">
      <alignment horizontal="left" vertical="center" wrapText="1"/>
    </xf>
    <xf numFmtId="0" fontId="6" fillId="4" borderId="25" xfId="0" applyFont="1" applyFill="1" applyBorder="1" applyAlignment="1">
      <alignment horizontal="left" wrapText="1"/>
    </xf>
    <xf numFmtId="0" fontId="6" fillId="4" borderId="0" xfId="0" applyFont="1" applyFill="1" applyBorder="1" applyAlignment="1">
      <alignment horizontal="left" wrapText="1"/>
    </xf>
    <xf numFmtId="0" fontId="6" fillId="4" borderId="26" xfId="0" applyFont="1" applyFill="1" applyBorder="1" applyAlignment="1">
      <alignment horizontal="left" wrapText="1"/>
    </xf>
    <xf numFmtId="0" fontId="14" fillId="0" borderId="19" xfId="0" applyFont="1" applyBorder="1" applyAlignment="1">
      <alignment horizontal="center" vertical="center" wrapText="1"/>
    </xf>
    <xf numFmtId="0" fontId="14" fillId="0" borderId="20" xfId="0" applyFont="1" applyBorder="1" applyAlignment="1">
      <alignment horizontal="center" vertical="center" wrapText="1"/>
    </xf>
    <xf numFmtId="0" fontId="14" fillId="0" borderId="21" xfId="0" applyFont="1" applyBorder="1" applyAlignment="1">
      <alignment horizontal="center" vertical="center" wrapText="1"/>
    </xf>
    <xf numFmtId="0" fontId="14" fillId="0" borderId="22" xfId="0" applyFont="1" applyBorder="1" applyAlignment="1">
      <alignment horizontal="center" vertical="center" wrapText="1"/>
    </xf>
    <xf numFmtId="0" fontId="14" fillId="0" borderId="23" xfId="0" applyFont="1" applyBorder="1" applyAlignment="1">
      <alignment horizontal="center" vertical="center" wrapText="1"/>
    </xf>
    <xf numFmtId="0" fontId="14" fillId="0" borderId="24" xfId="0" applyFont="1" applyBorder="1" applyAlignment="1">
      <alignment horizontal="center" vertical="center" wrapText="1"/>
    </xf>
    <xf numFmtId="0" fontId="7" fillId="0" borderId="16" xfId="0" applyFont="1" applyBorder="1" applyAlignment="1">
      <alignment horizontal="right" vertical="center" wrapText="1"/>
    </xf>
    <xf numFmtId="0" fontId="7" fillId="0" borderId="27" xfId="0" applyFont="1" applyBorder="1" applyAlignment="1">
      <alignment horizontal="right" vertical="center" wrapText="1"/>
    </xf>
    <xf numFmtId="1" fontId="6" fillId="0" borderId="56" xfId="0" applyNumberFormat="1" applyFont="1" applyBorder="1" applyAlignment="1">
      <alignment horizontal="center" vertical="center" wrapText="1"/>
    </xf>
    <xf numFmtId="1" fontId="6" fillId="0" borderId="53" xfId="0" applyNumberFormat="1" applyFont="1" applyBorder="1" applyAlignment="1">
      <alignment horizontal="center" vertical="center" wrapText="1"/>
    </xf>
    <xf numFmtId="1" fontId="6" fillId="0" borderId="55" xfId="0" applyNumberFormat="1" applyFont="1" applyBorder="1" applyAlignment="1">
      <alignment horizontal="center" vertical="center" wrapText="1"/>
    </xf>
    <xf numFmtId="1" fontId="6" fillId="0" borderId="44" xfId="0" applyNumberFormat="1" applyFont="1" applyBorder="1" applyAlignment="1">
      <alignment horizontal="center" vertical="center" wrapText="1"/>
    </xf>
    <xf numFmtId="1" fontId="6" fillId="0" borderId="38" xfId="0" applyNumberFormat="1" applyFont="1" applyBorder="1" applyAlignment="1">
      <alignment horizontal="center" vertical="center" wrapText="1"/>
    </xf>
    <xf numFmtId="1" fontId="6" fillId="0" borderId="43" xfId="0" applyNumberFormat="1" applyFont="1" applyBorder="1" applyAlignment="1">
      <alignment horizontal="center" vertical="center" wrapText="1"/>
    </xf>
    <xf numFmtId="1" fontId="22" fillId="0" borderId="52" xfId="0" applyNumberFormat="1" applyFont="1" applyBorder="1" applyAlignment="1">
      <alignment horizontal="center" vertical="center" wrapText="1"/>
    </xf>
    <xf numFmtId="1" fontId="22" fillId="0" borderId="53" xfId="0" applyNumberFormat="1" applyFont="1" applyBorder="1" applyAlignment="1">
      <alignment horizontal="center" vertical="center" wrapText="1"/>
    </xf>
    <xf numFmtId="1" fontId="22" fillId="0" borderId="55" xfId="0" applyNumberFormat="1" applyFont="1" applyBorder="1" applyAlignment="1">
      <alignment horizontal="center" vertical="center" wrapText="1"/>
    </xf>
    <xf numFmtId="1" fontId="7" fillId="0" borderId="28" xfId="0" applyNumberFormat="1" applyFont="1" applyBorder="1" applyAlignment="1">
      <alignment horizontal="center" vertical="center" wrapText="1"/>
    </xf>
    <xf numFmtId="1" fontId="7" fillId="0" borderId="32" xfId="0" applyNumberFormat="1" applyFont="1" applyBorder="1" applyAlignment="1">
      <alignment horizontal="center" vertical="center" wrapText="1"/>
    </xf>
    <xf numFmtId="0" fontId="6" fillId="0" borderId="39" xfId="0" applyFont="1" applyBorder="1" applyAlignment="1">
      <alignment horizontal="justify" vertical="center" wrapText="1"/>
    </xf>
    <xf numFmtId="0" fontId="6" fillId="0" borderId="5" xfId="0" applyFont="1" applyBorder="1" applyAlignment="1">
      <alignment horizontal="justify" vertical="center" wrapText="1"/>
    </xf>
    <xf numFmtId="0" fontId="6" fillId="4" borderId="25" xfId="0" applyFont="1" applyFill="1" applyBorder="1" applyAlignment="1">
      <alignment horizontal="justify" vertical="center" wrapText="1"/>
    </xf>
    <xf numFmtId="0" fontId="6" fillId="4" borderId="0" xfId="0" applyFont="1" applyFill="1" applyAlignment="1">
      <alignment horizontal="justify" vertical="center" wrapText="1"/>
    </xf>
    <xf numFmtId="1" fontId="22" fillId="0" borderId="54" xfId="0" applyNumberFormat="1" applyFont="1" applyBorder="1" applyAlignment="1">
      <alignment horizontal="center" vertical="center" wrapText="1"/>
    </xf>
    <xf numFmtId="1" fontId="22" fillId="0" borderId="50" xfId="0" applyNumberFormat="1" applyFont="1" applyBorder="1" applyAlignment="1">
      <alignment horizontal="center" vertical="center" wrapText="1"/>
    </xf>
    <xf numFmtId="1" fontId="22" fillId="0" borderId="15" xfId="0" applyNumberFormat="1" applyFont="1" applyBorder="1" applyAlignment="1">
      <alignment horizontal="center" vertical="center" wrapText="1"/>
    </xf>
    <xf numFmtId="0" fontId="7" fillId="0" borderId="37" xfId="0" applyFont="1" applyBorder="1" applyAlignment="1">
      <alignment horizontal="justify" vertical="center" wrapText="1"/>
    </xf>
    <xf numFmtId="0" fontId="7" fillId="0" borderId="7" xfId="0" applyFont="1" applyBorder="1" applyAlignment="1">
      <alignment horizontal="justify" vertical="center" wrapText="1"/>
    </xf>
    <xf numFmtId="0" fontId="7" fillId="4" borderId="20" xfId="0" applyFont="1" applyFill="1" applyBorder="1" applyAlignment="1">
      <alignment horizontal="justify" vertical="center" wrapText="1"/>
    </xf>
    <xf numFmtId="0" fontId="12" fillId="4" borderId="16" xfId="0" applyFont="1" applyFill="1" applyBorder="1" applyAlignment="1">
      <alignment horizontal="justify" vertical="top" wrapText="1"/>
    </xf>
    <xf numFmtId="0" fontId="12" fillId="4" borderId="27" xfId="0" applyFont="1" applyFill="1" applyBorder="1" applyAlignment="1">
      <alignment horizontal="justify" vertical="top" wrapText="1"/>
    </xf>
    <xf numFmtId="0" fontId="12" fillId="4" borderId="17" xfId="0" applyFont="1" applyFill="1" applyBorder="1" applyAlignment="1">
      <alignment horizontal="justify" vertical="top" wrapText="1"/>
    </xf>
    <xf numFmtId="0" fontId="12" fillId="4" borderId="25" xfId="0" applyFont="1" applyFill="1" applyBorder="1" applyAlignment="1">
      <alignment horizontal="justify" vertical="center" wrapText="1"/>
    </xf>
    <xf numFmtId="0" fontId="12" fillId="4" borderId="0" xfId="0" applyFont="1" applyFill="1" applyAlignment="1">
      <alignment horizontal="justify" vertical="center" wrapText="1"/>
    </xf>
    <xf numFmtId="0" fontId="6" fillId="4" borderId="25" xfId="0" applyFont="1" applyFill="1" applyBorder="1" applyAlignment="1">
      <alignment horizontal="center" vertical="center" wrapText="1"/>
    </xf>
    <xf numFmtId="0" fontId="6" fillId="4" borderId="0" xfId="0" applyFont="1" applyFill="1" applyAlignment="1">
      <alignment horizontal="center" vertical="center" wrapText="1"/>
    </xf>
    <xf numFmtId="0" fontId="6" fillId="0" borderId="0" xfId="0" applyFont="1" applyAlignment="1">
      <alignment horizontal="center" vertical="center" wrapText="1"/>
    </xf>
    <xf numFmtId="0" fontId="7" fillId="4" borderId="25" xfId="0" applyFont="1" applyFill="1" applyBorder="1" applyAlignment="1">
      <alignment horizontal="justify" vertical="center" wrapText="1"/>
    </xf>
    <xf numFmtId="0" fontId="7" fillId="4" borderId="0" xfId="0" applyFont="1" applyFill="1" applyAlignment="1">
      <alignment horizontal="justify" vertical="center" wrapText="1"/>
    </xf>
    <xf numFmtId="0" fontId="6" fillId="0" borderId="25" xfId="0" applyFont="1" applyBorder="1" applyAlignment="1">
      <alignment horizontal="justify" vertical="center" wrapText="1"/>
    </xf>
    <xf numFmtId="0" fontId="6" fillId="0" borderId="0" xfId="0" applyFont="1" applyAlignment="1">
      <alignment horizontal="justify" vertical="center" wrapText="1"/>
    </xf>
    <xf numFmtId="0" fontId="7" fillId="4" borderId="19" xfId="0" applyFont="1" applyFill="1" applyBorder="1" applyAlignment="1">
      <alignment horizontal="justify" vertical="center" wrapText="1"/>
    </xf>
    <xf numFmtId="0" fontId="7" fillId="4" borderId="21" xfId="0" applyFont="1" applyFill="1" applyBorder="1" applyAlignment="1">
      <alignment horizontal="justify" vertical="center" wrapText="1"/>
    </xf>
    <xf numFmtId="0" fontId="6" fillId="4" borderId="26" xfId="0" applyFont="1" applyFill="1" applyBorder="1" applyAlignment="1">
      <alignment horizontal="justify" vertical="center" wrapText="1"/>
    </xf>
    <xf numFmtId="0" fontId="6" fillId="4" borderId="22" xfId="0" applyFont="1" applyFill="1" applyBorder="1" applyAlignment="1">
      <alignment horizontal="justify" vertical="center" wrapText="1"/>
    </xf>
    <xf numFmtId="0" fontId="6" fillId="4" borderId="23" xfId="0" applyFont="1" applyFill="1" applyBorder="1" applyAlignment="1">
      <alignment horizontal="justify" vertical="center" wrapText="1"/>
    </xf>
    <xf numFmtId="0" fontId="6" fillId="4" borderId="24" xfId="0" applyFont="1" applyFill="1" applyBorder="1" applyAlignment="1">
      <alignment horizontal="justify" vertical="center" wrapText="1"/>
    </xf>
    <xf numFmtId="0" fontId="6" fillId="0" borderId="25" xfId="0" applyFont="1" applyBorder="1" applyAlignment="1">
      <alignment horizontal="center" vertical="center" wrapText="1"/>
    </xf>
    <xf numFmtId="0" fontId="20" fillId="0" borderId="41" xfId="0" applyFont="1" applyBorder="1" applyAlignment="1">
      <alignment horizontal="justify" vertical="top" wrapText="1"/>
    </xf>
    <xf numFmtId="0" fontId="7" fillId="2" borderId="28" xfId="0" applyFont="1" applyFill="1" applyBorder="1" applyAlignment="1">
      <alignment horizontal="left" vertical="center" wrapText="1"/>
    </xf>
    <xf numFmtId="0" fontId="7" fillId="2" borderId="29" xfId="0" applyFont="1" applyFill="1" applyBorder="1" applyAlignment="1">
      <alignment horizontal="left" vertical="center" wrapText="1"/>
    </xf>
    <xf numFmtId="0" fontId="7" fillId="2" borderId="32" xfId="0" applyFont="1" applyFill="1" applyBorder="1" applyAlignment="1">
      <alignment horizontal="left" vertical="center" wrapText="1"/>
    </xf>
    <xf numFmtId="1" fontId="6" fillId="0" borderId="12" xfId="0" applyNumberFormat="1" applyFont="1" applyBorder="1" applyAlignment="1">
      <alignment horizontal="center" vertical="center" wrapText="1"/>
    </xf>
    <xf numFmtId="1" fontId="6" fillId="0" borderId="13" xfId="0" applyNumberFormat="1" applyFont="1" applyBorder="1" applyAlignment="1">
      <alignment horizontal="center" vertical="center" wrapText="1"/>
    </xf>
    <xf numFmtId="1" fontId="6" fillId="0" borderId="14" xfId="0" applyNumberFormat="1" applyFont="1" applyBorder="1" applyAlignment="1">
      <alignment horizontal="center" vertical="center" wrapText="1"/>
    </xf>
    <xf numFmtId="0" fontId="19" fillId="2" borderId="16" xfId="0" applyFont="1" applyFill="1" applyBorder="1" applyAlignment="1">
      <alignment horizontal="left" vertical="center" wrapText="1"/>
    </xf>
    <xf numFmtId="0" fontId="19" fillId="2" borderId="17" xfId="0" applyFont="1" applyFill="1" applyBorder="1" applyAlignment="1">
      <alignment horizontal="left" vertical="center" wrapText="1"/>
    </xf>
    <xf numFmtId="0" fontId="7" fillId="4" borderId="0" xfId="0" applyFont="1" applyFill="1" applyAlignment="1">
      <alignment horizontal="left" vertical="center" wrapText="1"/>
    </xf>
    <xf numFmtId="0" fontId="16" fillId="4" borderId="0" xfId="0" quotePrefix="1" applyFont="1" applyFill="1" applyAlignment="1">
      <alignment horizontal="left" vertical="center" wrapText="1"/>
    </xf>
    <xf numFmtId="0" fontId="13" fillId="4" borderId="0" xfId="0" applyFont="1" applyFill="1" applyAlignment="1">
      <alignment horizontal="left" wrapText="1"/>
    </xf>
    <xf numFmtId="1" fontId="6" fillId="0" borderId="49" xfId="0" applyNumberFormat="1" applyFont="1" applyBorder="1" applyAlignment="1">
      <alignment horizontal="center" vertical="center" wrapText="1"/>
    </xf>
    <xf numFmtId="1" fontId="6" fillId="0" borderId="45" xfId="0" applyNumberFormat="1" applyFont="1" applyBorder="1" applyAlignment="1">
      <alignment horizontal="center" vertical="center" wrapText="1"/>
    </xf>
    <xf numFmtId="1" fontId="6" fillId="0" borderId="46" xfId="0" applyNumberFormat="1" applyFont="1" applyBorder="1" applyAlignment="1">
      <alignment horizontal="center" vertical="center" wrapText="1"/>
    </xf>
    <xf numFmtId="0" fontId="19" fillId="0" borderId="8" xfId="0" applyFont="1" applyBorder="1" applyAlignment="1">
      <alignment horizontal="justify" vertical="center" wrapText="1"/>
    </xf>
    <xf numFmtId="0" fontId="19" fillId="0" borderId="9" xfId="0" applyFont="1" applyBorder="1" applyAlignment="1">
      <alignment horizontal="justify" vertical="center" wrapText="1"/>
    </xf>
    <xf numFmtId="0" fontId="19" fillId="0" borderId="10" xfId="0" applyFont="1" applyBorder="1" applyAlignment="1">
      <alignment horizontal="justify" vertical="center" wrapText="1"/>
    </xf>
    <xf numFmtId="0" fontId="7" fillId="0" borderId="17" xfId="0" applyFont="1" applyBorder="1" applyAlignment="1">
      <alignment horizontal="right" vertical="center" wrapText="1"/>
    </xf>
    <xf numFmtId="0" fontId="19" fillId="2" borderId="27" xfId="0" applyFont="1" applyFill="1" applyBorder="1" applyAlignment="1">
      <alignment horizontal="left" vertical="center" wrapText="1"/>
    </xf>
    <xf numFmtId="0" fontId="7" fillId="0" borderId="25" xfId="0" applyFont="1" applyBorder="1" applyAlignment="1">
      <alignment horizontal="justify" vertical="center" wrapText="1"/>
    </xf>
    <xf numFmtId="0" fontId="7" fillId="0" borderId="0" xfId="0" applyFont="1" applyAlignment="1">
      <alignment horizontal="justify" vertical="center" wrapText="1"/>
    </xf>
    <xf numFmtId="0" fontId="12" fillId="0" borderId="16" xfId="0" applyFont="1" applyBorder="1" applyAlignment="1">
      <alignment horizontal="justify" vertical="top" wrapText="1"/>
    </xf>
    <xf numFmtId="0" fontId="12" fillId="0" borderId="27" xfId="0" applyFont="1" applyBorder="1" applyAlignment="1">
      <alignment horizontal="justify" vertical="top" wrapText="1"/>
    </xf>
    <xf numFmtId="0" fontId="12" fillId="0" borderId="17" xfId="0" applyFont="1" applyBorder="1" applyAlignment="1">
      <alignment horizontal="justify" vertical="top" wrapText="1"/>
    </xf>
    <xf numFmtId="0" fontId="23" fillId="4" borderId="0" xfId="0" applyFont="1" applyFill="1" applyAlignment="1">
      <alignment horizontal="center" vertical="center" wrapText="1"/>
    </xf>
    <xf numFmtId="0" fontId="25" fillId="4" borderId="0" xfId="0" applyFont="1" applyFill="1" applyAlignment="1">
      <alignment horizontal="center" vertical="center" wrapText="1"/>
    </xf>
    <xf numFmtId="0" fontId="7" fillId="0" borderId="16" xfId="0" applyFont="1" applyBorder="1" applyAlignment="1">
      <alignment horizontal="center" vertical="center" wrapText="1"/>
    </xf>
    <xf numFmtId="0" fontId="7" fillId="0" borderId="17" xfId="0" applyFont="1" applyBorder="1" applyAlignment="1">
      <alignment horizontal="center" vertical="center"/>
    </xf>
    <xf numFmtId="0" fontId="10" fillId="4" borderId="0" xfId="0" applyFont="1" applyFill="1" applyAlignment="1">
      <alignment horizontal="left" vertical="center"/>
    </xf>
    <xf numFmtId="0" fontId="7" fillId="0" borderId="16" xfId="0" applyFont="1" applyBorder="1" applyAlignment="1">
      <alignment horizontal="justify" vertical="top" wrapText="1"/>
    </xf>
    <xf numFmtId="0" fontId="7" fillId="0" borderId="17" xfId="0" applyFont="1" applyBorder="1" applyAlignment="1">
      <alignment horizontal="justify" vertical="top"/>
    </xf>
    <xf numFmtId="0" fontId="6" fillId="0" borderId="17" xfId="0" applyFont="1" applyBorder="1" applyAlignment="1">
      <alignment horizontal="justify" vertical="top"/>
    </xf>
    <xf numFmtId="0" fontId="7" fillId="0" borderId="16" xfId="0" applyFont="1" applyBorder="1" applyAlignment="1">
      <alignment horizontal="left" vertical="top" wrapText="1"/>
    </xf>
    <xf numFmtId="0" fontId="6" fillId="0" borderId="17" xfId="0" applyFont="1" applyBorder="1" applyAlignment="1">
      <alignment horizontal="left" vertical="top"/>
    </xf>
    <xf numFmtId="0" fontId="27" fillId="0" borderId="48" xfId="2" applyFont="1" applyBorder="1" applyAlignment="1">
      <alignment horizontal="left" vertical="center"/>
    </xf>
    <xf numFmtId="0" fontId="27" fillId="0" borderId="3" xfId="2" applyFont="1" applyBorder="1" applyAlignment="1">
      <alignment horizontal="left" vertical="center"/>
    </xf>
    <xf numFmtId="0" fontId="27" fillId="0" borderId="53" xfId="2" applyFont="1" applyBorder="1" applyAlignment="1">
      <alignment horizontal="left" vertical="center"/>
    </xf>
    <xf numFmtId="0" fontId="26" fillId="4" borderId="16" xfId="2" applyFont="1" applyFill="1" applyBorder="1" applyAlignment="1">
      <alignment horizontal="center" vertical="center" wrapText="1"/>
    </xf>
    <xf numFmtId="0" fontId="26" fillId="4" borderId="27" xfId="2" applyFont="1" applyFill="1" applyBorder="1" applyAlignment="1">
      <alignment horizontal="center" vertical="center" wrapText="1"/>
    </xf>
    <xf numFmtId="0" fontId="26" fillId="4" borderId="17" xfId="2" applyFont="1" applyFill="1" applyBorder="1" applyAlignment="1">
      <alignment horizontal="center" vertical="center" wrapText="1"/>
    </xf>
    <xf numFmtId="0" fontId="30" fillId="5" borderId="16" xfId="3" applyFont="1" applyFill="1" applyBorder="1" applyAlignment="1">
      <alignment horizontal="center" vertical="center" wrapText="1"/>
    </xf>
    <xf numFmtId="0" fontId="30" fillId="5" borderId="27" xfId="3" applyFont="1" applyFill="1" applyBorder="1" applyAlignment="1">
      <alignment horizontal="center" vertical="center" wrapText="1"/>
    </xf>
    <xf numFmtId="0" fontId="30" fillId="5" borderId="17" xfId="3" applyFont="1" applyFill="1" applyBorder="1" applyAlignment="1">
      <alignment horizontal="center" vertical="center" wrapText="1"/>
    </xf>
    <xf numFmtId="0" fontId="32" fillId="0" borderId="28" xfId="0" applyFont="1" applyBorder="1" applyAlignment="1">
      <alignment horizontal="left" vertical="center" wrapText="1"/>
    </xf>
    <xf numFmtId="0" fontId="32" fillId="0" borderId="29" xfId="0" applyFont="1" applyBorder="1" applyAlignment="1">
      <alignment horizontal="left" vertical="center" wrapText="1"/>
    </xf>
    <xf numFmtId="0" fontId="27" fillId="0" borderId="30" xfId="2" applyFont="1" applyBorder="1" applyAlignment="1">
      <alignment horizontal="left" vertical="center"/>
    </xf>
    <xf numFmtId="0" fontId="27" fillId="0" borderId="27" xfId="2" applyFont="1" applyBorder="1" applyAlignment="1">
      <alignment horizontal="left" vertical="center"/>
    </xf>
    <xf numFmtId="0" fontId="27" fillId="0" borderId="31" xfId="2" applyFont="1" applyBorder="1" applyAlignment="1">
      <alignment horizontal="left" vertical="center"/>
    </xf>
    <xf numFmtId="0" fontId="27" fillId="0" borderId="17" xfId="2" applyFont="1" applyBorder="1" applyAlignment="1">
      <alignment horizontal="left" vertical="center"/>
    </xf>
    <xf numFmtId="0" fontId="26" fillId="5" borderId="1" xfId="2" applyFont="1" applyFill="1" applyBorder="1" applyAlignment="1">
      <alignment horizontal="center" vertical="center" wrapText="1"/>
    </xf>
    <xf numFmtId="0" fontId="34" fillId="5" borderId="1" xfId="2" applyFont="1" applyFill="1" applyBorder="1" applyAlignment="1">
      <alignment horizontal="center" vertical="center" wrapText="1"/>
    </xf>
    <xf numFmtId="0" fontId="29" fillId="0" borderId="28" xfId="2" applyFont="1" applyBorder="1" applyAlignment="1">
      <alignment horizontal="left" vertical="center" wrapText="1"/>
    </xf>
    <xf numFmtId="0" fontId="29" fillId="0" borderId="29" xfId="2" applyFont="1" applyBorder="1" applyAlignment="1">
      <alignment horizontal="left" vertical="center" wrapText="1"/>
    </xf>
    <xf numFmtId="0" fontId="35" fillId="0" borderId="29" xfId="2" applyFont="1" applyBorder="1" applyAlignment="1">
      <alignment horizontal="left" vertical="center" wrapText="1"/>
    </xf>
    <xf numFmtId="0" fontId="35" fillId="0" borderId="32" xfId="2" applyFont="1" applyBorder="1" applyAlignment="1">
      <alignment horizontal="left" vertical="center" wrapText="1"/>
    </xf>
    <xf numFmtId="0" fontId="27" fillId="0" borderId="39" xfId="2" applyFont="1" applyBorder="1" applyAlignment="1">
      <alignment horizontal="left" vertical="center"/>
    </xf>
    <xf numFmtId="0" fontId="27" fillId="0" borderId="5" xfId="2" applyFont="1" applyBorder="1" applyAlignment="1">
      <alignment horizontal="left" vertical="center"/>
    </xf>
    <xf numFmtId="0" fontId="27" fillId="0" borderId="56" xfId="2" applyFont="1" applyBorder="1" applyAlignment="1">
      <alignment horizontal="left" vertical="center"/>
    </xf>
    <xf numFmtId="0" fontId="26" fillId="5" borderId="47" xfId="3" applyFont="1" applyFill="1" applyBorder="1" applyAlignment="1">
      <alignment horizontal="center" vertical="center" wrapText="1"/>
    </xf>
    <xf numFmtId="0" fontId="26" fillId="5" borderId="57" xfId="3" applyFont="1" applyFill="1" applyBorder="1" applyAlignment="1">
      <alignment horizontal="center" vertical="center" wrapText="1"/>
    </xf>
    <xf numFmtId="0" fontId="30" fillId="5" borderId="57" xfId="3" applyFont="1" applyFill="1" applyBorder="1" applyAlignment="1">
      <alignment horizontal="center" vertical="center" wrapText="1"/>
    </xf>
    <xf numFmtId="0" fontId="30" fillId="5" borderId="52" xfId="3" applyFont="1" applyFill="1" applyBorder="1" applyAlignment="1">
      <alignment horizontal="center" vertical="center" wrapText="1"/>
    </xf>
    <xf numFmtId="0" fontId="26" fillId="5" borderId="58" xfId="2" applyFont="1" applyFill="1" applyBorder="1" applyAlignment="1">
      <alignment horizontal="center" vertical="center" wrapText="1"/>
    </xf>
    <xf numFmtId="0" fontId="26" fillId="5" borderId="41" xfId="2" applyFont="1" applyFill="1" applyBorder="1" applyAlignment="1">
      <alignment horizontal="center" vertical="center" wrapText="1"/>
    </xf>
    <xf numFmtId="0" fontId="26" fillId="5" borderId="42" xfId="2" applyFont="1" applyFill="1" applyBorder="1" applyAlignment="1">
      <alignment horizontal="center" vertical="center" wrapText="1"/>
    </xf>
    <xf numFmtId="0" fontId="27" fillId="0" borderId="33" xfId="2" applyFont="1" applyBorder="1" applyAlignment="1">
      <alignment horizontal="left" vertical="center"/>
    </xf>
    <xf numFmtId="0" fontId="27" fillId="0" borderId="45" xfId="2" applyFont="1" applyBorder="1" applyAlignment="1">
      <alignment horizontal="left" vertical="center"/>
    </xf>
    <xf numFmtId="0" fontId="27" fillId="0" borderId="34" xfId="2" applyFont="1" applyBorder="1" applyAlignment="1">
      <alignment horizontal="left" vertical="center"/>
    </xf>
    <xf numFmtId="0" fontId="27" fillId="0" borderId="57" xfId="2" applyFont="1" applyBorder="1" applyAlignment="1">
      <alignment horizontal="left" vertical="center"/>
    </xf>
    <xf numFmtId="0" fontId="27" fillId="0" borderId="35" xfId="2" applyFont="1" applyBorder="1" applyAlignment="1">
      <alignment horizontal="left" vertical="center"/>
    </xf>
    <xf numFmtId="0" fontId="27" fillId="0" borderId="34" xfId="2" applyFont="1" applyBorder="1" applyAlignment="1">
      <alignment horizontal="center" vertical="center"/>
    </xf>
    <xf numFmtId="0" fontId="27" fillId="0" borderId="35" xfId="2" applyFont="1" applyBorder="1" applyAlignment="1">
      <alignment horizontal="center" vertical="center"/>
    </xf>
    <xf numFmtId="0" fontId="27" fillId="0" borderId="2" xfId="2" applyFont="1" applyBorder="1" applyAlignment="1">
      <alignment horizontal="left" vertical="center"/>
    </xf>
    <xf numFmtId="0" fontId="27" fillId="0" borderId="4" xfId="2" applyFont="1" applyBorder="1" applyAlignment="1">
      <alignment horizontal="left" vertical="center"/>
    </xf>
    <xf numFmtId="0" fontId="27" fillId="0" borderId="2" xfId="2" applyFont="1" applyBorder="1" applyAlignment="1">
      <alignment horizontal="center" vertical="center"/>
    </xf>
    <xf numFmtId="0" fontId="27" fillId="0" borderId="4" xfId="2" applyFont="1" applyBorder="1" applyAlignment="1">
      <alignment horizontal="center" vertical="center"/>
    </xf>
    <xf numFmtId="0" fontId="26" fillId="0" borderId="1" xfId="2" applyFont="1" applyBorder="1" applyAlignment="1">
      <alignment horizontal="center" wrapText="1"/>
    </xf>
    <xf numFmtId="0" fontId="27" fillId="0" borderId="1" xfId="2" applyFont="1" applyBorder="1" applyAlignment="1">
      <alignment horizontal="center" wrapText="1"/>
    </xf>
    <xf numFmtId="0" fontId="27" fillId="0" borderId="2" xfId="2" applyFont="1" applyBorder="1" applyAlignment="1">
      <alignment horizontal="center" wrapText="1"/>
    </xf>
    <xf numFmtId="0" fontId="26" fillId="0" borderId="19" xfId="2" applyFont="1" applyBorder="1" applyAlignment="1">
      <alignment horizontal="center" wrapText="1"/>
    </xf>
    <xf numFmtId="0" fontId="26" fillId="0" borderId="20" xfId="2" applyFont="1" applyBorder="1" applyAlignment="1">
      <alignment horizontal="center" wrapText="1"/>
    </xf>
    <xf numFmtId="0" fontId="26" fillId="0" borderId="21" xfId="2" applyFont="1" applyBorder="1" applyAlignment="1">
      <alignment horizontal="center" wrapText="1"/>
    </xf>
    <xf numFmtId="0" fontId="26" fillId="0" borderId="25" xfId="2" applyFont="1" applyBorder="1" applyAlignment="1">
      <alignment horizontal="center" wrapText="1"/>
    </xf>
    <xf numFmtId="0" fontId="26" fillId="0" borderId="0" xfId="2" applyFont="1" applyAlignment="1">
      <alignment horizontal="center" wrapText="1"/>
    </xf>
    <xf numFmtId="0" fontId="26" fillId="0" borderId="26" xfId="2" applyFont="1" applyBorder="1" applyAlignment="1">
      <alignment horizontal="center" wrapText="1"/>
    </xf>
    <xf numFmtId="0" fontId="26" fillId="0" borderId="22" xfId="2" applyFont="1" applyBorder="1" applyAlignment="1">
      <alignment horizontal="center" wrapText="1"/>
    </xf>
    <xf numFmtId="0" fontId="26" fillId="0" borderId="23" xfId="2" applyFont="1" applyBorder="1" applyAlignment="1">
      <alignment horizontal="center" wrapText="1"/>
    </xf>
    <xf numFmtId="0" fontId="26" fillId="0" borderId="24" xfId="2" applyFont="1" applyBorder="1" applyAlignment="1">
      <alignment horizontal="center" wrapText="1"/>
    </xf>
    <xf numFmtId="0" fontId="27" fillId="0" borderId="46" xfId="2" applyFont="1" applyBorder="1" applyAlignment="1">
      <alignment horizontal="left" vertical="center"/>
    </xf>
    <xf numFmtId="0" fontId="27" fillId="0" borderId="58" xfId="2" applyFont="1" applyBorder="1" applyAlignment="1">
      <alignment horizontal="left" vertical="center"/>
    </xf>
    <xf numFmtId="0" fontId="27" fillId="0" borderId="41" xfId="2" applyFont="1" applyBorder="1" applyAlignment="1">
      <alignment horizontal="left" vertical="center"/>
    </xf>
    <xf numFmtId="0" fontId="27" fillId="0" borderId="42" xfId="2" applyFont="1" applyBorder="1" applyAlignment="1">
      <alignment horizontal="left" vertical="center"/>
    </xf>
    <xf numFmtId="0" fontId="27" fillId="0" borderId="58" xfId="2" applyFont="1" applyBorder="1" applyAlignment="1">
      <alignment horizontal="center" vertical="center"/>
    </xf>
    <xf numFmtId="0" fontId="27" fillId="0" borderId="42" xfId="2" applyFont="1" applyBorder="1" applyAlignment="1">
      <alignment horizontal="center" vertical="center"/>
    </xf>
  </cellXfs>
  <cellStyles count="4">
    <cellStyle name="Normal" xfId="0" builtinId="0"/>
    <cellStyle name="Normal 2" xfId="2" xr:uid="{00000000-0005-0000-0000-000001000000}"/>
    <cellStyle name="Normal 2 2" xfId="3" xr:uid="{00000000-0005-0000-0000-00000200000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person displayName="Fredy Camilo Machado Carrillo" id="{5A8FDDCE-080F-4D04-8397-D537316B5E1D}" userId="S::fredy.machado@applusglobal.com::3739720d-ed0f-48e0-8034-b13f64e77f54"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H52" dT="2020-07-10T20:44:43.78" personId="{5A8FDDCE-080F-4D04-8397-D537316B5E1D}" id="{64F3CE24-9C53-4508-8B58-2FC491269BE8}">
    <text>Se calcula por ponderación</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19"/>
  <sheetViews>
    <sheetView tabSelected="1" zoomScale="120" zoomScaleNormal="120" workbookViewId="0">
      <selection sqref="A1:XFD1048576"/>
    </sheetView>
  </sheetViews>
  <sheetFormatPr baseColWidth="10" defaultColWidth="11.42578125" defaultRowHeight="14.25" x14ac:dyDescent="0.2"/>
  <cols>
    <col min="1" max="14" width="11.42578125" style="92"/>
    <col min="15" max="15" width="18.85546875" style="92" customWidth="1"/>
    <col min="16" max="16384" width="11.42578125" style="92"/>
  </cols>
  <sheetData>
    <row r="1" spans="1:15" ht="15" thickBot="1" x14ac:dyDescent="0.25"/>
    <row r="2" spans="1:15" ht="15.75" thickBot="1" x14ac:dyDescent="0.3">
      <c r="A2" s="120" t="s">
        <v>113</v>
      </c>
      <c r="B2" s="121"/>
      <c r="C2" s="121"/>
      <c r="D2" s="121"/>
      <c r="E2" s="121"/>
      <c r="F2" s="121"/>
      <c r="G2" s="121"/>
      <c r="H2" s="121"/>
      <c r="I2" s="121"/>
      <c r="J2" s="121"/>
      <c r="K2" s="121"/>
      <c r="L2" s="121"/>
      <c r="M2" s="121"/>
      <c r="N2" s="121"/>
      <c r="O2" s="122"/>
    </row>
    <row r="3" spans="1:15" x14ac:dyDescent="0.2">
      <c r="A3" s="93"/>
      <c r="B3" s="94"/>
      <c r="C3" s="94"/>
      <c r="D3" s="94"/>
      <c r="E3" s="94"/>
      <c r="F3" s="94"/>
      <c r="G3" s="94"/>
      <c r="H3" s="94"/>
      <c r="I3" s="94"/>
      <c r="J3" s="94"/>
      <c r="K3" s="94"/>
      <c r="L3" s="94"/>
      <c r="M3" s="94"/>
      <c r="N3" s="94"/>
      <c r="O3" s="95"/>
    </row>
    <row r="4" spans="1:15" x14ac:dyDescent="0.2">
      <c r="A4" s="96" t="s">
        <v>82</v>
      </c>
      <c r="O4" s="97"/>
    </row>
    <row r="5" spans="1:15" x14ac:dyDescent="0.2">
      <c r="A5" s="96"/>
      <c r="O5" s="97"/>
    </row>
    <row r="6" spans="1:15" x14ac:dyDescent="0.2">
      <c r="A6" s="96" t="s">
        <v>83</v>
      </c>
      <c r="O6" s="97"/>
    </row>
    <row r="7" spans="1:15" customFormat="1" x14ac:dyDescent="0.2">
      <c r="A7" s="96"/>
      <c r="B7" s="92"/>
      <c r="C7" s="92"/>
      <c r="D7" s="92"/>
      <c r="E7" s="92"/>
      <c r="F7" s="92"/>
      <c r="G7" s="92"/>
      <c r="H7" s="92"/>
      <c r="I7" s="92"/>
      <c r="J7" s="92"/>
      <c r="K7" s="92"/>
      <c r="L7" s="92"/>
      <c r="M7" s="92"/>
      <c r="N7" s="92"/>
      <c r="O7" s="97"/>
    </row>
    <row r="8" spans="1:15" customFormat="1" x14ac:dyDescent="0.2">
      <c r="A8" s="96" t="s">
        <v>116</v>
      </c>
      <c r="B8" s="92"/>
      <c r="C8" s="92"/>
      <c r="D8" s="92"/>
      <c r="E8" s="92"/>
      <c r="F8" s="92"/>
      <c r="G8" s="92"/>
      <c r="H8" s="92"/>
      <c r="I8" s="92"/>
      <c r="J8" s="92"/>
      <c r="K8" s="92"/>
      <c r="L8" s="92"/>
      <c r="M8" s="92"/>
      <c r="N8" s="92"/>
      <c r="O8" s="97"/>
    </row>
    <row r="9" spans="1:15" x14ac:dyDescent="0.2">
      <c r="A9" s="96"/>
      <c r="O9" s="97"/>
    </row>
    <row r="10" spans="1:15" ht="132" customHeight="1" x14ac:dyDescent="0.2">
      <c r="A10" s="123" t="s">
        <v>115</v>
      </c>
      <c r="B10" s="124"/>
      <c r="C10" s="124"/>
      <c r="D10" s="124"/>
      <c r="E10" s="124"/>
      <c r="F10" s="124"/>
      <c r="G10" s="124"/>
      <c r="H10" s="124"/>
      <c r="I10" s="124"/>
      <c r="J10" s="124"/>
      <c r="K10" s="124"/>
      <c r="L10" s="124"/>
      <c r="M10" s="124"/>
      <c r="N10" s="124"/>
      <c r="O10" s="125"/>
    </row>
    <row r="11" spans="1:15" x14ac:dyDescent="0.2">
      <c r="A11" s="96"/>
      <c r="O11" s="97"/>
    </row>
    <row r="12" spans="1:15" ht="27" customHeight="1" x14ac:dyDescent="0.2">
      <c r="A12" s="126" t="s">
        <v>117</v>
      </c>
      <c r="B12" s="127"/>
      <c r="C12" s="127"/>
      <c r="D12" s="127"/>
      <c r="E12" s="127"/>
      <c r="F12" s="127"/>
      <c r="G12" s="127"/>
      <c r="H12" s="127"/>
      <c r="I12" s="127"/>
      <c r="J12" s="127"/>
      <c r="K12" s="127"/>
      <c r="L12" s="127"/>
      <c r="M12" s="127"/>
      <c r="N12" s="127"/>
      <c r="O12" s="128"/>
    </row>
    <row r="13" spans="1:15" x14ac:dyDescent="0.2">
      <c r="A13" s="96"/>
      <c r="O13" s="97"/>
    </row>
    <row r="14" spans="1:15" x14ac:dyDescent="0.2">
      <c r="A14" s="96" t="s">
        <v>111</v>
      </c>
      <c r="O14" s="97"/>
    </row>
    <row r="15" spans="1:15" x14ac:dyDescent="0.2">
      <c r="A15" s="119" t="s">
        <v>112</v>
      </c>
      <c r="O15" s="97"/>
    </row>
    <row r="16" spans="1:15" x14ac:dyDescent="0.2">
      <c r="A16" s="96"/>
      <c r="O16" s="97"/>
    </row>
    <row r="17" spans="1:15" x14ac:dyDescent="0.2">
      <c r="A17" s="96" t="s">
        <v>114</v>
      </c>
      <c r="O17" s="97"/>
    </row>
    <row r="18" spans="1:15" x14ac:dyDescent="0.2">
      <c r="A18" s="96" t="s">
        <v>110</v>
      </c>
      <c r="O18" s="97"/>
    </row>
    <row r="19" spans="1:15" ht="15" thickBot="1" x14ac:dyDescent="0.25">
      <c r="A19" s="98"/>
      <c r="B19" s="99"/>
      <c r="C19" s="99"/>
      <c r="D19" s="99"/>
      <c r="E19" s="99"/>
      <c r="F19" s="99"/>
      <c r="G19" s="99"/>
      <c r="H19" s="99"/>
      <c r="I19" s="99"/>
      <c r="J19" s="99"/>
      <c r="K19" s="99"/>
      <c r="L19" s="99"/>
      <c r="M19" s="99"/>
      <c r="N19" s="99"/>
      <c r="O19" s="100"/>
    </row>
  </sheetData>
  <mergeCells count="3">
    <mergeCell ref="A2:O2"/>
    <mergeCell ref="A10:O10"/>
    <mergeCell ref="A12:O1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61"/>
  <sheetViews>
    <sheetView view="pageBreakPreview" topLeftCell="A31" zoomScaleNormal="100" zoomScaleSheetLayoutView="100" workbookViewId="0">
      <selection activeCell="C19" sqref="C19:F19"/>
    </sheetView>
  </sheetViews>
  <sheetFormatPr baseColWidth="10" defaultColWidth="11.42578125" defaultRowHeight="14.25" x14ac:dyDescent="0.25"/>
  <cols>
    <col min="1" max="1" width="1.7109375" style="7" customWidth="1"/>
    <col min="2" max="2" width="1.7109375" style="12" customWidth="1"/>
    <col min="3" max="3" width="11.42578125" style="12"/>
    <col min="4" max="4" width="45.7109375" style="12" customWidth="1"/>
    <col min="5" max="5" width="25.7109375" style="12" customWidth="1"/>
    <col min="6" max="6" width="17" style="12" bestFit="1" customWidth="1"/>
    <col min="7" max="7" width="1.7109375" style="7" customWidth="1"/>
    <col min="8" max="8" width="13.42578125" style="12" bestFit="1" customWidth="1"/>
    <col min="9" max="9" width="13.42578125" style="12" customWidth="1"/>
    <col min="10" max="10" width="1.7109375" style="7" customWidth="1"/>
    <col min="11" max="11" width="1.85546875" style="12" customWidth="1"/>
    <col min="12" max="12" width="12.28515625" style="13" bestFit="1" customWidth="1"/>
    <col min="13" max="13" width="9.85546875" style="13" bestFit="1" customWidth="1"/>
    <col min="14" max="16384" width="11.42578125" style="12"/>
  </cols>
  <sheetData>
    <row r="1" spans="1:13" s="7" customFormat="1" ht="8.1" customHeight="1" thickBot="1" x14ac:dyDescent="0.3">
      <c r="B1" s="164"/>
      <c r="C1" s="164"/>
      <c r="D1" s="164"/>
      <c r="E1" s="164"/>
      <c r="F1" s="164"/>
      <c r="G1" s="164"/>
      <c r="H1" s="164"/>
      <c r="I1" s="8"/>
      <c r="L1" s="9"/>
      <c r="M1" s="9"/>
    </row>
    <row r="2" spans="1:13" s="11" customFormat="1" ht="20.100000000000001" customHeight="1" x14ac:dyDescent="0.25">
      <c r="A2" s="10"/>
      <c r="B2" s="129" t="s">
        <v>0</v>
      </c>
      <c r="C2" s="130"/>
      <c r="D2" s="130"/>
      <c r="E2" s="130"/>
      <c r="F2" s="130"/>
      <c r="G2" s="130"/>
      <c r="H2" s="130"/>
      <c r="I2" s="131"/>
      <c r="J2" s="10"/>
    </row>
    <row r="3" spans="1:13" ht="20.100000000000001" customHeight="1" thickBot="1" x14ac:dyDescent="0.3">
      <c r="B3" s="132"/>
      <c r="C3" s="133"/>
      <c r="D3" s="133"/>
      <c r="E3" s="133"/>
      <c r="F3" s="133"/>
      <c r="G3" s="133"/>
      <c r="H3" s="133"/>
      <c r="I3" s="134"/>
    </row>
    <row r="4" spans="1:13" s="7" customFormat="1" ht="9.75" customHeight="1" x14ac:dyDescent="0.25">
      <c r="B4" s="14"/>
      <c r="C4" s="14"/>
      <c r="D4" s="14"/>
      <c r="E4" s="14"/>
      <c r="F4" s="14"/>
      <c r="G4" s="14"/>
      <c r="H4" s="14"/>
      <c r="I4" s="14"/>
      <c r="L4" s="9"/>
      <c r="M4" s="9"/>
    </row>
    <row r="5" spans="1:13" s="7" customFormat="1" ht="15" customHeight="1" x14ac:dyDescent="0.25">
      <c r="B5" s="186" t="s">
        <v>1</v>
      </c>
      <c r="C5" s="186"/>
      <c r="D5" s="186"/>
      <c r="E5" s="186"/>
      <c r="F5" s="186"/>
      <c r="G5" s="186"/>
      <c r="H5" s="186"/>
      <c r="I5" s="186"/>
      <c r="L5" s="9"/>
      <c r="M5" s="9"/>
    </row>
    <row r="6" spans="1:13" s="7" customFormat="1" ht="15" customHeight="1" x14ac:dyDescent="0.25">
      <c r="B6" s="186" t="s">
        <v>2</v>
      </c>
      <c r="C6" s="186"/>
      <c r="D6" s="186"/>
      <c r="E6" s="186"/>
      <c r="F6" s="186"/>
      <c r="G6" s="186"/>
      <c r="H6" s="186"/>
      <c r="I6" s="186"/>
      <c r="L6" s="9"/>
      <c r="M6" s="9"/>
    </row>
    <row r="7" spans="1:13" s="7" customFormat="1" ht="15" customHeight="1" x14ac:dyDescent="0.25">
      <c r="B7" s="186" t="s">
        <v>3</v>
      </c>
      <c r="C7" s="186"/>
      <c r="D7" s="186"/>
      <c r="E7" s="186"/>
      <c r="F7" s="186"/>
      <c r="G7" s="186"/>
      <c r="H7" s="186"/>
      <c r="I7" s="186"/>
    </row>
    <row r="8" spans="1:13" s="7" customFormat="1" ht="6.95" customHeight="1" x14ac:dyDescent="0.25">
      <c r="B8" s="164"/>
      <c r="C8" s="164"/>
      <c r="D8" s="164"/>
      <c r="E8" s="164"/>
      <c r="F8" s="164"/>
      <c r="G8" s="164"/>
      <c r="H8" s="164"/>
      <c r="I8" s="8"/>
      <c r="L8" s="9"/>
      <c r="M8" s="9"/>
    </row>
    <row r="9" spans="1:13" s="7" customFormat="1" ht="69.75" customHeight="1" x14ac:dyDescent="0.25">
      <c r="B9" s="187" t="s">
        <v>4</v>
      </c>
      <c r="C9" s="187"/>
      <c r="D9" s="187"/>
      <c r="E9" s="187"/>
      <c r="F9" s="187"/>
      <c r="G9" s="187"/>
      <c r="H9" s="187"/>
      <c r="I9" s="187"/>
      <c r="L9" s="9"/>
      <c r="M9" s="9"/>
    </row>
    <row r="10" spans="1:13" ht="6.95" customHeight="1" thickBot="1" x14ac:dyDescent="0.3">
      <c r="B10" s="165"/>
      <c r="C10" s="165"/>
      <c r="D10" s="165"/>
      <c r="E10" s="165"/>
      <c r="F10" s="165"/>
      <c r="G10" s="165"/>
      <c r="H10" s="165"/>
      <c r="I10" s="15"/>
    </row>
    <row r="11" spans="1:13" ht="15" customHeight="1" thickBot="1" x14ac:dyDescent="0.3">
      <c r="B11" s="178" t="s">
        <v>5</v>
      </c>
      <c r="C11" s="179"/>
      <c r="D11" s="179"/>
      <c r="E11" s="16" t="s">
        <v>6</v>
      </c>
      <c r="F11" s="184" t="s">
        <v>7</v>
      </c>
      <c r="G11" s="185"/>
      <c r="H11" s="17" t="s">
        <v>8</v>
      </c>
      <c r="I11" s="18" t="s">
        <v>9</v>
      </c>
    </row>
    <row r="12" spans="1:13" ht="6.95" customHeight="1" x14ac:dyDescent="0.25">
      <c r="B12" s="168"/>
      <c r="C12" s="169"/>
      <c r="D12" s="169"/>
      <c r="E12" s="169"/>
      <c r="F12" s="169"/>
      <c r="G12" s="169"/>
      <c r="H12" s="181">
        <v>100</v>
      </c>
      <c r="I12" s="137">
        <v>30</v>
      </c>
    </row>
    <row r="13" spans="1:13" ht="15" customHeight="1" x14ac:dyDescent="0.25">
      <c r="B13" s="19"/>
      <c r="C13" s="192" t="s">
        <v>10</v>
      </c>
      <c r="D13" s="193"/>
      <c r="E13" s="193"/>
      <c r="F13" s="194"/>
      <c r="G13" s="20"/>
      <c r="H13" s="182"/>
      <c r="I13" s="138"/>
    </row>
    <row r="14" spans="1:13" ht="6.95" customHeight="1" x14ac:dyDescent="0.25">
      <c r="B14" s="148"/>
      <c r="C14" s="149"/>
      <c r="D14" s="149"/>
      <c r="E14" s="149"/>
      <c r="F14" s="149"/>
      <c r="G14" s="149"/>
      <c r="H14" s="182"/>
      <c r="I14" s="138"/>
    </row>
    <row r="15" spans="1:13" ht="45" customHeight="1" thickBot="1" x14ac:dyDescent="0.3">
      <c r="B15" s="21"/>
      <c r="C15" s="177" t="s">
        <v>11</v>
      </c>
      <c r="D15" s="177"/>
      <c r="E15" s="177"/>
      <c r="F15" s="177"/>
      <c r="G15" s="22"/>
      <c r="H15" s="183"/>
      <c r="I15" s="139"/>
    </row>
    <row r="16" spans="1:13" ht="6.95" customHeight="1" thickBot="1" x14ac:dyDescent="0.3">
      <c r="B16" s="176"/>
      <c r="C16" s="165"/>
      <c r="D16" s="165"/>
      <c r="E16" s="165"/>
      <c r="F16" s="165"/>
      <c r="G16" s="165"/>
      <c r="H16" s="165"/>
      <c r="I16" s="23"/>
    </row>
    <row r="17" spans="2:13" ht="15.75" customHeight="1" thickBot="1" x14ac:dyDescent="0.3">
      <c r="B17" s="178" t="s">
        <v>12</v>
      </c>
      <c r="C17" s="179"/>
      <c r="D17" s="180"/>
      <c r="E17" s="24" t="s">
        <v>13</v>
      </c>
      <c r="F17" s="196" t="s">
        <v>7</v>
      </c>
      <c r="G17" s="196"/>
      <c r="H17" s="25" t="s">
        <v>8</v>
      </c>
      <c r="I17" s="18" t="s">
        <v>9</v>
      </c>
    </row>
    <row r="18" spans="2:13" ht="15" customHeight="1" x14ac:dyDescent="0.25">
      <c r="B18" s="26"/>
      <c r="C18" s="167" t="s">
        <v>14</v>
      </c>
      <c r="D18" s="167"/>
      <c r="E18" s="167"/>
      <c r="F18" s="167"/>
      <c r="G18" s="27"/>
      <c r="H18" s="189">
        <v>100</v>
      </c>
      <c r="I18" s="140">
        <v>40</v>
      </c>
    </row>
    <row r="19" spans="2:13" ht="30" customHeight="1" x14ac:dyDescent="0.25">
      <c r="B19" s="26"/>
      <c r="C19" s="162" t="s">
        <v>15</v>
      </c>
      <c r="D19" s="162"/>
      <c r="E19" s="162"/>
      <c r="F19" s="162"/>
      <c r="G19" s="28"/>
      <c r="H19" s="190"/>
      <c r="I19" s="141"/>
    </row>
    <row r="20" spans="2:13" ht="6.95" customHeight="1" thickBot="1" x14ac:dyDescent="0.3">
      <c r="B20" s="163"/>
      <c r="C20" s="164"/>
      <c r="D20" s="164"/>
      <c r="E20" s="164"/>
      <c r="F20" s="164"/>
      <c r="G20" s="164"/>
      <c r="H20" s="190"/>
      <c r="I20" s="141"/>
    </row>
    <row r="21" spans="2:13" x14ac:dyDescent="0.25">
      <c r="B21" s="176"/>
      <c r="C21" s="165"/>
      <c r="D21" s="29" t="s">
        <v>16</v>
      </c>
      <c r="E21" s="30" t="s">
        <v>17</v>
      </c>
      <c r="F21" s="165"/>
      <c r="G21" s="165"/>
      <c r="H21" s="190"/>
      <c r="I21" s="141"/>
    </row>
    <row r="22" spans="2:13" x14ac:dyDescent="0.25">
      <c r="B22" s="176"/>
      <c r="C22" s="165"/>
      <c r="D22" s="31">
        <v>0</v>
      </c>
      <c r="E22" s="32">
        <v>100</v>
      </c>
      <c r="F22" s="165"/>
      <c r="G22" s="165"/>
      <c r="H22" s="190"/>
      <c r="I22" s="141"/>
    </row>
    <row r="23" spans="2:13" x14ac:dyDescent="0.25">
      <c r="B23" s="176"/>
      <c r="C23" s="165"/>
      <c r="D23" s="33" t="s">
        <v>18</v>
      </c>
      <c r="E23" s="32">
        <v>80</v>
      </c>
      <c r="F23" s="165"/>
      <c r="G23" s="165"/>
      <c r="H23" s="190"/>
      <c r="I23" s="141"/>
    </row>
    <row r="24" spans="2:13" x14ac:dyDescent="0.25">
      <c r="B24" s="176"/>
      <c r="C24" s="165"/>
      <c r="D24" s="33" t="s">
        <v>19</v>
      </c>
      <c r="E24" s="32">
        <v>60</v>
      </c>
      <c r="F24" s="165"/>
      <c r="G24" s="165"/>
      <c r="H24" s="190"/>
      <c r="I24" s="141"/>
    </row>
    <row r="25" spans="2:13" ht="15" thickBot="1" x14ac:dyDescent="0.3">
      <c r="B25" s="176"/>
      <c r="C25" s="165"/>
      <c r="D25" s="34" t="s">
        <v>20</v>
      </c>
      <c r="E25" s="35">
        <v>70</v>
      </c>
      <c r="F25" s="165"/>
      <c r="G25" s="165"/>
      <c r="H25" s="190"/>
      <c r="I25" s="141"/>
    </row>
    <row r="26" spans="2:13" ht="6.95" customHeight="1" thickBot="1" x14ac:dyDescent="0.3">
      <c r="B26" s="163"/>
      <c r="C26" s="164"/>
      <c r="D26" s="164"/>
      <c r="E26" s="164"/>
      <c r="F26" s="164"/>
      <c r="G26" s="164"/>
      <c r="H26" s="190"/>
      <c r="I26" s="141"/>
    </row>
    <row r="27" spans="2:13" ht="45" customHeight="1" thickBot="1" x14ac:dyDescent="0.3">
      <c r="B27" s="36"/>
      <c r="C27" s="199" t="s">
        <v>21</v>
      </c>
      <c r="D27" s="200"/>
      <c r="E27" s="200"/>
      <c r="F27" s="201"/>
      <c r="G27" s="37"/>
      <c r="H27" s="191"/>
      <c r="I27" s="142"/>
    </row>
    <row r="28" spans="2:13" ht="6.95" customHeight="1" thickBot="1" x14ac:dyDescent="0.3">
      <c r="B28" s="176"/>
      <c r="C28" s="165"/>
      <c r="D28" s="165"/>
      <c r="E28" s="165"/>
      <c r="F28" s="165"/>
      <c r="G28" s="165"/>
      <c r="H28" s="165"/>
      <c r="I28" s="23"/>
    </row>
    <row r="29" spans="2:13" ht="15.75" thickBot="1" x14ac:dyDescent="0.3">
      <c r="B29" s="178" t="s">
        <v>22</v>
      </c>
      <c r="C29" s="179"/>
      <c r="D29" s="180"/>
      <c r="E29" s="38" t="s">
        <v>6</v>
      </c>
      <c r="F29" s="184" t="s">
        <v>7</v>
      </c>
      <c r="G29" s="185"/>
      <c r="H29" s="17" t="s">
        <v>8</v>
      </c>
      <c r="I29" s="18" t="s">
        <v>9</v>
      </c>
    </row>
    <row r="30" spans="2:13" ht="6.95" customHeight="1" x14ac:dyDescent="0.25">
      <c r="B30" s="197"/>
      <c r="C30" s="198"/>
      <c r="D30" s="198"/>
      <c r="E30" s="198"/>
      <c r="F30" s="198"/>
      <c r="G30" s="198"/>
      <c r="H30" s="152">
        <f>'A. ADM.'!$C$4</f>
        <v>0</v>
      </c>
      <c r="I30" s="143">
        <v>30</v>
      </c>
    </row>
    <row r="31" spans="2:13" ht="15" customHeight="1" x14ac:dyDescent="0.25">
      <c r="B31" s="26"/>
      <c r="C31" s="167" t="s">
        <v>23</v>
      </c>
      <c r="D31" s="167"/>
      <c r="E31" s="167"/>
      <c r="F31" s="167"/>
      <c r="G31" s="28"/>
      <c r="H31" s="153"/>
      <c r="I31" s="144"/>
    </row>
    <row r="32" spans="2:13" ht="6.95" customHeight="1" thickBot="1" x14ac:dyDescent="0.3">
      <c r="B32" s="150"/>
      <c r="C32" s="151"/>
      <c r="D32" s="151"/>
      <c r="E32" s="151"/>
      <c r="F32" s="151"/>
      <c r="G32" s="151"/>
      <c r="H32" s="153"/>
      <c r="I32" s="144"/>
      <c r="M32" s="39"/>
    </row>
    <row r="33" spans="1:13" s="43" customFormat="1" ht="45" customHeight="1" thickBot="1" x14ac:dyDescent="0.3">
      <c r="A33" s="40"/>
      <c r="B33" s="41"/>
      <c r="C33" s="158" t="str">
        <f>'A. ADM.'!B9</f>
        <v xml:space="preserve">Observaciones: </v>
      </c>
      <c r="D33" s="159"/>
      <c r="E33" s="159"/>
      <c r="F33" s="160"/>
      <c r="G33" s="42"/>
      <c r="H33" s="153"/>
      <c r="I33" s="144"/>
      <c r="J33" s="40"/>
      <c r="L33" s="44"/>
      <c r="M33" s="44"/>
    </row>
    <row r="34" spans="1:13" ht="6.95" customHeight="1" thickBot="1" x14ac:dyDescent="0.3">
      <c r="B34" s="148"/>
      <c r="C34" s="149"/>
      <c r="D34" s="149"/>
      <c r="E34" s="149"/>
      <c r="F34" s="149"/>
      <c r="G34" s="149"/>
      <c r="H34" s="154"/>
      <c r="I34" s="144"/>
    </row>
    <row r="35" spans="1:13" ht="6.95" customHeight="1" thickBot="1" x14ac:dyDescent="0.3">
      <c r="B35" s="155"/>
      <c r="C35" s="156"/>
      <c r="D35" s="156"/>
      <c r="E35" s="156"/>
      <c r="F35" s="156"/>
      <c r="G35" s="156"/>
      <c r="H35" s="153">
        <f>'A. ADM.'!$C$11</f>
        <v>0</v>
      </c>
      <c r="I35" s="144"/>
    </row>
    <row r="36" spans="1:13" ht="15" customHeight="1" x14ac:dyDescent="0.25">
      <c r="B36" s="45"/>
      <c r="C36" s="157" t="s">
        <v>24</v>
      </c>
      <c r="D36" s="157"/>
      <c r="E36" s="157"/>
      <c r="F36" s="157"/>
      <c r="G36" s="46"/>
      <c r="H36" s="153"/>
      <c r="I36" s="144"/>
    </row>
    <row r="37" spans="1:13" ht="6.95" customHeight="1" thickBot="1" x14ac:dyDescent="0.3">
      <c r="B37" s="150"/>
      <c r="C37" s="151"/>
      <c r="D37" s="151"/>
      <c r="E37" s="151"/>
      <c r="F37" s="151"/>
      <c r="G37" s="151"/>
      <c r="H37" s="153"/>
      <c r="I37" s="144"/>
    </row>
    <row r="38" spans="1:13" s="43" customFormat="1" ht="45" customHeight="1" thickBot="1" x14ac:dyDescent="0.3">
      <c r="A38" s="40"/>
      <c r="B38" s="47"/>
      <c r="C38" s="158" t="str">
        <f>'A. ADM.'!B16</f>
        <v xml:space="preserve">Observaciones: 
</v>
      </c>
      <c r="D38" s="159"/>
      <c r="E38" s="159"/>
      <c r="F38" s="160"/>
      <c r="G38" s="48"/>
      <c r="H38" s="153"/>
      <c r="I38" s="144"/>
      <c r="J38" s="40"/>
      <c r="L38" s="44"/>
      <c r="M38" s="44"/>
    </row>
    <row r="39" spans="1:13" ht="6.95" customHeight="1" thickBot="1" x14ac:dyDescent="0.3">
      <c r="B39" s="161"/>
      <c r="C39" s="162"/>
      <c r="D39" s="162"/>
      <c r="E39" s="162"/>
      <c r="F39" s="162"/>
      <c r="G39" s="162"/>
      <c r="H39" s="153"/>
      <c r="I39" s="144"/>
    </row>
    <row r="40" spans="1:13" ht="6.95" customHeight="1" x14ac:dyDescent="0.25">
      <c r="B40" s="170"/>
      <c r="C40" s="157"/>
      <c r="D40" s="157"/>
      <c r="E40" s="157"/>
      <c r="F40" s="157"/>
      <c r="G40" s="171"/>
      <c r="H40" s="152">
        <f>'A. ADM.'!$C$18</f>
        <v>0</v>
      </c>
      <c r="I40" s="144"/>
    </row>
    <row r="41" spans="1:13" ht="15" customHeight="1" x14ac:dyDescent="0.25">
      <c r="B41" s="26"/>
      <c r="C41" s="167" t="s">
        <v>25</v>
      </c>
      <c r="D41" s="167"/>
      <c r="E41" s="167"/>
      <c r="F41" s="167"/>
      <c r="G41" s="49"/>
      <c r="H41" s="153"/>
      <c r="I41" s="144"/>
    </row>
    <row r="42" spans="1:13" ht="6.95" customHeight="1" thickBot="1" x14ac:dyDescent="0.3">
      <c r="B42" s="150"/>
      <c r="C42" s="151"/>
      <c r="D42" s="151"/>
      <c r="E42" s="151"/>
      <c r="F42" s="151"/>
      <c r="G42" s="172"/>
      <c r="H42" s="153"/>
      <c r="I42" s="144"/>
    </row>
    <row r="43" spans="1:13" s="43" customFormat="1" ht="45" customHeight="1" thickBot="1" x14ac:dyDescent="0.3">
      <c r="A43" s="40"/>
      <c r="B43" s="41"/>
      <c r="C43" s="158" t="str">
        <f>'A. ADM.'!B22</f>
        <v xml:space="preserve">Observaciones: 
</v>
      </c>
      <c r="D43" s="159"/>
      <c r="E43" s="159"/>
      <c r="F43" s="160"/>
      <c r="G43" s="50"/>
      <c r="H43" s="153"/>
      <c r="I43" s="144"/>
      <c r="J43" s="40"/>
      <c r="L43" s="44"/>
      <c r="M43" s="44"/>
    </row>
    <row r="44" spans="1:13" ht="6.95" customHeight="1" thickBot="1" x14ac:dyDescent="0.3">
      <c r="B44" s="173"/>
      <c r="C44" s="174"/>
      <c r="D44" s="174"/>
      <c r="E44" s="174"/>
      <c r="F44" s="174"/>
      <c r="G44" s="175"/>
      <c r="H44" s="154"/>
      <c r="I44" s="144"/>
    </row>
    <row r="45" spans="1:13" ht="6.95" customHeight="1" x14ac:dyDescent="0.25">
      <c r="B45" s="166"/>
      <c r="C45" s="167"/>
      <c r="D45" s="167"/>
      <c r="E45" s="167"/>
      <c r="F45" s="167"/>
      <c r="G45" s="167"/>
      <c r="H45" s="153">
        <f>'A. ADM.'!$C$24</f>
        <v>0</v>
      </c>
      <c r="I45" s="144"/>
    </row>
    <row r="46" spans="1:13" ht="15" customHeight="1" x14ac:dyDescent="0.25">
      <c r="B46" s="26"/>
      <c r="C46" s="167" t="s">
        <v>26</v>
      </c>
      <c r="D46" s="167"/>
      <c r="E46" s="167"/>
      <c r="F46" s="167"/>
      <c r="G46" s="28"/>
      <c r="H46" s="153"/>
      <c r="I46" s="144"/>
    </row>
    <row r="47" spans="1:13" ht="6.95" customHeight="1" thickBot="1" x14ac:dyDescent="0.3">
      <c r="B47" s="150"/>
      <c r="C47" s="151"/>
      <c r="D47" s="151"/>
      <c r="E47" s="151"/>
      <c r="F47" s="151"/>
      <c r="G47" s="151"/>
      <c r="H47" s="153"/>
      <c r="I47" s="144"/>
    </row>
    <row r="48" spans="1:13" s="43" customFormat="1" ht="45" customHeight="1" thickBot="1" x14ac:dyDescent="0.3">
      <c r="A48" s="40"/>
      <c r="B48" s="41"/>
      <c r="C48" s="158" t="str">
        <f>'A. ADM.'!B28</f>
        <v xml:space="preserve">Observaciones:
</v>
      </c>
      <c r="D48" s="159"/>
      <c r="E48" s="159"/>
      <c r="F48" s="160"/>
      <c r="G48" s="42"/>
      <c r="H48" s="153"/>
      <c r="I48" s="144"/>
      <c r="J48" s="40"/>
      <c r="L48" s="44"/>
      <c r="M48" s="44"/>
    </row>
    <row r="49" spans="2:13" ht="6.95" customHeight="1" thickBot="1" x14ac:dyDescent="0.3">
      <c r="B49" s="168"/>
      <c r="C49" s="169"/>
      <c r="D49" s="169"/>
      <c r="E49" s="169"/>
      <c r="F49" s="169"/>
      <c r="G49" s="169"/>
      <c r="H49" s="153"/>
      <c r="I49" s="144"/>
    </row>
    <row r="50" spans="2:13" ht="15.75" customHeight="1" thickBot="1" x14ac:dyDescent="0.3">
      <c r="B50" s="135" t="s">
        <v>27</v>
      </c>
      <c r="C50" s="136"/>
      <c r="D50" s="136"/>
      <c r="E50" s="136"/>
      <c r="F50" s="136"/>
      <c r="G50" s="195"/>
      <c r="H50" s="51">
        <v>100</v>
      </c>
      <c r="I50" s="145"/>
    </row>
    <row r="51" spans="2:13" s="7" customFormat="1" ht="15" thickBot="1" x14ac:dyDescent="0.3">
      <c r="H51" s="52"/>
      <c r="I51" s="52"/>
      <c r="L51" s="9"/>
      <c r="M51" s="9"/>
    </row>
    <row r="52" spans="2:13" ht="15.75" thickBot="1" x14ac:dyDescent="0.3">
      <c r="B52" s="135" t="s">
        <v>28</v>
      </c>
      <c r="C52" s="136"/>
      <c r="D52" s="136"/>
      <c r="E52" s="136"/>
      <c r="F52" s="136"/>
      <c r="G52" s="136"/>
      <c r="H52" s="146">
        <f>+(H50*I30+H18*I18+H12*I12)/100</f>
        <v>100</v>
      </c>
      <c r="I52" s="147"/>
    </row>
    <row r="53" spans="2:13" s="7" customFormat="1" x14ac:dyDescent="0.25">
      <c r="H53" s="52"/>
      <c r="I53" s="52"/>
      <c r="L53" s="9"/>
      <c r="M53" s="9"/>
    </row>
    <row r="54" spans="2:13" s="7" customFormat="1" ht="15" customHeight="1" x14ac:dyDescent="0.15">
      <c r="B54" s="188" t="s">
        <v>29</v>
      </c>
      <c r="C54" s="188"/>
      <c r="D54" s="188"/>
      <c r="E54" s="188" t="s">
        <v>30</v>
      </c>
      <c r="F54" s="188"/>
      <c r="G54" s="188"/>
      <c r="H54" s="188"/>
      <c r="I54" s="53"/>
      <c r="L54" s="9"/>
      <c r="M54" s="9"/>
    </row>
    <row r="55" spans="2:13" s="7" customFormat="1" ht="15" customHeight="1" x14ac:dyDescent="0.15">
      <c r="B55" s="188"/>
      <c r="C55" s="188"/>
      <c r="D55" s="188"/>
      <c r="E55" s="188"/>
      <c r="F55" s="188"/>
      <c r="G55" s="188"/>
      <c r="H55" s="188"/>
      <c r="I55" s="53"/>
      <c r="L55" s="9"/>
      <c r="M55" s="9"/>
    </row>
    <row r="56" spans="2:13" s="7" customFormat="1" ht="15" customHeight="1" x14ac:dyDescent="0.15">
      <c r="B56" s="188"/>
      <c r="C56" s="188"/>
      <c r="D56" s="188"/>
      <c r="E56" s="188"/>
      <c r="F56" s="188"/>
      <c r="G56" s="188"/>
      <c r="H56" s="188"/>
      <c r="I56" s="53"/>
      <c r="L56" s="9"/>
      <c r="M56" s="9"/>
    </row>
    <row r="57" spans="2:13" s="9" customFormat="1" ht="15" customHeight="1" x14ac:dyDescent="0.15">
      <c r="B57" s="188"/>
      <c r="C57" s="188"/>
      <c r="D57" s="188"/>
      <c r="E57" s="188"/>
      <c r="F57" s="188"/>
      <c r="G57" s="188"/>
      <c r="H57" s="188"/>
      <c r="I57" s="53"/>
    </row>
    <row r="58" spans="2:13" s="54" customFormat="1" ht="12.75" x14ac:dyDescent="0.25">
      <c r="B58" s="202"/>
      <c r="C58" s="202"/>
      <c r="D58" s="202"/>
      <c r="E58" s="202"/>
      <c r="F58" s="202"/>
      <c r="G58" s="202"/>
      <c r="H58" s="202"/>
      <c r="I58" s="55"/>
    </row>
    <row r="59" spans="2:13" s="56" customFormat="1" ht="12" x14ac:dyDescent="0.25">
      <c r="B59" s="203" t="s">
        <v>31</v>
      </c>
      <c r="C59" s="203"/>
      <c r="D59" s="203"/>
      <c r="E59" s="203" t="s">
        <v>32</v>
      </c>
      <c r="F59" s="203"/>
      <c r="G59" s="203"/>
      <c r="H59" s="203"/>
      <c r="I59" s="57"/>
    </row>
    <row r="60" spans="2:13" s="56" customFormat="1" ht="12" x14ac:dyDescent="0.25">
      <c r="B60" s="203" t="s">
        <v>33</v>
      </c>
      <c r="C60" s="203"/>
      <c r="D60" s="203"/>
      <c r="E60" s="203" t="s">
        <v>34</v>
      </c>
      <c r="F60" s="203"/>
      <c r="G60" s="203"/>
      <c r="H60" s="203"/>
      <c r="I60" s="57"/>
    </row>
    <row r="61" spans="2:13" s="7" customFormat="1" x14ac:dyDescent="0.25">
      <c r="B61" s="164"/>
      <c r="C61" s="164"/>
      <c r="D61" s="164"/>
      <c r="E61" s="164"/>
      <c r="F61" s="164"/>
      <c r="G61" s="164"/>
      <c r="H61" s="164"/>
      <c r="I61" s="8"/>
      <c r="L61" s="9"/>
      <c r="M61" s="9"/>
    </row>
  </sheetData>
  <mergeCells count="69">
    <mergeCell ref="B58:D58"/>
    <mergeCell ref="E58:H58"/>
    <mergeCell ref="B59:D59"/>
    <mergeCell ref="E60:H60"/>
    <mergeCell ref="B60:D60"/>
    <mergeCell ref="E59:H59"/>
    <mergeCell ref="B54:D57"/>
    <mergeCell ref="E54:H57"/>
    <mergeCell ref="H18:H27"/>
    <mergeCell ref="C13:F13"/>
    <mergeCell ref="B50:G50"/>
    <mergeCell ref="F29:G29"/>
    <mergeCell ref="F17:G17"/>
    <mergeCell ref="B29:D29"/>
    <mergeCell ref="B28:H28"/>
    <mergeCell ref="C31:F31"/>
    <mergeCell ref="C33:F33"/>
    <mergeCell ref="B30:G30"/>
    <mergeCell ref="B20:G20"/>
    <mergeCell ref="C27:F27"/>
    <mergeCell ref="B21:C25"/>
    <mergeCell ref="F21:G25"/>
    <mergeCell ref="B8:H8"/>
    <mergeCell ref="B12:G12"/>
    <mergeCell ref="B14:G14"/>
    <mergeCell ref="B5:I5"/>
    <mergeCell ref="B6:I6"/>
    <mergeCell ref="B7:I7"/>
    <mergeCell ref="B9:I9"/>
    <mergeCell ref="B16:H16"/>
    <mergeCell ref="C18:F18"/>
    <mergeCell ref="C19:F19"/>
    <mergeCell ref="C15:F15"/>
    <mergeCell ref="B11:D11"/>
    <mergeCell ref="B17:D17"/>
    <mergeCell ref="H12:H15"/>
    <mergeCell ref="F11:G11"/>
    <mergeCell ref="B61:D61"/>
    <mergeCell ref="E61:H61"/>
    <mergeCell ref="B1:H1"/>
    <mergeCell ref="B10:H10"/>
    <mergeCell ref="B45:G45"/>
    <mergeCell ref="H45:H49"/>
    <mergeCell ref="C46:F46"/>
    <mergeCell ref="B47:G47"/>
    <mergeCell ref="C48:F48"/>
    <mergeCell ref="B49:G49"/>
    <mergeCell ref="B40:G40"/>
    <mergeCell ref="H40:H44"/>
    <mergeCell ref="C41:F41"/>
    <mergeCell ref="B42:G42"/>
    <mergeCell ref="C43:F43"/>
    <mergeCell ref="B44:G44"/>
    <mergeCell ref="B2:I3"/>
    <mergeCell ref="B52:G52"/>
    <mergeCell ref="I12:I15"/>
    <mergeCell ref="I18:I27"/>
    <mergeCell ref="I30:I50"/>
    <mergeCell ref="H52:I52"/>
    <mergeCell ref="B34:G34"/>
    <mergeCell ref="B32:G32"/>
    <mergeCell ref="H30:H34"/>
    <mergeCell ref="B35:G35"/>
    <mergeCell ref="H35:H39"/>
    <mergeCell ref="C36:F36"/>
    <mergeCell ref="B37:G37"/>
    <mergeCell ref="C38:F38"/>
    <mergeCell ref="B39:G39"/>
    <mergeCell ref="B26:G26"/>
  </mergeCells>
  <printOptions horizontalCentered="1"/>
  <pageMargins left="0.59055118110236227" right="0.59055118110236227" top="0.59055118110236227" bottom="0.59055118110236227" header="0" footer="0"/>
  <pageSetup scale="6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0"/>
  <sheetViews>
    <sheetView view="pageBreakPreview" zoomScaleNormal="100" zoomScaleSheetLayoutView="100" workbookViewId="0">
      <selection activeCell="G5" sqref="G5"/>
    </sheetView>
  </sheetViews>
  <sheetFormatPr baseColWidth="10" defaultColWidth="11.42578125" defaultRowHeight="14.25" x14ac:dyDescent="0.25"/>
  <cols>
    <col min="1" max="1" width="3.7109375" style="2" customWidth="1"/>
    <col min="2" max="2" width="32.140625" style="2" bestFit="1" customWidth="1"/>
    <col min="3" max="3" width="8.85546875" style="2" bestFit="1" customWidth="1"/>
    <col min="4" max="4" width="13.7109375" style="2" bestFit="1" customWidth="1"/>
    <col min="5" max="6" width="3.7109375" style="2" customWidth="1"/>
    <col min="7" max="7" width="17.28515625" style="2" customWidth="1"/>
    <col min="8" max="8" width="19" style="2" customWidth="1"/>
    <col min="9" max="9" width="3.7109375" style="2" customWidth="1"/>
    <col min="10" max="10" width="24.7109375" style="2" customWidth="1"/>
    <col min="11" max="11" width="16.140625" style="2" customWidth="1"/>
    <col min="12" max="16384" width="11.42578125" style="2"/>
  </cols>
  <sheetData>
    <row r="1" spans="2:8" ht="15" thickBot="1" x14ac:dyDescent="0.3"/>
    <row r="2" spans="2:8" s="59" customFormat="1" ht="15.75" thickBot="1" x14ac:dyDescent="0.3">
      <c r="B2" s="58" t="s">
        <v>35</v>
      </c>
      <c r="C2" s="58" t="s">
        <v>36</v>
      </c>
      <c r="D2" s="58" t="s">
        <v>37</v>
      </c>
      <c r="G2" s="60" t="s">
        <v>38</v>
      </c>
      <c r="H2" s="58" t="s">
        <v>39</v>
      </c>
    </row>
    <row r="3" spans="2:8" x14ac:dyDescent="0.25">
      <c r="B3" s="61"/>
      <c r="C3" s="62"/>
      <c r="D3" s="62"/>
      <c r="G3" s="62" t="s">
        <v>40</v>
      </c>
      <c r="H3" s="63"/>
    </row>
    <row r="4" spans="2:8" x14ac:dyDescent="0.25">
      <c r="B4" s="64"/>
      <c r="C4" s="65"/>
      <c r="D4" s="65"/>
      <c r="G4" s="65" t="s">
        <v>41</v>
      </c>
      <c r="H4" s="66"/>
    </row>
    <row r="5" spans="2:8" x14ac:dyDescent="0.25">
      <c r="B5" s="64"/>
      <c r="C5" s="65"/>
      <c r="D5" s="65"/>
      <c r="G5" s="65" t="s">
        <v>42</v>
      </c>
      <c r="H5" s="66"/>
    </row>
    <row r="6" spans="2:8" x14ac:dyDescent="0.25">
      <c r="B6" s="64"/>
      <c r="C6" s="65"/>
      <c r="D6" s="65"/>
      <c r="G6" s="65" t="s">
        <v>43</v>
      </c>
      <c r="H6" s="66"/>
    </row>
    <row r="7" spans="2:8" x14ac:dyDescent="0.25">
      <c r="B7" s="64"/>
      <c r="C7" s="65"/>
      <c r="D7" s="65"/>
      <c r="G7" s="65" t="s">
        <v>44</v>
      </c>
      <c r="H7" s="66"/>
    </row>
    <row r="8" spans="2:8" x14ac:dyDescent="0.25">
      <c r="B8" s="64"/>
      <c r="C8" s="65"/>
      <c r="D8" s="65"/>
      <c r="G8" s="65" t="s">
        <v>45</v>
      </c>
      <c r="H8" s="66"/>
    </row>
    <row r="9" spans="2:8" x14ac:dyDescent="0.25">
      <c r="B9" s="64"/>
      <c r="C9" s="65"/>
      <c r="D9" s="65"/>
      <c r="G9" s="65" t="s">
        <v>46</v>
      </c>
      <c r="H9" s="66"/>
    </row>
    <row r="10" spans="2:8" x14ac:dyDescent="0.25">
      <c r="B10" s="64"/>
      <c r="C10" s="65"/>
      <c r="D10" s="65"/>
      <c r="G10" s="65" t="s">
        <v>47</v>
      </c>
      <c r="H10" s="66"/>
    </row>
    <row r="11" spans="2:8" x14ac:dyDescent="0.25">
      <c r="B11" s="64"/>
      <c r="C11" s="65"/>
      <c r="D11" s="65"/>
      <c r="G11" s="65" t="s">
        <v>48</v>
      </c>
      <c r="H11" s="66"/>
    </row>
    <row r="12" spans="2:8" x14ac:dyDescent="0.25">
      <c r="B12" s="64"/>
      <c r="C12" s="65"/>
      <c r="D12" s="65"/>
      <c r="G12" s="65" t="s">
        <v>49</v>
      </c>
      <c r="H12" s="66"/>
    </row>
    <row r="13" spans="2:8" x14ac:dyDescent="0.25">
      <c r="B13" s="64"/>
      <c r="C13" s="65"/>
      <c r="D13" s="65"/>
      <c r="G13" s="65" t="s">
        <v>50</v>
      </c>
      <c r="H13" s="66"/>
    </row>
    <row r="14" spans="2:8" x14ac:dyDescent="0.25">
      <c r="B14" s="64"/>
      <c r="C14" s="65"/>
      <c r="D14" s="65"/>
      <c r="G14" s="65" t="s">
        <v>51</v>
      </c>
      <c r="H14" s="66"/>
    </row>
    <row r="15" spans="2:8" x14ac:dyDescent="0.25">
      <c r="B15" s="64"/>
      <c r="C15" s="65"/>
      <c r="D15" s="65"/>
      <c r="G15" s="65" t="s">
        <v>52</v>
      </c>
      <c r="H15" s="66"/>
    </row>
    <row r="16" spans="2:8" x14ac:dyDescent="0.25">
      <c r="B16" s="64"/>
      <c r="C16" s="65"/>
      <c r="D16" s="65"/>
      <c r="G16" s="65" t="s">
        <v>53</v>
      </c>
      <c r="H16" s="66"/>
    </row>
    <row r="17" spans="2:8" x14ac:dyDescent="0.25">
      <c r="B17" s="64"/>
      <c r="C17" s="65"/>
      <c r="D17" s="65"/>
      <c r="G17" s="65" t="s">
        <v>54</v>
      </c>
      <c r="H17" s="66"/>
    </row>
    <row r="18" spans="2:8" x14ac:dyDescent="0.25">
      <c r="B18" s="64"/>
      <c r="C18" s="65"/>
      <c r="D18" s="65"/>
      <c r="G18" s="65" t="s">
        <v>55</v>
      </c>
      <c r="H18" s="66"/>
    </row>
    <row r="19" spans="2:8" ht="15" thickBot="1" x14ac:dyDescent="0.3">
      <c r="B19" s="67"/>
      <c r="C19" s="68"/>
      <c r="D19" s="68"/>
      <c r="G19" s="69" t="s">
        <v>56</v>
      </c>
      <c r="H19" s="70"/>
    </row>
    <row r="20" spans="2:8" ht="15.75" thickBot="1" x14ac:dyDescent="0.3">
      <c r="B20" s="71" t="s">
        <v>57</v>
      </c>
      <c r="C20" s="72">
        <f>SUM(C3:C19)</f>
        <v>0</v>
      </c>
      <c r="D20" s="72">
        <f>SUM(D3:D19)</f>
        <v>0</v>
      </c>
      <c r="G20" s="71" t="s">
        <v>58</v>
      </c>
      <c r="H20" s="73" t="e">
        <f>AVERAGE(H3:H19)</f>
        <v>#DIV/0!</v>
      </c>
    </row>
  </sheetData>
  <phoneticPr fontId="2" type="noConversion"/>
  <printOptions horizontalCentered="1"/>
  <pageMargins left="0.39370078740157483" right="0.39370078740157483" top="0.39370078740157483" bottom="0.39370078740157483" header="0" footer="0"/>
  <pageSetup fitToWidth="8" fitToHeight="6" orientation="portrait" r:id="rId1"/>
  <rowBreaks count="2" manualBreakCount="2">
    <brk id="24" max="14" man="1"/>
    <brk id="38" max="5" man="1"/>
  </rowBreaks>
  <colBreaks count="1" manualBreakCount="1">
    <brk id="5" max="20" man="1"/>
  </col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33"/>
  <sheetViews>
    <sheetView view="pageBreakPreview" topLeftCell="A9" zoomScaleNormal="100" zoomScaleSheetLayoutView="100" workbookViewId="0">
      <selection activeCell="C25" sqref="C25"/>
    </sheetView>
  </sheetViews>
  <sheetFormatPr baseColWidth="10" defaultColWidth="11.42578125" defaultRowHeight="14.25" x14ac:dyDescent="0.25"/>
  <cols>
    <col min="1" max="1" width="2.7109375" style="74" customWidth="1"/>
    <col min="2" max="2" width="107.7109375" style="1" customWidth="1"/>
    <col min="3" max="3" width="8.7109375" style="2" customWidth="1"/>
    <col min="4" max="4" width="2.7109375" style="74" customWidth="1"/>
    <col min="5" max="16384" width="11.42578125" style="1"/>
  </cols>
  <sheetData>
    <row r="1" spans="1:7" s="74" customFormat="1" ht="15" thickBot="1" x14ac:dyDescent="0.3">
      <c r="C1" s="79"/>
    </row>
    <row r="2" spans="1:7" ht="15.75" thickBot="1" x14ac:dyDescent="0.3">
      <c r="B2" s="204" t="s">
        <v>59</v>
      </c>
      <c r="C2" s="205"/>
    </row>
    <row r="3" spans="1:7" ht="8.1" customHeight="1" thickBot="1" x14ac:dyDescent="0.3"/>
    <row r="4" spans="1:7" s="4" customFormat="1" ht="15.75" thickBot="1" x14ac:dyDescent="0.3">
      <c r="A4" s="75"/>
      <c r="B4" s="86" t="s">
        <v>60</v>
      </c>
      <c r="C4" s="87">
        <f>(COUNTIF(C5:C8,"X")*25)/4</f>
        <v>0</v>
      </c>
      <c r="D4" s="80"/>
      <c r="E4" s="3"/>
      <c r="F4" s="3"/>
      <c r="G4" s="3"/>
    </row>
    <row r="5" spans="1:7" x14ac:dyDescent="0.25">
      <c r="B5" s="83" t="s">
        <v>61</v>
      </c>
      <c r="C5" s="84"/>
      <c r="D5" s="81"/>
      <c r="E5" s="5"/>
      <c r="F5" s="5"/>
      <c r="G5" s="5"/>
    </row>
    <row r="6" spans="1:7" x14ac:dyDescent="0.25">
      <c r="B6" s="85" t="s">
        <v>62</v>
      </c>
      <c r="C6" s="84"/>
      <c r="D6" s="81"/>
      <c r="E6" s="5"/>
      <c r="F6" s="5"/>
      <c r="G6" s="5"/>
    </row>
    <row r="7" spans="1:7" x14ac:dyDescent="0.25">
      <c r="B7" s="85" t="s">
        <v>63</v>
      </c>
      <c r="C7" s="84"/>
      <c r="D7" s="81"/>
      <c r="E7" s="5"/>
      <c r="F7" s="5"/>
      <c r="G7" s="5"/>
    </row>
    <row r="8" spans="1:7" ht="15" thickBot="1" x14ac:dyDescent="0.3">
      <c r="B8" s="88" t="s">
        <v>64</v>
      </c>
      <c r="C8" s="84"/>
      <c r="D8" s="81"/>
      <c r="E8" s="5"/>
      <c r="F8" s="5"/>
      <c r="G8" s="5"/>
    </row>
    <row r="9" spans="1:7" s="6" customFormat="1" ht="45" customHeight="1" thickBot="1" x14ac:dyDescent="0.3">
      <c r="A9" s="76"/>
      <c r="B9" s="207" t="s">
        <v>65</v>
      </c>
      <c r="C9" s="208"/>
      <c r="D9" s="76"/>
    </row>
    <row r="10" spans="1:7" s="74" customFormat="1" ht="8.1" customHeight="1" thickBot="1" x14ac:dyDescent="0.3">
      <c r="B10" s="80"/>
      <c r="C10" s="81"/>
      <c r="D10" s="81"/>
      <c r="E10" s="81"/>
      <c r="F10" s="81"/>
      <c r="G10" s="81"/>
    </row>
    <row r="11" spans="1:7" s="4" customFormat="1" ht="15.75" thickBot="1" x14ac:dyDescent="0.3">
      <c r="A11" s="75"/>
      <c r="B11" s="86" t="s">
        <v>66</v>
      </c>
      <c r="C11" s="87">
        <f>(COUNTIF(C12:C15,"X")*25)/4</f>
        <v>0</v>
      </c>
      <c r="D11" s="80"/>
      <c r="E11" s="3"/>
      <c r="F11" s="3"/>
      <c r="G11" s="3"/>
    </row>
    <row r="12" spans="1:7" x14ac:dyDescent="0.25">
      <c r="B12" s="83" t="s">
        <v>67</v>
      </c>
      <c r="C12" s="84"/>
      <c r="D12" s="81"/>
      <c r="E12" s="5"/>
      <c r="F12" s="5"/>
      <c r="G12" s="5"/>
    </row>
    <row r="13" spans="1:7" x14ac:dyDescent="0.25">
      <c r="B13" s="85" t="s">
        <v>68</v>
      </c>
      <c r="C13" s="84"/>
      <c r="D13" s="81"/>
      <c r="E13" s="5"/>
      <c r="F13" s="5"/>
      <c r="G13" s="5"/>
    </row>
    <row r="14" spans="1:7" x14ac:dyDescent="0.25">
      <c r="B14" s="85" t="s">
        <v>69</v>
      </c>
      <c r="C14" s="84"/>
      <c r="D14" s="81"/>
      <c r="E14" s="5"/>
      <c r="F14" s="5"/>
      <c r="G14" s="5"/>
    </row>
    <row r="15" spans="1:7" ht="15" thickBot="1" x14ac:dyDescent="0.3">
      <c r="B15" s="88" t="s">
        <v>70</v>
      </c>
      <c r="C15" s="84"/>
      <c r="D15" s="81"/>
      <c r="E15" s="5"/>
      <c r="F15" s="5"/>
      <c r="G15" s="5"/>
    </row>
    <row r="16" spans="1:7" s="6" customFormat="1" ht="45" customHeight="1" thickBot="1" x14ac:dyDescent="0.3">
      <c r="A16" s="76"/>
      <c r="B16" s="207" t="s">
        <v>71</v>
      </c>
      <c r="C16" s="208"/>
      <c r="D16" s="76"/>
    </row>
    <row r="17" spans="1:7" s="74" customFormat="1" ht="8.1" customHeight="1" thickBot="1" x14ac:dyDescent="0.3">
      <c r="B17" s="80"/>
      <c r="C17" s="81"/>
      <c r="D17" s="81"/>
      <c r="E17" s="81"/>
      <c r="F17" s="81"/>
      <c r="G17" s="81"/>
    </row>
    <row r="18" spans="1:7" s="4" customFormat="1" ht="15.75" thickBot="1" x14ac:dyDescent="0.3">
      <c r="A18" s="75"/>
      <c r="B18" s="86" t="s">
        <v>25</v>
      </c>
      <c r="C18" s="87">
        <f>(COUNTIF(C19:C21,"X")*25)/3</f>
        <v>0</v>
      </c>
      <c r="D18" s="80"/>
      <c r="E18" s="3"/>
      <c r="F18" s="3"/>
      <c r="G18" s="3"/>
    </row>
    <row r="19" spans="1:7" x14ac:dyDescent="0.25">
      <c r="B19" s="83" t="s">
        <v>72</v>
      </c>
      <c r="C19" s="84"/>
      <c r="D19" s="81"/>
      <c r="E19" s="5"/>
      <c r="F19" s="5"/>
      <c r="G19" s="5"/>
    </row>
    <row r="20" spans="1:7" x14ac:dyDescent="0.25">
      <c r="B20" s="85" t="s">
        <v>73</v>
      </c>
      <c r="C20" s="84"/>
      <c r="D20" s="81"/>
      <c r="E20" s="5"/>
      <c r="F20" s="5"/>
      <c r="G20" s="5"/>
    </row>
    <row r="21" spans="1:7" ht="15" thickBot="1" x14ac:dyDescent="0.3">
      <c r="B21" s="88" t="s">
        <v>74</v>
      </c>
      <c r="C21" s="84"/>
      <c r="D21" s="81"/>
      <c r="E21" s="5"/>
      <c r="F21" s="5"/>
      <c r="G21" s="5"/>
    </row>
    <row r="22" spans="1:7" s="6" customFormat="1" ht="45" customHeight="1" thickBot="1" x14ac:dyDescent="0.3">
      <c r="A22" s="76"/>
      <c r="B22" s="207" t="s">
        <v>71</v>
      </c>
      <c r="C22" s="209"/>
      <c r="D22" s="76"/>
    </row>
    <row r="23" spans="1:7" ht="8.1" customHeight="1" thickBot="1" x14ac:dyDescent="0.3">
      <c r="B23" s="3"/>
      <c r="C23" s="5"/>
      <c r="D23" s="81"/>
      <c r="E23" s="5"/>
      <c r="F23" s="5"/>
      <c r="G23" s="5"/>
    </row>
    <row r="24" spans="1:7" s="4" customFormat="1" ht="15.75" thickBot="1" x14ac:dyDescent="0.3">
      <c r="A24" s="75"/>
      <c r="B24" s="90" t="s">
        <v>75</v>
      </c>
      <c r="C24" s="87">
        <f>(COUNTIF(C25:C27,"X")*25)/3</f>
        <v>0</v>
      </c>
      <c r="D24" s="80"/>
      <c r="E24" s="3"/>
      <c r="F24" s="3"/>
      <c r="G24" s="3"/>
    </row>
    <row r="25" spans="1:7" x14ac:dyDescent="0.25">
      <c r="B25" s="89" t="s">
        <v>76</v>
      </c>
      <c r="C25" s="84"/>
    </row>
    <row r="26" spans="1:7" x14ac:dyDescent="0.25">
      <c r="B26" s="89" t="s">
        <v>77</v>
      </c>
      <c r="C26" s="84"/>
    </row>
    <row r="27" spans="1:7" ht="15" thickBot="1" x14ac:dyDescent="0.3">
      <c r="B27" s="91" t="s">
        <v>78</v>
      </c>
      <c r="C27" s="84"/>
    </row>
    <row r="28" spans="1:7" s="6" customFormat="1" ht="45" customHeight="1" thickBot="1" x14ac:dyDescent="0.3">
      <c r="A28" s="76"/>
      <c r="B28" s="210" t="s">
        <v>79</v>
      </c>
      <c r="C28" s="211"/>
      <c r="D28" s="76"/>
    </row>
    <row r="29" spans="1:7" ht="8.1" customHeight="1" thickBot="1" x14ac:dyDescent="0.3">
      <c r="B29" s="3"/>
      <c r="C29" s="5"/>
      <c r="D29" s="81"/>
      <c r="E29" s="5"/>
      <c r="F29" s="5"/>
      <c r="G29" s="5"/>
    </row>
    <row r="30" spans="1:7" s="4" customFormat="1" ht="15.75" thickBot="1" x14ac:dyDescent="0.3">
      <c r="A30" s="75"/>
      <c r="B30" s="86" t="s">
        <v>80</v>
      </c>
      <c r="C30" s="87">
        <f>C4+C11+C18+C24</f>
        <v>0</v>
      </c>
      <c r="D30" s="75"/>
    </row>
    <row r="31" spans="1:7" s="77" customFormat="1" ht="8.1" customHeight="1" x14ac:dyDescent="0.25">
      <c r="C31" s="82"/>
    </row>
    <row r="32" spans="1:7" s="78" customFormat="1" ht="12.75" x14ac:dyDescent="0.25">
      <c r="B32" s="206" t="s">
        <v>81</v>
      </c>
      <c r="C32" s="206"/>
    </row>
    <row r="33" spans="3:3" s="74" customFormat="1" x14ac:dyDescent="0.25">
      <c r="C33" s="79"/>
    </row>
  </sheetData>
  <mergeCells count="6">
    <mergeCell ref="B2:C2"/>
    <mergeCell ref="B32:C32"/>
    <mergeCell ref="B9:C9"/>
    <mergeCell ref="B16:C16"/>
    <mergeCell ref="B22:C22"/>
    <mergeCell ref="B28:C28"/>
  </mergeCells>
  <dataValidations count="1">
    <dataValidation type="list" allowBlank="1" showInputMessage="1" showErrorMessage="1" sqref="C5:C8 C12:C15 C19:C21 C25:C27" xr:uid="{162442F2-4E1C-41AC-8563-1CB6FD6BCEB2}">
      <formula1>"0,X"</formula1>
    </dataValidation>
  </dataValidations>
  <pageMargins left="0.7" right="0.7" top="0.75" bottom="0.75" header="0.3" footer="0.3"/>
  <pageSetup scale="7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249977111117893"/>
    <pageSetUpPr fitToPage="1"/>
  </sheetPr>
  <dimension ref="A1:AE40"/>
  <sheetViews>
    <sheetView showGridLines="0" topLeftCell="A13" zoomScaleNormal="100" workbookViewId="0">
      <selection activeCell="H47" sqref="H47:H48"/>
    </sheetView>
  </sheetViews>
  <sheetFormatPr baseColWidth="10" defaultColWidth="11.42578125" defaultRowHeight="12.75" x14ac:dyDescent="0.25"/>
  <cols>
    <col min="1" max="1" width="33.5703125" style="101" customWidth="1"/>
    <col min="2" max="2" width="27.7109375" style="101" customWidth="1"/>
    <col min="3" max="3" width="25" style="101" customWidth="1"/>
    <col min="4" max="4" width="13.140625" style="101" customWidth="1"/>
    <col min="5" max="5" width="9.140625" style="101" customWidth="1"/>
    <col min="6" max="6" width="8.85546875" style="101" customWidth="1"/>
    <col min="7" max="7" width="11.5703125" style="107" customWidth="1"/>
    <col min="8" max="8" width="11.42578125" style="107" customWidth="1"/>
    <col min="9" max="9" width="7.5703125" style="107" customWidth="1"/>
    <col min="10" max="10" width="18.85546875" style="101" customWidth="1"/>
    <col min="11" max="13" width="11.42578125" style="101"/>
    <col min="14" max="14" width="29.7109375" style="101" customWidth="1"/>
    <col min="15" max="15" width="73.42578125" style="101" customWidth="1"/>
    <col min="16" max="17" width="36.140625" style="101" customWidth="1"/>
    <col min="18" max="18" width="28" style="101" customWidth="1"/>
    <col min="19" max="19" width="34" style="101" customWidth="1"/>
    <col min="20" max="20" width="11.42578125" style="101"/>
    <col min="21" max="23" width="0" style="101" hidden="1" customWidth="1"/>
    <col min="24" max="257" width="11.42578125" style="101"/>
    <col min="258" max="258" width="35.140625" style="101" customWidth="1"/>
    <col min="259" max="259" width="37.140625" style="101" customWidth="1"/>
    <col min="260" max="260" width="12.140625" style="101" customWidth="1"/>
    <col min="261" max="261" width="34.5703125" style="101" customWidth="1"/>
    <col min="262" max="262" width="15" style="101" customWidth="1"/>
    <col min="263" max="263" width="82.5703125" style="101" customWidth="1"/>
    <col min="264" max="264" width="12.85546875" style="101" customWidth="1"/>
    <col min="265" max="265" width="5.85546875" style="101" customWidth="1"/>
    <col min="266" max="513" width="11.42578125" style="101"/>
    <col min="514" max="514" width="35.140625" style="101" customWidth="1"/>
    <col min="515" max="515" width="37.140625" style="101" customWidth="1"/>
    <col min="516" max="516" width="12.140625" style="101" customWidth="1"/>
    <col min="517" max="517" width="34.5703125" style="101" customWidth="1"/>
    <col min="518" max="518" width="15" style="101" customWidth="1"/>
    <col min="519" max="519" width="82.5703125" style="101" customWidth="1"/>
    <col min="520" max="520" width="12.85546875" style="101" customWidth="1"/>
    <col min="521" max="521" width="5.85546875" style="101" customWidth="1"/>
    <col min="522" max="769" width="11.42578125" style="101"/>
    <col min="770" max="770" width="35.140625" style="101" customWidth="1"/>
    <col min="771" max="771" width="37.140625" style="101" customWidth="1"/>
    <col min="772" max="772" width="12.140625" style="101" customWidth="1"/>
    <col min="773" max="773" width="34.5703125" style="101" customWidth="1"/>
    <col min="774" max="774" width="15" style="101" customWidth="1"/>
    <col min="775" max="775" width="82.5703125" style="101" customWidth="1"/>
    <col min="776" max="776" width="12.85546875" style="101" customWidth="1"/>
    <col min="777" max="777" width="5.85546875" style="101" customWidth="1"/>
    <col min="778" max="1025" width="11.42578125" style="101"/>
    <col min="1026" max="1026" width="35.140625" style="101" customWidth="1"/>
    <col min="1027" max="1027" width="37.140625" style="101" customWidth="1"/>
    <col min="1028" max="1028" width="12.140625" style="101" customWidth="1"/>
    <col min="1029" max="1029" width="34.5703125" style="101" customWidth="1"/>
    <col min="1030" max="1030" width="15" style="101" customWidth="1"/>
    <col min="1031" max="1031" width="82.5703125" style="101" customWidth="1"/>
    <col min="1032" max="1032" width="12.85546875" style="101" customWidth="1"/>
    <col min="1033" max="1033" width="5.85546875" style="101" customWidth="1"/>
    <col min="1034" max="1281" width="11.42578125" style="101"/>
    <col min="1282" max="1282" width="35.140625" style="101" customWidth="1"/>
    <col min="1283" max="1283" width="37.140625" style="101" customWidth="1"/>
    <col min="1284" max="1284" width="12.140625" style="101" customWidth="1"/>
    <col min="1285" max="1285" width="34.5703125" style="101" customWidth="1"/>
    <col min="1286" max="1286" width="15" style="101" customWidth="1"/>
    <col min="1287" max="1287" width="82.5703125" style="101" customWidth="1"/>
    <col min="1288" max="1288" width="12.85546875" style="101" customWidth="1"/>
    <col min="1289" max="1289" width="5.85546875" style="101" customWidth="1"/>
    <col min="1290" max="1537" width="11.42578125" style="101"/>
    <col min="1538" max="1538" width="35.140625" style="101" customWidth="1"/>
    <col min="1539" max="1539" width="37.140625" style="101" customWidth="1"/>
    <col min="1540" max="1540" width="12.140625" style="101" customWidth="1"/>
    <col min="1541" max="1541" width="34.5703125" style="101" customWidth="1"/>
    <col min="1542" max="1542" width="15" style="101" customWidth="1"/>
    <col min="1543" max="1543" width="82.5703125" style="101" customWidth="1"/>
    <col min="1544" max="1544" width="12.85546875" style="101" customWidth="1"/>
    <col min="1545" max="1545" width="5.85546875" style="101" customWidth="1"/>
    <col min="1546" max="1793" width="11.42578125" style="101"/>
    <col min="1794" max="1794" width="35.140625" style="101" customWidth="1"/>
    <col min="1795" max="1795" width="37.140625" style="101" customWidth="1"/>
    <col min="1796" max="1796" width="12.140625" style="101" customWidth="1"/>
    <col min="1797" max="1797" width="34.5703125" style="101" customWidth="1"/>
    <col min="1798" max="1798" width="15" style="101" customWidth="1"/>
    <col min="1799" max="1799" width="82.5703125" style="101" customWidth="1"/>
    <col min="1800" max="1800" width="12.85546875" style="101" customWidth="1"/>
    <col min="1801" max="1801" width="5.85546875" style="101" customWidth="1"/>
    <col min="1802" max="2049" width="11.42578125" style="101"/>
    <col min="2050" max="2050" width="35.140625" style="101" customWidth="1"/>
    <col min="2051" max="2051" width="37.140625" style="101" customWidth="1"/>
    <col min="2052" max="2052" width="12.140625" style="101" customWidth="1"/>
    <col min="2053" max="2053" width="34.5703125" style="101" customWidth="1"/>
    <col min="2054" max="2054" width="15" style="101" customWidth="1"/>
    <col min="2055" max="2055" width="82.5703125" style="101" customWidth="1"/>
    <col min="2056" max="2056" width="12.85546875" style="101" customWidth="1"/>
    <col min="2057" max="2057" width="5.85546875" style="101" customWidth="1"/>
    <col min="2058" max="2305" width="11.42578125" style="101"/>
    <col min="2306" max="2306" width="35.140625" style="101" customWidth="1"/>
    <col min="2307" max="2307" width="37.140625" style="101" customWidth="1"/>
    <col min="2308" max="2308" width="12.140625" style="101" customWidth="1"/>
    <col min="2309" max="2309" width="34.5703125" style="101" customWidth="1"/>
    <col min="2310" max="2310" width="15" style="101" customWidth="1"/>
    <col min="2311" max="2311" width="82.5703125" style="101" customWidth="1"/>
    <col min="2312" max="2312" width="12.85546875" style="101" customWidth="1"/>
    <col min="2313" max="2313" width="5.85546875" style="101" customWidth="1"/>
    <col min="2314" max="2561" width="11.42578125" style="101"/>
    <col min="2562" max="2562" width="35.140625" style="101" customWidth="1"/>
    <col min="2563" max="2563" width="37.140625" style="101" customWidth="1"/>
    <col min="2564" max="2564" width="12.140625" style="101" customWidth="1"/>
    <col min="2565" max="2565" width="34.5703125" style="101" customWidth="1"/>
    <col min="2566" max="2566" width="15" style="101" customWidth="1"/>
    <col min="2567" max="2567" width="82.5703125" style="101" customWidth="1"/>
    <col min="2568" max="2568" width="12.85546875" style="101" customWidth="1"/>
    <col min="2569" max="2569" width="5.85546875" style="101" customWidth="1"/>
    <col min="2570" max="2817" width="11.42578125" style="101"/>
    <col min="2818" max="2818" width="35.140625" style="101" customWidth="1"/>
    <col min="2819" max="2819" width="37.140625" style="101" customWidth="1"/>
    <col min="2820" max="2820" width="12.140625" style="101" customWidth="1"/>
    <col min="2821" max="2821" width="34.5703125" style="101" customWidth="1"/>
    <col min="2822" max="2822" width="15" style="101" customWidth="1"/>
    <col min="2823" max="2823" width="82.5703125" style="101" customWidth="1"/>
    <col min="2824" max="2824" width="12.85546875" style="101" customWidth="1"/>
    <col min="2825" max="2825" width="5.85546875" style="101" customWidth="1"/>
    <col min="2826" max="3073" width="11.42578125" style="101"/>
    <col min="3074" max="3074" width="35.140625" style="101" customWidth="1"/>
    <col min="3075" max="3075" width="37.140625" style="101" customWidth="1"/>
    <col min="3076" max="3076" width="12.140625" style="101" customWidth="1"/>
    <col min="3077" max="3077" width="34.5703125" style="101" customWidth="1"/>
    <col min="3078" max="3078" width="15" style="101" customWidth="1"/>
    <col min="3079" max="3079" width="82.5703125" style="101" customWidth="1"/>
    <col min="3080" max="3080" width="12.85546875" style="101" customWidth="1"/>
    <col min="3081" max="3081" width="5.85546875" style="101" customWidth="1"/>
    <col min="3082" max="3329" width="11.42578125" style="101"/>
    <col min="3330" max="3330" width="35.140625" style="101" customWidth="1"/>
    <col min="3331" max="3331" width="37.140625" style="101" customWidth="1"/>
    <col min="3332" max="3332" width="12.140625" style="101" customWidth="1"/>
    <col min="3333" max="3333" width="34.5703125" style="101" customWidth="1"/>
    <col min="3334" max="3334" width="15" style="101" customWidth="1"/>
    <col min="3335" max="3335" width="82.5703125" style="101" customWidth="1"/>
    <col min="3336" max="3336" width="12.85546875" style="101" customWidth="1"/>
    <col min="3337" max="3337" width="5.85546875" style="101" customWidth="1"/>
    <col min="3338" max="3585" width="11.42578125" style="101"/>
    <col min="3586" max="3586" width="35.140625" style="101" customWidth="1"/>
    <col min="3587" max="3587" width="37.140625" style="101" customWidth="1"/>
    <col min="3588" max="3588" width="12.140625" style="101" customWidth="1"/>
    <col min="3589" max="3589" width="34.5703125" style="101" customWidth="1"/>
    <col min="3590" max="3590" width="15" style="101" customWidth="1"/>
    <col min="3591" max="3591" width="82.5703125" style="101" customWidth="1"/>
    <col min="3592" max="3592" width="12.85546875" style="101" customWidth="1"/>
    <col min="3593" max="3593" width="5.85546875" style="101" customWidth="1"/>
    <col min="3594" max="3841" width="11.42578125" style="101"/>
    <col min="3842" max="3842" width="35.140625" style="101" customWidth="1"/>
    <col min="3843" max="3843" width="37.140625" style="101" customWidth="1"/>
    <col min="3844" max="3844" width="12.140625" style="101" customWidth="1"/>
    <col min="3845" max="3845" width="34.5703125" style="101" customWidth="1"/>
    <col min="3846" max="3846" width="15" style="101" customWidth="1"/>
    <col min="3847" max="3847" width="82.5703125" style="101" customWidth="1"/>
    <col min="3848" max="3848" width="12.85546875" style="101" customWidth="1"/>
    <col min="3849" max="3849" width="5.85546875" style="101" customWidth="1"/>
    <col min="3850" max="4097" width="11.42578125" style="101"/>
    <col min="4098" max="4098" width="35.140625" style="101" customWidth="1"/>
    <col min="4099" max="4099" width="37.140625" style="101" customWidth="1"/>
    <col min="4100" max="4100" width="12.140625" style="101" customWidth="1"/>
    <col min="4101" max="4101" width="34.5703125" style="101" customWidth="1"/>
    <col min="4102" max="4102" width="15" style="101" customWidth="1"/>
    <col min="4103" max="4103" width="82.5703125" style="101" customWidth="1"/>
    <col min="4104" max="4104" width="12.85546875" style="101" customWidth="1"/>
    <col min="4105" max="4105" width="5.85546875" style="101" customWidth="1"/>
    <col min="4106" max="4353" width="11.42578125" style="101"/>
    <col min="4354" max="4354" width="35.140625" style="101" customWidth="1"/>
    <col min="4355" max="4355" width="37.140625" style="101" customWidth="1"/>
    <col min="4356" max="4356" width="12.140625" style="101" customWidth="1"/>
    <col min="4357" max="4357" width="34.5703125" style="101" customWidth="1"/>
    <col min="4358" max="4358" width="15" style="101" customWidth="1"/>
    <col min="4359" max="4359" width="82.5703125" style="101" customWidth="1"/>
    <col min="4360" max="4360" width="12.85546875" style="101" customWidth="1"/>
    <col min="4361" max="4361" width="5.85546875" style="101" customWidth="1"/>
    <col min="4362" max="4609" width="11.42578125" style="101"/>
    <col min="4610" max="4610" width="35.140625" style="101" customWidth="1"/>
    <col min="4611" max="4611" width="37.140625" style="101" customWidth="1"/>
    <col min="4612" max="4612" width="12.140625" style="101" customWidth="1"/>
    <col min="4613" max="4613" width="34.5703125" style="101" customWidth="1"/>
    <col min="4614" max="4614" width="15" style="101" customWidth="1"/>
    <col min="4615" max="4615" width="82.5703125" style="101" customWidth="1"/>
    <col min="4616" max="4616" width="12.85546875" style="101" customWidth="1"/>
    <col min="4617" max="4617" width="5.85546875" style="101" customWidth="1"/>
    <col min="4618" max="4865" width="11.42578125" style="101"/>
    <col min="4866" max="4866" width="35.140625" style="101" customWidth="1"/>
    <col min="4867" max="4867" width="37.140625" style="101" customWidth="1"/>
    <col min="4868" max="4868" width="12.140625" style="101" customWidth="1"/>
    <col min="4869" max="4869" width="34.5703125" style="101" customWidth="1"/>
    <col min="4870" max="4870" width="15" style="101" customWidth="1"/>
    <col min="4871" max="4871" width="82.5703125" style="101" customWidth="1"/>
    <col min="4872" max="4872" width="12.85546875" style="101" customWidth="1"/>
    <col min="4873" max="4873" width="5.85546875" style="101" customWidth="1"/>
    <col min="4874" max="5121" width="11.42578125" style="101"/>
    <col min="5122" max="5122" width="35.140625" style="101" customWidth="1"/>
    <col min="5123" max="5123" width="37.140625" style="101" customWidth="1"/>
    <col min="5124" max="5124" width="12.140625" style="101" customWidth="1"/>
    <col min="5125" max="5125" width="34.5703125" style="101" customWidth="1"/>
    <col min="5126" max="5126" width="15" style="101" customWidth="1"/>
    <col min="5127" max="5127" width="82.5703125" style="101" customWidth="1"/>
    <col min="5128" max="5128" width="12.85546875" style="101" customWidth="1"/>
    <col min="5129" max="5129" width="5.85546875" style="101" customWidth="1"/>
    <col min="5130" max="5377" width="11.42578125" style="101"/>
    <col min="5378" max="5378" width="35.140625" style="101" customWidth="1"/>
    <col min="5379" max="5379" width="37.140625" style="101" customWidth="1"/>
    <col min="5380" max="5380" width="12.140625" style="101" customWidth="1"/>
    <col min="5381" max="5381" width="34.5703125" style="101" customWidth="1"/>
    <col min="5382" max="5382" width="15" style="101" customWidth="1"/>
    <col min="5383" max="5383" width="82.5703125" style="101" customWidth="1"/>
    <col min="5384" max="5384" width="12.85546875" style="101" customWidth="1"/>
    <col min="5385" max="5385" width="5.85546875" style="101" customWidth="1"/>
    <col min="5386" max="5633" width="11.42578125" style="101"/>
    <col min="5634" max="5634" width="35.140625" style="101" customWidth="1"/>
    <col min="5635" max="5635" width="37.140625" style="101" customWidth="1"/>
    <col min="5636" max="5636" width="12.140625" style="101" customWidth="1"/>
    <col min="5637" max="5637" width="34.5703125" style="101" customWidth="1"/>
    <col min="5638" max="5638" width="15" style="101" customWidth="1"/>
    <col min="5639" max="5639" width="82.5703125" style="101" customWidth="1"/>
    <col min="5640" max="5640" width="12.85546875" style="101" customWidth="1"/>
    <col min="5641" max="5641" width="5.85546875" style="101" customWidth="1"/>
    <col min="5642" max="5889" width="11.42578125" style="101"/>
    <col min="5890" max="5890" width="35.140625" style="101" customWidth="1"/>
    <col min="5891" max="5891" width="37.140625" style="101" customWidth="1"/>
    <col min="5892" max="5892" width="12.140625" style="101" customWidth="1"/>
    <col min="5893" max="5893" width="34.5703125" style="101" customWidth="1"/>
    <col min="5894" max="5894" width="15" style="101" customWidth="1"/>
    <col min="5895" max="5895" width="82.5703125" style="101" customWidth="1"/>
    <col min="5896" max="5896" width="12.85546875" style="101" customWidth="1"/>
    <col min="5897" max="5897" width="5.85546875" style="101" customWidth="1"/>
    <col min="5898" max="6145" width="11.42578125" style="101"/>
    <col min="6146" max="6146" width="35.140625" style="101" customWidth="1"/>
    <col min="6147" max="6147" width="37.140625" style="101" customWidth="1"/>
    <col min="6148" max="6148" width="12.140625" style="101" customWidth="1"/>
    <col min="6149" max="6149" width="34.5703125" style="101" customWidth="1"/>
    <col min="6150" max="6150" width="15" style="101" customWidth="1"/>
    <col min="6151" max="6151" width="82.5703125" style="101" customWidth="1"/>
    <col min="6152" max="6152" width="12.85546875" style="101" customWidth="1"/>
    <col min="6153" max="6153" width="5.85546875" style="101" customWidth="1"/>
    <col min="6154" max="6401" width="11.42578125" style="101"/>
    <col min="6402" max="6402" width="35.140625" style="101" customWidth="1"/>
    <col min="6403" max="6403" width="37.140625" style="101" customWidth="1"/>
    <col min="6404" max="6404" width="12.140625" style="101" customWidth="1"/>
    <col min="6405" max="6405" width="34.5703125" style="101" customWidth="1"/>
    <col min="6406" max="6406" width="15" style="101" customWidth="1"/>
    <col min="6407" max="6407" width="82.5703125" style="101" customWidth="1"/>
    <col min="6408" max="6408" width="12.85546875" style="101" customWidth="1"/>
    <col min="6409" max="6409" width="5.85546875" style="101" customWidth="1"/>
    <col min="6410" max="6657" width="11.42578125" style="101"/>
    <col min="6658" max="6658" width="35.140625" style="101" customWidth="1"/>
    <col min="6659" max="6659" width="37.140625" style="101" customWidth="1"/>
    <col min="6660" max="6660" width="12.140625" style="101" customWidth="1"/>
    <col min="6661" max="6661" width="34.5703125" style="101" customWidth="1"/>
    <col min="6662" max="6662" width="15" style="101" customWidth="1"/>
    <col min="6663" max="6663" width="82.5703125" style="101" customWidth="1"/>
    <col min="6664" max="6664" width="12.85546875" style="101" customWidth="1"/>
    <col min="6665" max="6665" width="5.85546875" style="101" customWidth="1"/>
    <col min="6666" max="6913" width="11.42578125" style="101"/>
    <col min="6914" max="6914" width="35.140625" style="101" customWidth="1"/>
    <col min="6915" max="6915" width="37.140625" style="101" customWidth="1"/>
    <col min="6916" max="6916" width="12.140625" style="101" customWidth="1"/>
    <col min="6917" max="6917" width="34.5703125" style="101" customWidth="1"/>
    <col min="6918" max="6918" width="15" style="101" customWidth="1"/>
    <col min="6919" max="6919" width="82.5703125" style="101" customWidth="1"/>
    <col min="6920" max="6920" width="12.85546875" style="101" customWidth="1"/>
    <col min="6921" max="6921" width="5.85546875" style="101" customWidth="1"/>
    <col min="6922" max="7169" width="11.42578125" style="101"/>
    <col min="7170" max="7170" width="35.140625" style="101" customWidth="1"/>
    <col min="7171" max="7171" width="37.140625" style="101" customWidth="1"/>
    <col min="7172" max="7172" width="12.140625" style="101" customWidth="1"/>
    <col min="7173" max="7173" width="34.5703125" style="101" customWidth="1"/>
    <col min="7174" max="7174" width="15" style="101" customWidth="1"/>
    <col min="7175" max="7175" width="82.5703125" style="101" customWidth="1"/>
    <col min="7176" max="7176" width="12.85546875" style="101" customWidth="1"/>
    <col min="7177" max="7177" width="5.85546875" style="101" customWidth="1"/>
    <col min="7178" max="7425" width="11.42578125" style="101"/>
    <col min="7426" max="7426" width="35.140625" style="101" customWidth="1"/>
    <col min="7427" max="7427" width="37.140625" style="101" customWidth="1"/>
    <col min="7428" max="7428" width="12.140625" style="101" customWidth="1"/>
    <col min="7429" max="7429" width="34.5703125" style="101" customWidth="1"/>
    <col min="7430" max="7430" width="15" style="101" customWidth="1"/>
    <col min="7431" max="7431" width="82.5703125" style="101" customWidth="1"/>
    <col min="7432" max="7432" width="12.85546875" style="101" customWidth="1"/>
    <col min="7433" max="7433" width="5.85546875" style="101" customWidth="1"/>
    <col min="7434" max="7681" width="11.42578125" style="101"/>
    <col min="7682" max="7682" width="35.140625" style="101" customWidth="1"/>
    <col min="7683" max="7683" width="37.140625" style="101" customWidth="1"/>
    <col min="7684" max="7684" width="12.140625" style="101" customWidth="1"/>
    <col min="7685" max="7685" width="34.5703125" style="101" customWidth="1"/>
    <col min="7686" max="7686" width="15" style="101" customWidth="1"/>
    <col min="7687" max="7687" width="82.5703125" style="101" customWidth="1"/>
    <col min="7688" max="7688" width="12.85546875" style="101" customWidth="1"/>
    <col min="7689" max="7689" width="5.85546875" style="101" customWidth="1"/>
    <col min="7690" max="7937" width="11.42578125" style="101"/>
    <col min="7938" max="7938" width="35.140625" style="101" customWidth="1"/>
    <col min="7939" max="7939" width="37.140625" style="101" customWidth="1"/>
    <col min="7940" max="7940" width="12.140625" style="101" customWidth="1"/>
    <col min="7941" max="7941" width="34.5703125" style="101" customWidth="1"/>
    <col min="7942" max="7942" width="15" style="101" customWidth="1"/>
    <col min="7943" max="7943" width="82.5703125" style="101" customWidth="1"/>
    <col min="7944" max="7944" width="12.85546875" style="101" customWidth="1"/>
    <col min="7945" max="7945" width="5.85546875" style="101" customWidth="1"/>
    <col min="7946" max="8193" width="11.42578125" style="101"/>
    <col min="8194" max="8194" width="35.140625" style="101" customWidth="1"/>
    <col min="8195" max="8195" width="37.140625" style="101" customWidth="1"/>
    <col min="8196" max="8196" width="12.140625" style="101" customWidth="1"/>
    <col min="8197" max="8197" width="34.5703125" style="101" customWidth="1"/>
    <col min="8198" max="8198" width="15" style="101" customWidth="1"/>
    <col min="8199" max="8199" width="82.5703125" style="101" customWidth="1"/>
    <col min="8200" max="8200" width="12.85546875" style="101" customWidth="1"/>
    <col min="8201" max="8201" width="5.85546875" style="101" customWidth="1"/>
    <col min="8202" max="8449" width="11.42578125" style="101"/>
    <col min="8450" max="8450" width="35.140625" style="101" customWidth="1"/>
    <col min="8451" max="8451" width="37.140625" style="101" customWidth="1"/>
    <col min="8452" max="8452" width="12.140625" style="101" customWidth="1"/>
    <col min="8453" max="8453" width="34.5703125" style="101" customWidth="1"/>
    <col min="8454" max="8454" width="15" style="101" customWidth="1"/>
    <col min="8455" max="8455" width="82.5703125" style="101" customWidth="1"/>
    <col min="8456" max="8456" width="12.85546875" style="101" customWidth="1"/>
    <col min="8457" max="8457" width="5.85546875" style="101" customWidth="1"/>
    <col min="8458" max="8705" width="11.42578125" style="101"/>
    <col min="8706" max="8706" width="35.140625" style="101" customWidth="1"/>
    <col min="8707" max="8707" width="37.140625" style="101" customWidth="1"/>
    <col min="8708" max="8708" width="12.140625" style="101" customWidth="1"/>
    <col min="8709" max="8709" width="34.5703125" style="101" customWidth="1"/>
    <col min="8710" max="8710" width="15" style="101" customWidth="1"/>
    <col min="8711" max="8711" width="82.5703125" style="101" customWidth="1"/>
    <col min="8712" max="8712" width="12.85546875" style="101" customWidth="1"/>
    <col min="8713" max="8713" width="5.85546875" style="101" customWidth="1"/>
    <col min="8714" max="8961" width="11.42578125" style="101"/>
    <col min="8962" max="8962" width="35.140625" style="101" customWidth="1"/>
    <col min="8963" max="8963" width="37.140625" style="101" customWidth="1"/>
    <col min="8964" max="8964" width="12.140625" style="101" customWidth="1"/>
    <col min="8965" max="8965" width="34.5703125" style="101" customWidth="1"/>
    <col min="8966" max="8966" width="15" style="101" customWidth="1"/>
    <col min="8967" max="8967" width="82.5703125" style="101" customWidth="1"/>
    <col min="8968" max="8968" width="12.85546875" style="101" customWidth="1"/>
    <col min="8969" max="8969" width="5.85546875" style="101" customWidth="1"/>
    <col min="8970" max="9217" width="11.42578125" style="101"/>
    <col min="9218" max="9218" width="35.140625" style="101" customWidth="1"/>
    <col min="9219" max="9219" width="37.140625" style="101" customWidth="1"/>
    <col min="9220" max="9220" width="12.140625" style="101" customWidth="1"/>
    <col min="9221" max="9221" width="34.5703125" style="101" customWidth="1"/>
    <col min="9222" max="9222" width="15" style="101" customWidth="1"/>
    <col min="9223" max="9223" width="82.5703125" style="101" customWidth="1"/>
    <col min="9224" max="9224" width="12.85546875" style="101" customWidth="1"/>
    <col min="9225" max="9225" width="5.85546875" style="101" customWidth="1"/>
    <col min="9226" max="9473" width="11.42578125" style="101"/>
    <col min="9474" max="9474" width="35.140625" style="101" customWidth="1"/>
    <col min="9475" max="9475" width="37.140625" style="101" customWidth="1"/>
    <col min="9476" max="9476" width="12.140625" style="101" customWidth="1"/>
    <col min="9477" max="9477" width="34.5703125" style="101" customWidth="1"/>
    <col min="9478" max="9478" width="15" style="101" customWidth="1"/>
    <col min="9479" max="9479" width="82.5703125" style="101" customWidth="1"/>
    <col min="9480" max="9480" width="12.85546875" style="101" customWidth="1"/>
    <col min="9481" max="9481" width="5.85546875" style="101" customWidth="1"/>
    <col min="9482" max="9729" width="11.42578125" style="101"/>
    <col min="9730" max="9730" width="35.140625" style="101" customWidth="1"/>
    <col min="9731" max="9731" width="37.140625" style="101" customWidth="1"/>
    <col min="9732" max="9732" width="12.140625" style="101" customWidth="1"/>
    <col min="9733" max="9733" width="34.5703125" style="101" customWidth="1"/>
    <col min="9734" max="9734" width="15" style="101" customWidth="1"/>
    <col min="9735" max="9735" width="82.5703125" style="101" customWidth="1"/>
    <col min="9736" max="9736" width="12.85546875" style="101" customWidth="1"/>
    <col min="9737" max="9737" width="5.85546875" style="101" customWidth="1"/>
    <col min="9738" max="9985" width="11.42578125" style="101"/>
    <col min="9986" max="9986" width="35.140625" style="101" customWidth="1"/>
    <col min="9987" max="9987" width="37.140625" style="101" customWidth="1"/>
    <col min="9988" max="9988" width="12.140625" style="101" customWidth="1"/>
    <col min="9989" max="9989" width="34.5703125" style="101" customWidth="1"/>
    <col min="9990" max="9990" width="15" style="101" customWidth="1"/>
    <col min="9991" max="9991" width="82.5703125" style="101" customWidth="1"/>
    <col min="9992" max="9992" width="12.85546875" style="101" customWidth="1"/>
    <col min="9993" max="9993" width="5.85546875" style="101" customWidth="1"/>
    <col min="9994" max="10241" width="11.42578125" style="101"/>
    <col min="10242" max="10242" width="35.140625" style="101" customWidth="1"/>
    <col min="10243" max="10243" width="37.140625" style="101" customWidth="1"/>
    <col min="10244" max="10244" width="12.140625" style="101" customWidth="1"/>
    <col min="10245" max="10245" width="34.5703125" style="101" customWidth="1"/>
    <col min="10246" max="10246" width="15" style="101" customWidth="1"/>
    <col min="10247" max="10247" width="82.5703125" style="101" customWidth="1"/>
    <col min="10248" max="10248" width="12.85546875" style="101" customWidth="1"/>
    <col min="10249" max="10249" width="5.85546875" style="101" customWidth="1"/>
    <col min="10250" max="10497" width="11.42578125" style="101"/>
    <col min="10498" max="10498" width="35.140625" style="101" customWidth="1"/>
    <col min="10499" max="10499" width="37.140625" style="101" customWidth="1"/>
    <col min="10500" max="10500" width="12.140625" style="101" customWidth="1"/>
    <col min="10501" max="10501" width="34.5703125" style="101" customWidth="1"/>
    <col min="10502" max="10502" width="15" style="101" customWidth="1"/>
    <col min="10503" max="10503" width="82.5703125" style="101" customWidth="1"/>
    <col min="10504" max="10504" width="12.85546875" style="101" customWidth="1"/>
    <col min="10505" max="10505" width="5.85546875" style="101" customWidth="1"/>
    <col min="10506" max="10753" width="11.42578125" style="101"/>
    <col min="10754" max="10754" width="35.140625" style="101" customWidth="1"/>
    <col min="10755" max="10755" width="37.140625" style="101" customWidth="1"/>
    <col min="10756" max="10756" width="12.140625" style="101" customWidth="1"/>
    <col min="10757" max="10757" width="34.5703125" style="101" customWidth="1"/>
    <col min="10758" max="10758" width="15" style="101" customWidth="1"/>
    <col min="10759" max="10759" width="82.5703125" style="101" customWidth="1"/>
    <col min="10760" max="10760" width="12.85546875" style="101" customWidth="1"/>
    <col min="10761" max="10761" width="5.85546875" style="101" customWidth="1"/>
    <col min="10762" max="11009" width="11.42578125" style="101"/>
    <col min="11010" max="11010" width="35.140625" style="101" customWidth="1"/>
    <col min="11011" max="11011" width="37.140625" style="101" customWidth="1"/>
    <col min="11012" max="11012" width="12.140625" style="101" customWidth="1"/>
    <col min="11013" max="11013" width="34.5703125" style="101" customWidth="1"/>
    <col min="11014" max="11014" width="15" style="101" customWidth="1"/>
    <col min="11015" max="11015" width="82.5703125" style="101" customWidth="1"/>
    <col min="11016" max="11016" width="12.85546875" style="101" customWidth="1"/>
    <col min="11017" max="11017" width="5.85546875" style="101" customWidth="1"/>
    <col min="11018" max="11265" width="11.42578125" style="101"/>
    <col min="11266" max="11266" width="35.140625" style="101" customWidth="1"/>
    <col min="11267" max="11267" width="37.140625" style="101" customWidth="1"/>
    <col min="11268" max="11268" width="12.140625" style="101" customWidth="1"/>
    <col min="11269" max="11269" width="34.5703125" style="101" customWidth="1"/>
    <col min="11270" max="11270" width="15" style="101" customWidth="1"/>
    <col min="11271" max="11271" width="82.5703125" style="101" customWidth="1"/>
    <col min="11272" max="11272" width="12.85546875" style="101" customWidth="1"/>
    <col min="11273" max="11273" width="5.85546875" style="101" customWidth="1"/>
    <col min="11274" max="11521" width="11.42578125" style="101"/>
    <col min="11522" max="11522" width="35.140625" style="101" customWidth="1"/>
    <col min="11523" max="11523" width="37.140625" style="101" customWidth="1"/>
    <col min="11524" max="11524" width="12.140625" style="101" customWidth="1"/>
    <col min="11525" max="11525" width="34.5703125" style="101" customWidth="1"/>
    <col min="11526" max="11526" width="15" style="101" customWidth="1"/>
    <col min="11527" max="11527" width="82.5703125" style="101" customWidth="1"/>
    <col min="11528" max="11528" width="12.85546875" style="101" customWidth="1"/>
    <col min="11529" max="11529" width="5.85546875" style="101" customWidth="1"/>
    <col min="11530" max="11777" width="11.42578125" style="101"/>
    <col min="11778" max="11778" width="35.140625" style="101" customWidth="1"/>
    <col min="11779" max="11779" width="37.140625" style="101" customWidth="1"/>
    <col min="11780" max="11780" width="12.140625" style="101" customWidth="1"/>
    <col min="11781" max="11781" width="34.5703125" style="101" customWidth="1"/>
    <col min="11782" max="11782" width="15" style="101" customWidth="1"/>
    <col min="11783" max="11783" width="82.5703125" style="101" customWidth="1"/>
    <col min="11784" max="11784" width="12.85546875" style="101" customWidth="1"/>
    <col min="11785" max="11785" width="5.85546875" style="101" customWidth="1"/>
    <col min="11786" max="12033" width="11.42578125" style="101"/>
    <col min="12034" max="12034" width="35.140625" style="101" customWidth="1"/>
    <col min="12035" max="12035" width="37.140625" style="101" customWidth="1"/>
    <col min="12036" max="12036" width="12.140625" style="101" customWidth="1"/>
    <col min="12037" max="12037" width="34.5703125" style="101" customWidth="1"/>
    <col min="12038" max="12038" width="15" style="101" customWidth="1"/>
    <col min="12039" max="12039" width="82.5703125" style="101" customWidth="1"/>
    <col min="12040" max="12040" width="12.85546875" style="101" customWidth="1"/>
    <col min="12041" max="12041" width="5.85546875" style="101" customWidth="1"/>
    <col min="12042" max="12289" width="11.42578125" style="101"/>
    <col min="12290" max="12290" width="35.140625" style="101" customWidth="1"/>
    <col min="12291" max="12291" width="37.140625" style="101" customWidth="1"/>
    <col min="12292" max="12292" width="12.140625" style="101" customWidth="1"/>
    <col min="12293" max="12293" width="34.5703125" style="101" customWidth="1"/>
    <col min="12294" max="12294" width="15" style="101" customWidth="1"/>
    <col min="12295" max="12295" width="82.5703125" style="101" customWidth="1"/>
    <col min="12296" max="12296" width="12.85546875" style="101" customWidth="1"/>
    <col min="12297" max="12297" width="5.85546875" style="101" customWidth="1"/>
    <col min="12298" max="12545" width="11.42578125" style="101"/>
    <col min="12546" max="12546" width="35.140625" style="101" customWidth="1"/>
    <col min="12547" max="12547" width="37.140625" style="101" customWidth="1"/>
    <col min="12548" max="12548" width="12.140625" style="101" customWidth="1"/>
    <col min="12549" max="12549" width="34.5703125" style="101" customWidth="1"/>
    <col min="12550" max="12550" width="15" style="101" customWidth="1"/>
    <col min="12551" max="12551" width="82.5703125" style="101" customWidth="1"/>
    <col min="12552" max="12552" width="12.85546875" style="101" customWidth="1"/>
    <col min="12553" max="12553" width="5.85546875" style="101" customWidth="1"/>
    <col min="12554" max="12801" width="11.42578125" style="101"/>
    <col min="12802" max="12802" width="35.140625" style="101" customWidth="1"/>
    <col min="12803" max="12803" width="37.140625" style="101" customWidth="1"/>
    <col min="12804" max="12804" width="12.140625" style="101" customWidth="1"/>
    <col min="12805" max="12805" width="34.5703125" style="101" customWidth="1"/>
    <col min="12806" max="12806" width="15" style="101" customWidth="1"/>
    <col min="12807" max="12807" width="82.5703125" style="101" customWidth="1"/>
    <col min="12808" max="12808" width="12.85546875" style="101" customWidth="1"/>
    <col min="12809" max="12809" width="5.85546875" style="101" customWidth="1"/>
    <col min="12810" max="13057" width="11.42578125" style="101"/>
    <col min="13058" max="13058" width="35.140625" style="101" customWidth="1"/>
    <col min="13059" max="13059" width="37.140625" style="101" customWidth="1"/>
    <col min="13060" max="13060" width="12.140625" style="101" customWidth="1"/>
    <col min="13061" max="13061" width="34.5703125" style="101" customWidth="1"/>
    <col min="13062" max="13062" width="15" style="101" customWidth="1"/>
    <col min="13063" max="13063" width="82.5703125" style="101" customWidth="1"/>
    <col min="13064" max="13064" width="12.85546875" style="101" customWidth="1"/>
    <col min="13065" max="13065" width="5.85546875" style="101" customWidth="1"/>
    <col min="13066" max="13313" width="11.42578125" style="101"/>
    <col min="13314" max="13314" width="35.140625" style="101" customWidth="1"/>
    <col min="13315" max="13315" width="37.140625" style="101" customWidth="1"/>
    <col min="13316" max="13316" width="12.140625" style="101" customWidth="1"/>
    <col min="13317" max="13317" width="34.5703125" style="101" customWidth="1"/>
    <col min="13318" max="13318" width="15" style="101" customWidth="1"/>
    <col min="13319" max="13319" width="82.5703125" style="101" customWidth="1"/>
    <col min="13320" max="13320" width="12.85546875" style="101" customWidth="1"/>
    <col min="13321" max="13321" width="5.85546875" style="101" customWidth="1"/>
    <col min="13322" max="13569" width="11.42578125" style="101"/>
    <col min="13570" max="13570" width="35.140625" style="101" customWidth="1"/>
    <col min="13571" max="13571" width="37.140625" style="101" customWidth="1"/>
    <col min="13572" max="13572" width="12.140625" style="101" customWidth="1"/>
    <col min="13573" max="13573" width="34.5703125" style="101" customWidth="1"/>
    <col min="13574" max="13574" width="15" style="101" customWidth="1"/>
    <col min="13575" max="13575" width="82.5703125" style="101" customWidth="1"/>
    <col min="13576" max="13576" width="12.85546875" style="101" customWidth="1"/>
    <col min="13577" max="13577" width="5.85546875" style="101" customWidth="1"/>
    <col min="13578" max="13825" width="11.42578125" style="101"/>
    <col min="13826" max="13826" width="35.140625" style="101" customWidth="1"/>
    <col min="13827" max="13827" width="37.140625" style="101" customWidth="1"/>
    <col min="13828" max="13828" width="12.140625" style="101" customWidth="1"/>
    <col min="13829" max="13829" width="34.5703125" style="101" customWidth="1"/>
    <col min="13830" max="13830" width="15" style="101" customWidth="1"/>
    <col min="13831" max="13831" width="82.5703125" style="101" customWidth="1"/>
    <col min="13832" max="13832" width="12.85546875" style="101" customWidth="1"/>
    <col min="13833" max="13833" width="5.85546875" style="101" customWidth="1"/>
    <col min="13834" max="14081" width="11.42578125" style="101"/>
    <col min="14082" max="14082" width="35.140625" style="101" customWidth="1"/>
    <col min="14083" max="14083" width="37.140625" style="101" customWidth="1"/>
    <col min="14084" max="14084" width="12.140625" style="101" customWidth="1"/>
    <col min="14085" max="14085" width="34.5703125" style="101" customWidth="1"/>
    <col min="14086" max="14086" width="15" style="101" customWidth="1"/>
    <col min="14087" max="14087" width="82.5703125" style="101" customWidth="1"/>
    <col min="14088" max="14088" width="12.85546875" style="101" customWidth="1"/>
    <col min="14089" max="14089" width="5.85546875" style="101" customWidth="1"/>
    <col min="14090" max="14337" width="11.42578125" style="101"/>
    <col min="14338" max="14338" width="35.140625" style="101" customWidth="1"/>
    <col min="14339" max="14339" width="37.140625" style="101" customWidth="1"/>
    <col min="14340" max="14340" width="12.140625" style="101" customWidth="1"/>
    <col min="14341" max="14341" width="34.5703125" style="101" customWidth="1"/>
    <col min="14342" max="14342" width="15" style="101" customWidth="1"/>
    <col min="14343" max="14343" width="82.5703125" style="101" customWidth="1"/>
    <col min="14344" max="14344" width="12.85546875" style="101" customWidth="1"/>
    <col min="14345" max="14345" width="5.85546875" style="101" customWidth="1"/>
    <col min="14346" max="14593" width="11.42578125" style="101"/>
    <col min="14594" max="14594" width="35.140625" style="101" customWidth="1"/>
    <col min="14595" max="14595" width="37.140625" style="101" customWidth="1"/>
    <col min="14596" max="14596" width="12.140625" style="101" customWidth="1"/>
    <col min="14597" max="14597" width="34.5703125" style="101" customWidth="1"/>
    <col min="14598" max="14598" width="15" style="101" customWidth="1"/>
    <col min="14599" max="14599" width="82.5703125" style="101" customWidth="1"/>
    <col min="14600" max="14600" width="12.85546875" style="101" customWidth="1"/>
    <col min="14601" max="14601" width="5.85546875" style="101" customWidth="1"/>
    <col min="14602" max="14849" width="11.42578125" style="101"/>
    <col min="14850" max="14850" width="35.140625" style="101" customWidth="1"/>
    <col min="14851" max="14851" width="37.140625" style="101" customWidth="1"/>
    <col min="14852" max="14852" width="12.140625" style="101" customWidth="1"/>
    <col min="14853" max="14853" width="34.5703125" style="101" customWidth="1"/>
    <col min="14854" max="14854" width="15" style="101" customWidth="1"/>
    <col min="14855" max="14855" width="82.5703125" style="101" customWidth="1"/>
    <col min="14856" max="14856" width="12.85546875" style="101" customWidth="1"/>
    <col min="14857" max="14857" width="5.85546875" style="101" customWidth="1"/>
    <col min="14858" max="15105" width="11.42578125" style="101"/>
    <col min="15106" max="15106" width="35.140625" style="101" customWidth="1"/>
    <col min="15107" max="15107" width="37.140625" style="101" customWidth="1"/>
    <col min="15108" max="15108" width="12.140625" style="101" customWidth="1"/>
    <col min="15109" max="15109" width="34.5703125" style="101" customWidth="1"/>
    <col min="15110" max="15110" width="15" style="101" customWidth="1"/>
    <col min="15111" max="15111" width="82.5703125" style="101" customWidth="1"/>
    <col min="15112" max="15112" width="12.85546875" style="101" customWidth="1"/>
    <col min="15113" max="15113" width="5.85546875" style="101" customWidth="1"/>
    <col min="15114" max="15361" width="11.42578125" style="101"/>
    <col min="15362" max="15362" width="35.140625" style="101" customWidth="1"/>
    <col min="15363" max="15363" width="37.140625" style="101" customWidth="1"/>
    <col min="15364" max="15364" width="12.140625" style="101" customWidth="1"/>
    <col min="15365" max="15365" width="34.5703125" style="101" customWidth="1"/>
    <col min="15366" max="15366" width="15" style="101" customWidth="1"/>
    <col min="15367" max="15367" width="82.5703125" style="101" customWidth="1"/>
    <col min="15368" max="15368" width="12.85546875" style="101" customWidth="1"/>
    <col min="15369" max="15369" width="5.85546875" style="101" customWidth="1"/>
    <col min="15370" max="15617" width="11.42578125" style="101"/>
    <col min="15618" max="15618" width="35.140625" style="101" customWidth="1"/>
    <col min="15619" max="15619" width="37.140625" style="101" customWidth="1"/>
    <col min="15620" max="15620" width="12.140625" style="101" customWidth="1"/>
    <col min="15621" max="15621" width="34.5703125" style="101" customWidth="1"/>
    <col min="15622" max="15622" width="15" style="101" customWidth="1"/>
    <col min="15623" max="15623" width="82.5703125" style="101" customWidth="1"/>
    <col min="15624" max="15624" width="12.85546875" style="101" customWidth="1"/>
    <col min="15625" max="15625" width="5.85546875" style="101" customWidth="1"/>
    <col min="15626" max="15873" width="11.42578125" style="101"/>
    <col min="15874" max="15874" width="35.140625" style="101" customWidth="1"/>
    <col min="15875" max="15875" width="37.140625" style="101" customWidth="1"/>
    <col min="15876" max="15876" width="12.140625" style="101" customWidth="1"/>
    <col min="15877" max="15877" width="34.5703125" style="101" customWidth="1"/>
    <col min="15878" max="15878" width="15" style="101" customWidth="1"/>
    <col min="15879" max="15879" width="82.5703125" style="101" customWidth="1"/>
    <col min="15880" max="15880" width="12.85546875" style="101" customWidth="1"/>
    <col min="15881" max="15881" width="5.85546875" style="101" customWidth="1"/>
    <col min="15882" max="16129" width="11.42578125" style="101"/>
    <col min="16130" max="16130" width="35.140625" style="101" customWidth="1"/>
    <col min="16131" max="16131" width="37.140625" style="101" customWidth="1"/>
    <col min="16132" max="16132" width="12.140625" style="101" customWidth="1"/>
    <col min="16133" max="16133" width="34.5703125" style="101" customWidth="1"/>
    <col min="16134" max="16134" width="15" style="101" customWidth="1"/>
    <col min="16135" max="16135" width="82.5703125" style="101" customWidth="1"/>
    <col min="16136" max="16136" width="12.85546875" style="101" customWidth="1"/>
    <col min="16137" max="16137" width="5.85546875" style="101" customWidth="1"/>
    <col min="16138" max="16384" width="11.42578125" style="101"/>
  </cols>
  <sheetData>
    <row r="1" spans="1:31" ht="27" customHeight="1" thickBot="1" x14ac:dyDescent="0.3">
      <c r="A1" s="215" t="s">
        <v>84</v>
      </c>
      <c r="B1" s="216"/>
      <c r="C1" s="216"/>
      <c r="D1" s="216"/>
      <c r="E1" s="216"/>
      <c r="F1" s="216"/>
      <c r="G1" s="216"/>
      <c r="H1" s="216"/>
      <c r="I1" s="216"/>
      <c r="J1" s="217"/>
      <c r="AE1" s="102" t="s">
        <v>85</v>
      </c>
    </row>
    <row r="2" spans="1:31" x14ac:dyDescent="0.25">
      <c r="A2" s="103"/>
      <c r="B2" s="104"/>
      <c r="C2" s="104"/>
      <c r="D2" s="104"/>
      <c r="E2" s="104"/>
      <c r="F2" s="104"/>
      <c r="G2" s="105"/>
      <c r="H2" s="105"/>
      <c r="I2" s="105"/>
      <c r="J2" s="104"/>
      <c r="AE2" s="102" t="s">
        <v>86</v>
      </c>
    </row>
    <row r="3" spans="1:31" x14ac:dyDescent="0.25">
      <c r="A3" s="104" t="s">
        <v>87</v>
      </c>
      <c r="B3" s="106" t="s">
        <v>88</v>
      </c>
      <c r="C3" s="104"/>
      <c r="D3" s="104"/>
      <c r="E3" s="104"/>
      <c r="F3" s="104"/>
      <c r="G3" s="105"/>
      <c r="H3" s="105"/>
      <c r="I3" s="105"/>
      <c r="J3" s="104"/>
      <c r="AE3" s="102"/>
    </row>
    <row r="4" spans="1:31" ht="13.5" thickBot="1" x14ac:dyDescent="0.3"/>
    <row r="5" spans="1:31" ht="20.100000000000001" customHeight="1" thickBot="1" x14ac:dyDescent="0.3">
      <c r="A5" s="218" t="s">
        <v>89</v>
      </c>
      <c r="B5" s="219"/>
      <c r="C5" s="219"/>
      <c r="D5" s="219"/>
      <c r="E5" s="219"/>
      <c r="F5" s="219"/>
      <c r="G5" s="219"/>
      <c r="H5" s="219"/>
      <c r="I5" s="219"/>
      <c r="J5" s="220"/>
    </row>
    <row r="6" spans="1:31" ht="30" customHeight="1" thickBot="1" x14ac:dyDescent="0.3">
      <c r="A6" s="221" t="s">
        <v>90</v>
      </c>
      <c r="B6" s="222"/>
      <c r="C6" s="222"/>
      <c r="D6" s="223" t="s">
        <v>91</v>
      </c>
      <c r="E6" s="224"/>
      <c r="F6" s="224"/>
      <c r="G6" s="225"/>
      <c r="H6" s="223" t="s">
        <v>92</v>
      </c>
      <c r="I6" s="224"/>
      <c r="J6" s="226"/>
    </row>
    <row r="8" spans="1:31" ht="20.100000000000001" customHeight="1" x14ac:dyDescent="0.25">
      <c r="A8" s="227" t="s">
        <v>93</v>
      </c>
      <c r="B8" s="227"/>
      <c r="C8" s="227"/>
      <c r="D8" s="227" t="s">
        <v>94</v>
      </c>
      <c r="E8" s="227"/>
      <c r="F8" s="227"/>
      <c r="G8" s="228" t="s">
        <v>95</v>
      </c>
      <c r="H8" s="228"/>
      <c r="I8" s="228"/>
      <c r="J8" s="228"/>
    </row>
    <row r="9" spans="1:31" ht="13.5" thickBot="1" x14ac:dyDescent="0.3"/>
    <row r="10" spans="1:31" ht="60.75" customHeight="1" thickBot="1" x14ac:dyDescent="0.3">
      <c r="A10" s="229" t="s">
        <v>96</v>
      </c>
      <c r="B10" s="230"/>
      <c r="C10" s="231"/>
      <c r="D10" s="231"/>
      <c r="E10" s="231"/>
      <c r="F10" s="231"/>
      <c r="G10" s="231"/>
      <c r="H10" s="231"/>
      <c r="I10" s="231"/>
      <c r="J10" s="232"/>
    </row>
    <row r="11" spans="1:31" ht="13.5" thickBot="1" x14ac:dyDescent="0.3"/>
    <row r="12" spans="1:31" ht="20.100000000000001" customHeight="1" thickBot="1" x14ac:dyDescent="0.3">
      <c r="A12" s="218" t="s">
        <v>97</v>
      </c>
      <c r="B12" s="219"/>
      <c r="C12" s="219"/>
      <c r="D12" s="219"/>
      <c r="E12" s="219"/>
      <c r="F12" s="219"/>
      <c r="G12" s="219"/>
      <c r="H12" s="219"/>
      <c r="I12" s="219"/>
      <c r="J12" s="220"/>
    </row>
    <row r="13" spans="1:31" ht="14.25" customHeight="1" x14ac:dyDescent="0.25">
      <c r="A13" s="233" t="s">
        <v>98</v>
      </c>
      <c r="B13" s="234"/>
      <c r="C13" s="234"/>
      <c r="D13" s="234"/>
      <c r="E13" s="234"/>
      <c r="F13" s="234"/>
      <c r="G13" s="234"/>
      <c r="H13" s="234"/>
      <c r="I13" s="234"/>
      <c r="J13" s="235"/>
    </row>
    <row r="14" spans="1:31" ht="14.25" customHeight="1" x14ac:dyDescent="0.25">
      <c r="A14" s="212" t="s">
        <v>99</v>
      </c>
      <c r="B14" s="213"/>
      <c r="C14" s="213"/>
      <c r="D14" s="213"/>
      <c r="E14" s="213"/>
      <c r="F14" s="213"/>
      <c r="G14" s="213"/>
      <c r="H14" s="213"/>
      <c r="I14" s="213"/>
      <c r="J14" s="214"/>
    </row>
    <row r="15" spans="1:31" ht="14.25" customHeight="1" x14ac:dyDescent="0.25">
      <c r="A15" s="212" t="s">
        <v>100</v>
      </c>
      <c r="B15" s="213"/>
      <c r="C15" s="213"/>
      <c r="D15" s="213"/>
      <c r="E15" s="213"/>
      <c r="F15" s="213"/>
      <c r="G15" s="213"/>
      <c r="H15" s="213"/>
      <c r="I15" s="213"/>
      <c r="J15" s="214"/>
    </row>
    <row r="16" spans="1:31" ht="14.25" customHeight="1" x14ac:dyDescent="0.25">
      <c r="A16" s="212" t="s">
        <v>101</v>
      </c>
      <c r="B16" s="213"/>
      <c r="C16" s="213"/>
      <c r="D16" s="213"/>
      <c r="E16" s="213"/>
      <c r="F16" s="213"/>
      <c r="G16" s="213"/>
      <c r="H16" s="213"/>
      <c r="I16" s="213"/>
      <c r="J16" s="214"/>
    </row>
    <row r="17" spans="1:10" ht="14.25" customHeight="1" thickBot="1" x14ac:dyDescent="0.3">
      <c r="A17" s="110"/>
      <c r="B17" s="111"/>
      <c r="C17" s="111"/>
      <c r="D17" s="111"/>
      <c r="E17" s="111"/>
      <c r="F17" s="111"/>
      <c r="G17" s="112"/>
      <c r="H17" s="112"/>
      <c r="I17" s="112"/>
      <c r="J17" s="113"/>
    </row>
    <row r="18" spans="1:10" ht="20.100000000000001" customHeight="1" x14ac:dyDescent="0.25">
      <c r="A18" s="236" t="s">
        <v>102</v>
      </c>
      <c r="B18" s="237"/>
      <c r="C18" s="238"/>
      <c r="D18" s="238"/>
      <c r="E18" s="238"/>
      <c r="F18" s="238"/>
      <c r="G18" s="238"/>
      <c r="H18" s="238"/>
      <c r="I18" s="238"/>
      <c r="J18" s="239"/>
    </row>
    <row r="19" spans="1:10" s="108" customFormat="1" ht="25.5" customHeight="1" thickBot="1" x14ac:dyDescent="0.3">
      <c r="A19" s="114" t="s">
        <v>103</v>
      </c>
      <c r="B19" s="240" t="s">
        <v>104</v>
      </c>
      <c r="C19" s="241"/>
      <c r="D19" s="242"/>
      <c r="E19" s="240" t="s">
        <v>105</v>
      </c>
      <c r="F19" s="241"/>
      <c r="G19" s="242"/>
      <c r="H19" s="240" t="s">
        <v>106</v>
      </c>
      <c r="I19" s="242"/>
      <c r="J19" s="115" t="s">
        <v>107</v>
      </c>
    </row>
    <row r="20" spans="1:10" ht="17.100000000000001" customHeight="1" x14ac:dyDescent="0.25">
      <c r="A20" s="243" t="s">
        <v>98</v>
      </c>
      <c r="B20" s="245"/>
      <c r="C20" s="246"/>
      <c r="D20" s="247"/>
      <c r="E20" s="245"/>
      <c r="F20" s="246"/>
      <c r="G20" s="247"/>
      <c r="H20" s="248"/>
      <c r="I20" s="249"/>
      <c r="J20" s="116"/>
    </row>
    <row r="21" spans="1:10" ht="17.100000000000001" customHeight="1" x14ac:dyDescent="0.25">
      <c r="A21" s="244"/>
      <c r="B21" s="250"/>
      <c r="C21" s="213"/>
      <c r="D21" s="251"/>
      <c r="E21" s="250"/>
      <c r="F21" s="213"/>
      <c r="G21" s="251"/>
      <c r="H21" s="252"/>
      <c r="I21" s="253"/>
      <c r="J21" s="117"/>
    </row>
    <row r="22" spans="1:10" ht="17.100000000000001" customHeight="1" x14ac:dyDescent="0.25">
      <c r="A22" s="244"/>
      <c r="B22" s="250"/>
      <c r="C22" s="213"/>
      <c r="D22" s="251"/>
      <c r="E22" s="250"/>
      <c r="F22" s="213"/>
      <c r="G22" s="251"/>
      <c r="H22" s="252"/>
      <c r="I22" s="253"/>
      <c r="J22" s="117"/>
    </row>
    <row r="23" spans="1:10" ht="17.100000000000001" customHeight="1" x14ac:dyDescent="0.25">
      <c r="A23" s="244" t="s">
        <v>99</v>
      </c>
      <c r="B23" s="250"/>
      <c r="C23" s="213"/>
      <c r="D23" s="251"/>
      <c r="E23" s="250"/>
      <c r="F23" s="213"/>
      <c r="G23" s="251"/>
      <c r="H23" s="252"/>
      <c r="I23" s="253"/>
      <c r="J23" s="117"/>
    </row>
    <row r="24" spans="1:10" ht="17.100000000000001" customHeight="1" x14ac:dyDescent="0.25">
      <c r="A24" s="244"/>
      <c r="B24" s="250"/>
      <c r="C24" s="213"/>
      <c r="D24" s="251"/>
      <c r="E24" s="250"/>
      <c r="F24" s="213"/>
      <c r="G24" s="251"/>
      <c r="H24" s="252"/>
      <c r="I24" s="253"/>
      <c r="J24" s="117"/>
    </row>
    <row r="25" spans="1:10" ht="17.100000000000001" customHeight="1" x14ac:dyDescent="0.25">
      <c r="A25" s="244"/>
      <c r="B25" s="250"/>
      <c r="C25" s="213"/>
      <c r="D25" s="251"/>
      <c r="E25" s="250"/>
      <c r="F25" s="213"/>
      <c r="G25" s="251"/>
      <c r="H25" s="252"/>
      <c r="I25" s="253"/>
      <c r="J25" s="117"/>
    </row>
    <row r="26" spans="1:10" ht="17.100000000000001" customHeight="1" x14ac:dyDescent="0.25">
      <c r="A26" s="244" t="s">
        <v>100</v>
      </c>
      <c r="B26" s="250"/>
      <c r="C26" s="213"/>
      <c r="D26" s="251"/>
      <c r="E26" s="250"/>
      <c r="F26" s="213"/>
      <c r="G26" s="251"/>
      <c r="H26" s="252"/>
      <c r="I26" s="253"/>
      <c r="J26" s="117"/>
    </row>
    <row r="27" spans="1:10" ht="17.100000000000001" customHeight="1" x14ac:dyDescent="0.25">
      <c r="A27" s="244"/>
      <c r="B27" s="250"/>
      <c r="C27" s="213"/>
      <c r="D27" s="251"/>
      <c r="E27" s="250"/>
      <c r="F27" s="213"/>
      <c r="G27" s="251"/>
      <c r="H27" s="252"/>
      <c r="I27" s="253"/>
      <c r="J27" s="117"/>
    </row>
    <row r="28" spans="1:10" ht="17.100000000000001" customHeight="1" x14ac:dyDescent="0.25">
      <c r="A28" s="244"/>
      <c r="B28" s="250"/>
      <c r="C28" s="213"/>
      <c r="D28" s="251"/>
      <c r="E28" s="250"/>
      <c r="F28" s="213"/>
      <c r="G28" s="251"/>
      <c r="H28" s="252"/>
      <c r="I28" s="253"/>
      <c r="J28" s="117"/>
    </row>
    <row r="29" spans="1:10" ht="17.100000000000001" customHeight="1" x14ac:dyDescent="0.25">
      <c r="A29" s="244" t="s">
        <v>101</v>
      </c>
      <c r="B29" s="250"/>
      <c r="C29" s="213"/>
      <c r="D29" s="251"/>
      <c r="E29" s="250"/>
      <c r="F29" s="213"/>
      <c r="G29" s="251"/>
      <c r="H29" s="252"/>
      <c r="I29" s="253"/>
      <c r="J29" s="117"/>
    </row>
    <row r="30" spans="1:10" ht="17.100000000000001" customHeight="1" x14ac:dyDescent="0.25">
      <c r="A30" s="244"/>
      <c r="B30" s="250"/>
      <c r="C30" s="213"/>
      <c r="D30" s="251"/>
      <c r="E30" s="250"/>
      <c r="F30" s="213"/>
      <c r="G30" s="251"/>
      <c r="H30" s="252"/>
      <c r="I30" s="253"/>
      <c r="J30" s="117"/>
    </row>
    <row r="31" spans="1:10" ht="17.100000000000001" customHeight="1" thickBot="1" x14ac:dyDescent="0.3">
      <c r="A31" s="266"/>
      <c r="B31" s="267"/>
      <c r="C31" s="268"/>
      <c r="D31" s="269"/>
      <c r="E31" s="267"/>
      <c r="F31" s="268"/>
      <c r="G31" s="269"/>
      <c r="H31" s="270"/>
      <c r="I31" s="271"/>
      <c r="J31" s="118"/>
    </row>
    <row r="32" spans="1:10" ht="17.100000000000001" customHeight="1" thickBot="1" x14ac:dyDescent="0.3">
      <c r="A32" s="109"/>
      <c r="B32" s="109"/>
      <c r="C32" s="109"/>
      <c r="D32" s="109"/>
      <c r="E32" s="109"/>
      <c r="F32" s="109"/>
      <c r="G32" s="109"/>
    </row>
    <row r="33" spans="1:10" ht="17.100000000000001" customHeight="1" x14ac:dyDescent="0.25">
      <c r="A33" s="254" t="s">
        <v>108</v>
      </c>
      <c r="B33" s="255"/>
      <c r="C33" s="256"/>
      <c r="D33" s="257" t="s">
        <v>109</v>
      </c>
      <c r="E33" s="258"/>
      <c r="F33" s="258"/>
      <c r="G33" s="258"/>
      <c r="H33" s="258"/>
      <c r="I33" s="258"/>
      <c r="J33" s="259"/>
    </row>
    <row r="34" spans="1:10" ht="17.100000000000001" customHeight="1" x14ac:dyDescent="0.25">
      <c r="A34" s="255"/>
      <c r="B34" s="255"/>
      <c r="C34" s="256"/>
      <c r="D34" s="260"/>
      <c r="E34" s="261"/>
      <c r="F34" s="261"/>
      <c r="G34" s="261"/>
      <c r="H34" s="261"/>
      <c r="I34" s="261"/>
      <c r="J34" s="262"/>
    </row>
    <row r="35" spans="1:10" ht="17.100000000000001" customHeight="1" x14ac:dyDescent="0.25">
      <c r="A35" s="255"/>
      <c r="B35" s="255"/>
      <c r="C35" s="256"/>
      <c r="D35" s="260"/>
      <c r="E35" s="261"/>
      <c r="F35" s="261"/>
      <c r="G35" s="261"/>
      <c r="H35" s="261"/>
      <c r="I35" s="261"/>
      <c r="J35" s="262"/>
    </row>
    <row r="36" spans="1:10" ht="17.100000000000001" customHeight="1" x14ac:dyDescent="0.25">
      <c r="A36" s="255"/>
      <c r="B36" s="255"/>
      <c r="C36" s="256"/>
      <c r="D36" s="260"/>
      <c r="E36" s="261"/>
      <c r="F36" s="261"/>
      <c r="G36" s="261"/>
      <c r="H36" s="261"/>
      <c r="I36" s="261"/>
      <c r="J36" s="262"/>
    </row>
    <row r="37" spans="1:10" ht="17.100000000000001" customHeight="1" x14ac:dyDescent="0.25">
      <c r="A37" s="255"/>
      <c r="B37" s="255"/>
      <c r="C37" s="256"/>
      <c r="D37" s="260"/>
      <c r="E37" s="261"/>
      <c r="F37" s="261"/>
      <c r="G37" s="261"/>
      <c r="H37" s="261"/>
      <c r="I37" s="261"/>
      <c r="J37" s="262"/>
    </row>
    <row r="38" spans="1:10" ht="17.100000000000001" customHeight="1" x14ac:dyDescent="0.25">
      <c r="A38" s="255"/>
      <c r="B38" s="255"/>
      <c r="C38" s="256"/>
      <c r="D38" s="260"/>
      <c r="E38" s="261"/>
      <c r="F38" s="261"/>
      <c r="G38" s="261"/>
      <c r="H38" s="261"/>
      <c r="I38" s="261"/>
      <c r="J38" s="262"/>
    </row>
    <row r="39" spans="1:10" ht="17.100000000000001" customHeight="1" x14ac:dyDescent="0.25">
      <c r="A39" s="255"/>
      <c r="B39" s="255"/>
      <c r="C39" s="256"/>
      <c r="D39" s="260"/>
      <c r="E39" s="261"/>
      <c r="F39" s="261"/>
      <c r="G39" s="261"/>
      <c r="H39" s="261"/>
      <c r="I39" s="261"/>
      <c r="J39" s="262"/>
    </row>
    <row r="40" spans="1:10" ht="17.100000000000001" customHeight="1" thickBot="1" x14ac:dyDescent="0.3">
      <c r="A40" s="255"/>
      <c r="B40" s="255"/>
      <c r="C40" s="256"/>
      <c r="D40" s="263"/>
      <c r="E40" s="264"/>
      <c r="F40" s="264"/>
      <c r="G40" s="264"/>
      <c r="H40" s="264"/>
      <c r="I40" s="264"/>
      <c r="J40" s="265"/>
    </row>
  </sheetData>
  <mergeCells count="60">
    <mergeCell ref="A33:C40"/>
    <mergeCell ref="D33:J40"/>
    <mergeCell ref="A29:A31"/>
    <mergeCell ref="B29:D29"/>
    <mergeCell ref="E29:G29"/>
    <mergeCell ref="H29:I29"/>
    <mergeCell ref="B30:D30"/>
    <mergeCell ref="E30:G30"/>
    <mergeCell ref="H30:I30"/>
    <mergeCell ref="B31:D31"/>
    <mergeCell ref="E31:G31"/>
    <mergeCell ref="H31:I31"/>
    <mergeCell ref="A26:A28"/>
    <mergeCell ref="B26:D26"/>
    <mergeCell ref="E26:G26"/>
    <mergeCell ref="H26:I26"/>
    <mergeCell ref="B27:D27"/>
    <mergeCell ref="E27:G27"/>
    <mergeCell ref="H27:I27"/>
    <mergeCell ref="B28:D28"/>
    <mergeCell ref="E28:G28"/>
    <mergeCell ref="H28:I28"/>
    <mergeCell ref="A23:A25"/>
    <mergeCell ref="B23:D23"/>
    <mergeCell ref="E23:G23"/>
    <mergeCell ref="H23:I23"/>
    <mergeCell ref="B24:D24"/>
    <mergeCell ref="E24:G24"/>
    <mergeCell ref="H24:I24"/>
    <mergeCell ref="B25:D25"/>
    <mergeCell ref="E25:G25"/>
    <mergeCell ref="H25:I25"/>
    <mergeCell ref="A18:J18"/>
    <mergeCell ref="B19:D19"/>
    <mergeCell ref="E19:G19"/>
    <mergeCell ref="H19:I19"/>
    <mergeCell ref="A20:A22"/>
    <mergeCell ref="B20:D20"/>
    <mergeCell ref="E20:G20"/>
    <mergeCell ref="H20:I20"/>
    <mergeCell ref="B21:D21"/>
    <mergeCell ref="E21:G21"/>
    <mergeCell ref="H21:I21"/>
    <mergeCell ref="B22:D22"/>
    <mergeCell ref="E22:G22"/>
    <mergeCell ref="H22:I22"/>
    <mergeCell ref="A16:J16"/>
    <mergeCell ref="A1:J1"/>
    <mergeCell ref="A5:J5"/>
    <mergeCell ref="A6:C6"/>
    <mergeCell ref="D6:G6"/>
    <mergeCell ref="H6:J6"/>
    <mergeCell ref="A8:C8"/>
    <mergeCell ref="D8:F8"/>
    <mergeCell ref="G8:J8"/>
    <mergeCell ref="A10:J10"/>
    <mergeCell ref="A12:J12"/>
    <mergeCell ref="A13:J13"/>
    <mergeCell ref="A14:J14"/>
    <mergeCell ref="A15:J15"/>
  </mergeCells>
  <printOptions horizontalCentered="1"/>
  <pageMargins left="0.23622047244094491" right="0.23622047244094491" top="0.98425196850393704" bottom="0.39370078740157483" header="0.31496062992125984" footer="0.31496062992125984"/>
  <pageSetup scale="61" orientation="portrait" r:id="rId1"/>
  <headerFooter>
    <oddFooter>&amp;L&amp;"Verdana,Normal"&amp;8Plantilla 002&amp;R&amp;"Verdana,Normal"&amp;7 1/2</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27361979500313429FFE1880C627A8DD" ma:contentTypeVersion="12" ma:contentTypeDescription="Crear nuevo documento." ma:contentTypeScope="" ma:versionID="11a87f195465fefb00d10e7a68d03f62">
  <xsd:schema xmlns:xsd="http://www.w3.org/2001/XMLSchema" xmlns:xs="http://www.w3.org/2001/XMLSchema" xmlns:p="http://schemas.microsoft.com/office/2006/metadata/properties" xmlns:ns2="c24d51c7-ecaf-48f0-9932-761c0f95892e" xmlns:ns3="65ffc7d2-f2ba-46cb-bc31-53a0e0a083fc" targetNamespace="http://schemas.microsoft.com/office/2006/metadata/properties" ma:root="true" ma:fieldsID="10f65f3605f6c55e747a793613d7ebc3" ns2:_="" ns3:_="">
    <xsd:import namespace="c24d51c7-ecaf-48f0-9932-761c0f95892e"/>
    <xsd:import namespace="65ffc7d2-f2ba-46cb-bc31-53a0e0a083fc"/>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4d51c7-ecaf-48f0-9932-761c0f95892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4" nillable="true" ma:taxonomy="true" ma:internalName="lcf76f155ced4ddcb4097134ff3c332f" ma:taxonomyFieldName="MediaServiceImageTags" ma:displayName="Etiquetas de imagen" ma:readOnly="false" ma:fieldId="{5cf76f15-5ced-4ddc-b409-7134ff3c332f}" ma:taxonomyMulti="true" ma:sspId="f68e02ac-8692-4cfc-b319-bba3578944da"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_Flow_SignoffStatus" ma:index="19" nillable="true" ma:displayName="Estado de aprobación" ma:internalName="Estado_x0020_de_x0020_aprobaci_x00f3_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ffc7d2-f2ba-46cb-bc31-53a0e0a083fc" elementFormDefault="qualified">
    <xsd:import namespace="http://schemas.microsoft.com/office/2006/documentManagement/types"/>
    <xsd:import namespace="http://schemas.microsoft.com/office/infopath/2007/PartnerControls"/>
    <xsd:element name="SharedWithUsers" ma:index="11"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talles de uso compartido" ma:internalName="SharedWithDetails" ma:readOnly="true">
      <xsd:simpleType>
        <xsd:restriction base="dms:Note">
          <xsd:maxLength value="255"/>
        </xsd:restriction>
      </xsd:simpleType>
    </xsd:element>
    <xsd:element name="TaxCatchAll" ma:index="15" nillable="true" ma:displayName="Taxonomy Catch All Column" ma:hidden="true" ma:list="{aff5b631-f9f7-4c78-939d-e367d5740ee0}" ma:internalName="TaxCatchAll" ma:showField="CatchAllData" ma:web="65ffc7d2-f2ba-46cb-bc31-53a0e0a083f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Flow_SignoffStatus xmlns="c24d51c7-ecaf-48f0-9932-761c0f95892e" xsi:nil="true"/>
    <TaxCatchAll xmlns="65ffc7d2-f2ba-46cb-bc31-53a0e0a083fc" xsi:nil="true"/>
    <lcf76f155ced4ddcb4097134ff3c332f xmlns="c24d51c7-ecaf-48f0-9932-761c0f95892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FA30CEE0-F8A9-478B-BE6D-6E056BEE2F4E}"/>
</file>

<file path=customXml/itemProps2.xml><?xml version="1.0" encoding="utf-8"?>
<ds:datastoreItem xmlns:ds="http://schemas.openxmlformats.org/officeDocument/2006/customXml" ds:itemID="{C4885C86-AD21-4B0F-B601-D12753AE6952}"/>
</file>

<file path=customXml/itemProps3.xml><?xml version="1.0" encoding="utf-8"?>
<ds:datastoreItem xmlns:ds="http://schemas.openxmlformats.org/officeDocument/2006/customXml" ds:itemID="{56C397F1-6F5B-424B-9ABF-C4971E328EF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PROCEDIMIENTO</vt:lpstr>
      <vt:lpstr>EVAL.</vt:lpstr>
      <vt:lpstr>OPER. - AVAN.</vt:lpstr>
      <vt:lpstr>A. ADM.</vt:lpstr>
      <vt:lpstr>Plan de Mejora</vt:lpstr>
      <vt:lpstr>'A. ADM.'!Área_de_impresión</vt:lpstr>
      <vt:lpstr>EVAL.!Área_de_impresión</vt:lpstr>
      <vt:lpstr>'OPER. - AVAN.'!Área_de_impresión</vt:lpstr>
      <vt:lpstr>'Plan de Mejora'!Área_de_impresión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Ricardo Zamudio Lopez</dc:creator>
  <cp:keywords/>
  <dc:description/>
  <cp:lastModifiedBy>Yuly Andrea Perez</cp:lastModifiedBy>
  <cp:revision/>
  <dcterms:created xsi:type="dcterms:W3CDTF">2020-04-24T16:23:27Z</dcterms:created>
  <dcterms:modified xsi:type="dcterms:W3CDTF">2022-11-21T13:44:27Z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0x01010027361979500313429FFE1880C627A8DD</vt:lpwstr>
  </property>
</Properties>
</file>