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HP1\Desktop\"/>
    </mc:Choice>
  </mc:AlternateContent>
  <xr:revisionPtr revIDLastSave="0" documentId="13_ncr:1_{D1B87985-DB11-4805-8336-E96C03683DF6}" xr6:coauthVersionLast="47" xr6:coauthVersionMax="47" xr10:uidLastSave="{00000000-0000-0000-0000-000000000000}"/>
  <bookViews>
    <workbookView xWindow="-120" yWindow="-120" windowWidth="20730" windowHeight="11160" xr2:uid="{46796741-A32F-480E-9810-A2B77B9292CE}"/>
  </bookViews>
  <sheets>
    <sheet name="RAP_6" sheetId="1" r:id="rId1"/>
  </sheets>
  <definedNames>
    <definedName name="_xlnm.Print_Area" localSheetId="0">RAP_6!$A$1:$H$169</definedName>
    <definedName name="_xlnm.Print_Titles" localSheetId="0">RAP_6!$1:$6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3" i="1" l="1"/>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7" i="1"/>
  <c r="H163" i="1" l="1"/>
</calcChain>
</file>

<file path=xl/sharedStrings.xml><?xml version="1.0" encoding="utf-8"?>
<sst xmlns="http://schemas.openxmlformats.org/spreadsheetml/2006/main" count="476" uniqueCount="173">
  <si>
    <t>PRESUPUESTO ESTIMADO</t>
  </si>
  <si>
    <t xml:space="preserve">ANEXO No. 3- PRESUPUESTO ESTIMADO </t>
  </si>
  <si>
    <t>Ítem</t>
  </si>
  <si>
    <t>Descripción</t>
  </si>
  <si>
    <t>Unidad</t>
  </si>
  <si>
    <t>Cantidad</t>
  </si>
  <si>
    <t>Valor Unitario Incluido IVA</t>
  </si>
  <si>
    <t>Valor Total</t>
  </si>
  <si>
    <t>TOTAL DOTACION (compra con IVA)</t>
  </si>
  <si>
    <t>Ambientes y/o Categoria</t>
  </si>
  <si>
    <t>UNIDAD</t>
  </si>
  <si>
    <t xml:space="preserve">Conos de sedimentación o imhoff 
Graduado de: 0 a 100 de 0,5 cm3
 10 a 1000 de 50 cm3
- Temperatura máxima: 85ºC
</t>
  </si>
  <si>
    <t>TERMÓMETRO DIGITAL con sonda y cable digital que registre rangos de -50 hasta 300 °C, carcasa de plástico</t>
  </si>
  <si>
    <t>Micropipeta para tomar volúmenes inferiores a 1 ml con puntas.</t>
  </si>
  <si>
    <t>Varillas agitadoras. Características: en vidrio de 20 cm de largo</t>
  </si>
  <si>
    <t>Envase para toma de muestras. De plástico con tapa de seguridad y junta de goma, capacidad 1000 ml, boca ancha y cogedero en la parte superior</t>
  </si>
  <si>
    <t>Envase para toma de muestras. De vidrio color ambar  con tapa de seguridad y junta de goma, capacidad 1000 ml</t>
  </si>
  <si>
    <t>Vaso de precipitado en vidrio de 500 ml</t>
  </si>
  <si>
    <t>Vaso de precipitado en vidrio de 1000 ml</t>
  </si>
  <si>
    <t>Vaso de precipitado en vidrio de 100 ml</t>
  </si>
  <si>
    <t>Vaso de precipitado en vidrio de 250 ml</t>
  </si>
  <si>
    <t>Cápsula de porcelana de fondo redondo de 125 mm y capacidad de 250 ml</t>
  </si>
  <si>
    <t>Cápsula de porcelana de fondo redondo de 96 mm y capacidad de 115 ml</t>
  </si>
  <si>
    <t>Pipette pumps. Capacidad de 5 ml en plástico con recubrimiento interno de goma para sujetar la pipeta</t>
  </si>
  <si>
    <t>Pipette pumps. Capacidad de 10 ml en plástico con recubrimiento interno de goma para sujetar la pipeta</t>
  </si>
  <si>
    <t>Pipette pumps. Capacidad de 2 ml en plástico con recubrimiento interno de goma para sujetar la pipeta</t>
  </si>
  <si>
    <t xml:space="preserve">Pipeta graduada de 2 ml de capacidad </t>
  </si>
  <si>
    <t xml:space="preserve">Pipeta graduada de 5 ml de capacidad </t>
  </si>
  <si>
    <t>Pipeta graduada de 10 ml de capacidad</t>
  </si>
  <si>
    <t>Pipeta graduada de 25 ml de capacidad</t>
  </si>
  <si>
    <t>Pipeta graduada de 1 ml de capacidad</t>
  </si>
  <si>
    <t>Pipeta aforada graduada de 2ml de capacidad</t>
  </si>
  <si>
    <t>Pipeta aforada graduada de 5 ml de capacidad</t>
  </si>
  <si>
    <t>Pipeta aforada graduada de 10 ml de capacidad</t>
  </si>
  <si>
    <t>Pipeta aforada graduada de 25 ml de capacidad</t>
  </si>
  <si>
    <t>Matraz de balon de 500 ml</t>
  </si>
  <si>
    <t xml:space="preserve">Asa de laboratorio para simbra </t>
  </si>
  <si>
    <t>Porta objetos por 100 unidades</t>
  </si>
  <si>
    <t>Cubreobjetos por 100 unidades</t>
  </si>
  <si>
    <t>Frasco lavador en plástico capacidad 250 ml</t>
  </si>
  <si>
    <t>Bisturí de laboratorio en acero inoxidable</t>
  </si>
  <si>
    <t>Mechero de alcohol en vidrio capacidad 10 ml</t>
  </si>
  <si>
    <t>Pinza disección curva para laboratorio en acero inoxidable de 150 mm</t>
  </si>
  <si>
    <t>matraz aforado en vidrio de 1000 ml con pata esmerilada</t>
  </si>
  <si>
    <t>matraz aforado en vidrio de 250 ml con pata esmerilada</t>
  </si>
  <si>
    <t>matraz aforado en vidrio de 500 ml con pata esmerilada</t>
  </si>
  <si>
    <t>Gradilla en plástico para 60 tubos de 16 ml</t>
  </si>
  <si>
    <t>Aros con nuez de 12 cm de diámetro exterior por 20 cm de largo.</t>
  </si>
  <si>
    <t>Espátula. En lámina plana y angosta, con mango en plástico.</t>
  </si>
  <si>
    <t>Pinza para crisol. Características: 1. Elaborada en acero inóxidable. 2.Tienen forma de tenazas o tijeras grandes. 3. Con mango recubierto en plástico.  4. Tamaño:  380 mm.</t>
  </si>
  <si>
    <t>Cajas de Petri. Características: 1. Redondas en vidrio.   2. Transparentes.    3. Totalmente planas.   4. Tamaño de 60 mm x 15 mm.</t>
  </si>
  <si>
    <t>Vidrio de reloj. Características: 1. Vidrio redondo convexo.    2. Transparente.   3. Tamaño de 100 mm.</t>
  </si>
  <si>
    <t>Embudo analítico de 250 ml</t>
  </si>
  <si>
    <t>Embudo analítico de 100 ml</t>
  </si>
  <si>
    <t>Trípode redondos, en hierro, altura de 22 cm y 10 cm de diámetro.</t>
  </si>
  <si>
    <t>ARO METÁLICO CON NUEZ:
Fabricado en acero cold-rolled y zincado o cromado
60 mm diámetro</t>
  </si>
  <si>
    <t>ARO METÁLICO CON NUEZ:
Fabricado en acero cold-rolled y zincado  o cromado
100 mm diámetro</t>
  </si>
  <si>
    <t>Barreno manual para suelos, 
Tipo espiral de 1-1/2" de diámetro
montado en una barra de 915 mm de longitud, cumple norma ASTM
D420 - D1452.</t>
  </si>
  <si>
    <t>BURETA SCHELLBACH :
25ML, 0,1ML EN VIDRIO CON
LLAVE RECTA EN PTFE CLASE A CON CERTIFICADO
DE LOTE</t>
  </si>
  <si>
    <t xml:space="preserve">KIT DE ANILLOS INFILTRÓMETROS.
1. Anillos en acero inoxidable. </t>
  </si>
  <si>
    <t>PAQUETE</t>
  </si>
  <si>
    <t>Equipos del área ambiental para 03 ambientes de formación: 1 laboratorios de suelos, 1 laboratorio de aguasaneamiento y 1 laboratorio de control ambiental)</t>
  </si>
  <si>
    <t xml:space="preserve">
CÁMARA DE RECUENTO.
1. Fabricada en una sola pieza de vidrio óptico.
2. Doble retícula.
3. Retícula grabada sobre el fondo de la cámara y bajo el microscopio aparece trama de líneas oscuras
4. Profundidad 0,100mm.
5. Volumen 1mm2: 0,1ml.
6. Área del cuadrado más pequeño 0,0025mm2.
7. Cubrecámara. 
</t>
  </si>
  <si>
    <t xml:space="preserve">
 CONTADOR DE COLONIAS DIGITAL :
- Iluminación  LED (luz blanca)
- Pantalla digital 3 dígitos
- Capacidad del contador 0 ~ 999
- Placa de Petri 50 ~ 150 mm
- Consumo mínimo total de energía 40W
- Aumento 3 veces 
- Voltaje AC100-240V, 50 / 60Hz
</t>
  </si>
  <si>
    <t xml:space="preserve">
DESTILADOR DE NITROGENO / PROTEINAS TIPO KJELDAHL
Control de temperatura Analógico
Panel de control Con indicadores visuales de calentamiento y nivel de la caldera
Caldera En vidrio borosilicato embutida con llenado semiautomático
Sensor Para indicación del nivel de la caldera
Seguridad Protector en acrílico en la parte frontal
Vidrierías Conexión tipo Kjeldahl con vaso dosificador en vidrio borosilicato y válvula Stop-flow
Capacidad mínima de destilación ±18 ml/minuto
Gabinete En acero inoxidable 304
Potencia mínima 1500 Watts
Voltaje 220 Volts
Incluye : 01 Tubo micro de Ø25 x 250 mm con borde en vidrio borosilicato;
Permite utilizar frasco de 250/500 ml para colecta.
02 Fusibles extra;
Manual de Instrucciones con Término de Garantía
</t>
  </si>
  <si>
    <t xml:space="preserve">
EQUIPO PARA MEDIR OXÍGENO DISUELTO EN SITIO.
1. Auto apagado.                                                                                                                                                            
2. Compensación automática de temperatura.                                                                                              
3. Pantalla digital.                                                                                                                                                       
4. Con interfase RS 232 para aplicar a sistema de adquisición de datos.                                                         
5. Con sonda de 20mm con cable de 1 m, 5 membranas.                                                                                  
6. Protector de caucho.                                                                                                                                      
7. Baterías manual.                                                                                                                                             
8. Estuche.                                                                                                                                                            
9. Rango mínimo :0-20 mg/l de O2 disuelto, 0-100% concentración de O2.                                                    
10.Rango de temperatura de 0-60 ºC Exactitud ±0,4 mg/l, ±0,7%, ±0,8ºC.(mínimo).
  </t>
  </si>
  <si>
    <t xml:space="preserve">
Termómetro Digital 
Con Sonda y Reloj
Rango Temperatura Interna: -10+50°C(14+122°F)
Rango Temperatura Externa: -50+70°C(-58+150°F)
Resolución Temperatura: 0.1°C/0.1°F
Precisión: ±1°C / ±1.8°F
Formato Reloj 12/24 Horas
Alarma para Reloj
 display LCD
3 metros de cable con sensor externo
Soporte para sobre mesa
Ojal para colgar en la pared
</t>
  </si>
  <si>
    <t xml:space="preserve">
MICROSCOPIO BIOLÓGICO DIGITAL.
1.        Microscopio Digital.
2.        Pixel: 5Mega.
3.        Resolución de la foto: 2560X1920-1600X1200.
4.        Resolución video: 640X480.
5.        Talla del sensor        : 1/2.5 pulgadas.
6.        Pantalla del LCD: 8 pulgadas de TFT Screen, Resolution son 800X 600.
7.        Salida video: Sistema de pesos americano hecho salir (NTSC/PAL)
8.        Salida de datos:         USB 2.0.
9.        Lenguaje del menú: Chino/inglés
10.        Almacenaje: Ranura para tarjeta del SD con Optional Memory Cards (Maximal Storage Capacity es 4G).
11.        Modo de la escena: Estándar/suavidad/vivo
12.        Modo de exposición: Exposición auto
13.        Modo de la fecha: Año, mes, día, hora, minuto.
</t>
  </si>
  <si>
    <t xml:space="preserve">
Estereoscopio. Características:  
1. Estativo completamente metálico recubierto en pintura epóxica de alta calidad resistente a ataque químico.    
 2. Cabeza Binocular o triocular inclinada a 45° y rotable 360º.   
3. Distancia interpupilar de 55 a 75mm (mínimo), con ajuste de dioptrías +-5 en los dos oculares. Toda la óptica construida con prismas.     
 4. Oculares gran angulares WF10X / F.N, Distancia de trabajo: 100 mm,Rango Zoom : 0,7x - 4,5x (factor del zoom: 6,43:1), Aumentos totales con la configuración estándar: 45X.
</t>
  </si>
  <si>
    <t xml:space="preserve">
MOLINETE HIDRÁULICO.
1. Con cazoletas o hélices. 
2. Rango mínimo de flujo de 0.04 a 10 m/sc
Cuerpo hidrodinámico fabricando en acero inoxidable,
3. KIT MOLINETE DE EJE HORIZONTAL PARA VADEO CON 1 HÉLICE: 1. Cámara de contactos magnética para mayor sensibilidad a bajas velocidades. 2. Hélice tipo 2: 0.04 a 10 m/s – Diámetro 12.5 cm. 3. Cuerpo hidrodinámico fabricado en acero inoxidable 4. Sistema de conteo libre de fricción. 5. Certificado de calibración 6. Con herramientas 7. Con aceite 8. Maletín duro de transporte. 9. CONTADOR Y TEMPORIZADOR de gran exactitud, el tiempo comienza justo con el primer impulso, tiempos fijos pre-programables, sistema inteligente de eliminación de rebotes del contacto, especial para molinetes de contactos mecánicos,  doble pantalla para visualización de tiempo y revoluciones, alimentación con 1 pila de 9 voltios. 10. VARA DE VADEO: Fabricada en acero inoxidable, compuesta de 3 secciones de 100 centímetros de largo por 20 mm de diámetro, marcaciones cada 2 y 10 centimetros, que Incluya cable de conexión y base, que pueda ser utilizado para mediciones por suspensión.
</t>
  </si>
  <si>
    <t xml:space="preserve">
Sonómetro    
Rango: 25 ...  136 db(A)
Rango de frecuencia: 20 Hz ... 12,5 kHz
Análisis de frecuencia: Filtro de banda de octavas: 20 Hz ... 8 kHz, Filtro de banda de 1/3 de octavas: 20Hz ... 12.5kHz
Micrófono: (Micrófono 1/2" de clase 2, Sensibilidad: 40 mV/PA, Rango de frecuencia: 20, Hz ... 12.5 kHz, Conexión: TNC, Alimentación: ICCP Standard)
Medición de tiempo integral: 1 s ... 24 h (ajustable)
Funciones de medición: LXY(SPL), LXeq, LXYSD, LXSEL, LXE, LXYmax, LXYmin, LXPeak, LXN. 
Medición de 24 h: Medición automática con registro de datos
Ponderación de frecuencia: A, B, C, Z
Ponderación temporal: Rápido (F), Lento (S), Impulso (I)
Ruido propio: Micrófono: 20 db(A), 26 db(C), 31 db(Z), Electrónica: 14 db(A), 19 db(C), 24 db(Z)
Transductor AD: 24 Bit
Muestreo: Estándar: 48 kHz, Modo LN: 20 ms.
Presentación de valores: Numérico, Gráfico de barras, Gráfico
Pantalla: LCD retroiluminado, 160 x 160 píxeles
Memoria: Tarjeta micro SD de 4 GB
Interfaz: USV
Salida de tensión: AC 5V RMS, DC 10 mV/db
Alimentación: 4 x pilas 1,5 V AA, Fuente de alimentación 12 V / 1 A, 5 V / 1 A USB
Dimensiones: 70 x 300 x 36 mm
Maletín de transporte
</t>
  </si>
  <si>
    <t xml:space="preserve">
TELEVISOR LED.
1. Tecnología LED.
2. Pulgadas: 60.
3. Diagonal:152 cm.
4. Resolución: Full HD.
5. Incluye soporte fijo para el televisor.
6. Cables: Cable HDMI A DVI 1.83 M, Cable HDMI A MICRO HDMI 1.83 M.
</t>
  </si>
  <si>
    <t xml:space="preserve">
 Fotómetro para medición de cloro libre en agua.                                                         
 Con carcasa de plástico compacta y robusta / gran pantalla LCD                         
 Cloro libre: Hasta 0,005 g/l
Resolución máxima : 0,001 g/l
Presión: ±0,004 mg/l en 0,200 mg/l (maximo)
Campo de aplicación: Analítica del resto de cloro en agua potable
Fuente luminosa: bombilla de tungsteno
Detector de luz: Fotocélula de silicio
Tipo de prueba/ método: método DPD 330.5. / colorimétrico
Alimentación: batería de litio
Desconexión automática: aprox. a los 10 min. de inactividad
Temperatura ambiental: máx. 50 °C / máx. 95 % H.r.
Peso mínimo : 280 gr aprox.
Incluye: Reactivo Cloro Libre polvo (100 tests).
</t>
  </si>
  <si>
    <t xml:space="preserve">
TURBIDIMETRO DIGITAL
Equipo con batería para medir en laboratorio o en campo.
• Medición por infrarojos en cubeta.
• Medición ET / F - NTU - FNU
• Franja de medición mínima de : 01-1000 con maletín para transportarlo
4 estándares de turbidez: 1, 10, 100, 1000 NTU
4 Batería (600 medidas con cada carga de batería)
3 cubetas con tapas para lectura de turbidez
3 Paño de limpieza de cubetas
Aceite silicona 50 Ml para limpieza 
</t>
  </si>
  <si>
    <t xml:space="preserve">
DIGESTOR DE NITROGENO/PROTEINA KJELDAHL PARA 8 PRUEBAS MACRO
Temperatura De ambiente +7 hasta 450ºC.
Control de temperatura Digital microprocesado con sistema PID y certificado de calibración RBC.
Precisión  ±2ºC (Máximo).
Uniformidad ±5ºC.
Seguridad Resistencia blindada evitando contacto con el ácido sulfúrico.
Bloque En aluminio fundido con profundidad de los orificios de 85mm.
Estructura En acero inoxidable 304.
Potencia de la resistencia 1700 Watts.
Tensión 220 VAC.
Acompaña 08 piezas – Tubo macro en vidrio borosilicato de 400mL (50x250mm), 01 pieza – Galería en aluminio, 01 pieza – Controlador de temperatura digital, Manual de Instrucciones y Certificado de Garantía.
Rejilla para extracción de gases con conexión para scrubber, capacidad 8 tubos tapa rosca completamente cerrados, por lo que no se requiere uso de cabina de extracción.
</t>
  </si>
  <si>
    <t xml:space="preserve">
DETERMINADOR DE GRASA 
Temperatura De ambiente +7 hasta 200°C.
Control de Temperatura Digital microprocesado con sistema PID y certificado de calibración RBC.
Precisión ± 1ºC (o mejorada).
Uniformidad ± 3ºC.
Sistema de extracción/recuperación compuesto de Extractor/recuperador acoplado con condensador tipo serpentina, constituidos en vidrio borosilicato, hazte de inmersión para movimentación de la cuna con muestra y sistema de traba en teflón para recuperación del solvente.
Seguridad Resistencia blindada evitando contacto con los solventes.
Estructura En acero inoxidable 304.
Potencia mínima de la resistencia 1500 watts.
Tensión 220 VAC.
Acompaña 08 piezas – Reboiler en vidrio borosilicato de 190mL, 08 piezas – Canasta en acero inoxidable 304, 02 piezas – Fusible extra, Manual de Instrucciones con Término de Garantía.
Recuperación de solventes del 98%
Sistema de distribución de agua por igual entre  todos los condensadores.
Dos tapas en acrílico como sistema de protección.
</t>
  </si>
  <si>
    <t xml:space="preserve">
Batidora o Agitador de suelos:
Mezcladora de laboratorio, con cubeta de acero inoxidable de 10 litros de capacidad. 
Incluye cubeta de acero inox. y tres útiles diferentes.
Capacidad de la cubeta: 10 litros
Alimentación: monof. 110v o 220 V 50 Hz / 
Potencia: 370 W
</t>
  </si>
  <si>
    <t xml:space="preserve">
Hidrómetro de vidrio:
 para suelos
Según la designación ASTM 151H,
graduado de 0.995 a 1.038 x 0.001.
</t>
  </si>
  <si>
    <t xml:space="preserve">
MEDIDOR MULTIPARÁMETRO PORTÁTIL DE Ph/ORP/PRESIÓN TEMPERATURA
Impermeable con registro que monitorea 12 parámetros de calidad del agua los cuales son 6 medidos y 6 calculados.
cumple con IP67 y la sonda multisensor cumple con las normas IP68.
• LCD Matriz de puntos con retroiluminación,  Protección impermeable,  Conector rápido (Quick Din) de sonda digital,  Códigos de color, sensores reemplazables en terreno,  Reconocimiento automático del sensor,  Compensación automática de temperatura,  Compensación automática de la presión barométrica,  Registro de datos,  Función de calibración rápida o estándar,  Datos GLP,  Teclado intuitivo,  Tecla de ayuda dedicada,  Conectividad de PC,  Batería de larga duración,  Maleta resistente termoformada, Incluye: sonda con protección IP68, sensor de pH, sensor de CE,sensor de OD, Kit de mantenimiento de sonda (solución  lectrolítica, tapas de membrana OD (5), empaques para sensores (5), jeringa de grasa para lubricar las juntas tóricas),
 cable micro USB HI920015, baterías 1.5V AA (4), manual de instrucciones, guía de inicio rápido, certificado de calidad y resistente estuche con termoformado personalizado.
Solución de pH 4,01, 500 mL. c/certificado, Solución pH 7,01, 460 mL. c/certificado, Solución de pH 10,01, 500 mL. c/ certificado
Soluc. de limpieza de electrodos Bot. 500 mL, Solución de almacenamiento electrodos 460mL, Sol. Conductividad 12.880 μS/cm 500ml c/Cert, Sol. conductividad 1413 uS/cm c/certif.(500ml Solución Zero oxígeno (460 ml), Solución electrolítica, 30 mL.
</t>
  </si>
  <si>
    <t xml:space="preserve">
MEZCLADOR DE DISPERSIÓN DE SUELOS DE DOS POSICIONES
Cuenta con una carcasa fundida a presión para trabajo pesado, fácil de limpiar. Cuenta con un interruptor basculante de tres velocidades de 16,000, 20,000 y 24,000 RPM. Operación completamente automática de arranque / parada ya que el motor funcionará a la velocidad seleccionada una vez que el vaso esté en posición. Libera al operador para otras tareas y asegura resultados consistentes. También incluye vaso de acero inoxidable. Los motores incorporan protección térmica y son fácilmente reemplazables por el usuario. Los rodamientos de bolas sellados están lubricados de por vida sin necesidad de reemplazarlos, lo que brinda una larga vida útil. Tiene 120 voltios de CA, potencia de 1.15 amperios. Aprobado por cULus, certificación NSF.
Incluye dos tazas mezcladoras de acero inoxidable
Peso: 26.55g lb
Dimensiones (H x W x D): 20.75" x 10.75" x 13"
Longitud de cable: 2.5 pies
Tipo de enchufe A
Voltaje 120 voltios
Aprobaciones cULus, NSF
UPC 040072022371
Amperaje 2.3 amperios
Frecuencia 60 Hz
El Mezclador de dispersión de suelos Cumple con ASTM D422; AASHTO T88.
</t>
  </si>
  <si>
    <t xml:space="preserve">
SCRUBBER – SISTEMA DE VÁCIO PARA NEUTRALIZACIÓN CON DOS SALIDAS
Puntos de vacío: 2 trampas de vacío independentes en PVC
Vacío máximo 700 mmHG
Presión 70 metros de columna de agua.
Capacidad de la bomba 45 litros/min.
Circulación del agua Interna a través de electrobomba.
Tapa y cuba En acero inoxidable.
Estructura Totalmente en acero inoxidable.
Dimensiones de la cuba Ancho=150 x Profundidad=330 x Alto=150 mm.
Volumen útil de la cuba 6 litros
Dimensiones externas Ancho=255 x Profundidad=465 x Alto=440 mm.
Peso 17,3 kg.
Voltaje / Potencia 220 VAC / 750 Watts.
Permite usar una de las entradas de vacío con un bloque digestor y simultáneamente la otra entrada como bomba de vacío con resistencia química.
Válvula solenoide para mayor ahorro de agua.
Acompaña 01 Botella Neutralizadora;
02 Fusibles extra;
Manual de instrucciones con término de garantía
</t>
  </si>
  <si>
    <t xml:space="preserve">
DIGESTOR DE NITROGENO/PROTEINA KJELDAHL PARA 40 PRUEBAS MICRO
Temperatura De ambiente +7 hasta 450ºC.
Control de Temperatura Digital microprocesado con sistema PID y certificado de calibración RBC.
Sensor Tipo J.
Precisión ±1ºC.
Uniformidad ±3ºC.
Seguridad Resistencia blindada evitando contacto con el ácido sulfúrico
Bloque. En aluminio fundido con profundidad de los orificios de 45mm.
Estructura En acero inoxidable 304.
Dimensión del controlador Ancho=180 x Profundidad=200 x Alto=75 mm
Dimensión del bloque Ancho=340 x Profundidad=420 x Alto=370 mm
Peso 19 kg
Potencia de la resistencia 2200 watts.
Tensión 220 VAC.
Acompaña
Manual de Instrucciones con Término de Garantía; 01 Galería en acero inoxidable; 01 Controlador de temperatura digital microprocesado; 40 Tubos micro en vidrio borosilicato de 100 ml Ø25 x 250 mm
Rejilla para extracción de gases con conexión para scrubber, capacidad 40 tubos.
</t>
  </si>
  <si>
    <t xml:space="preserve">
SISTEMA DE FILTRACIÓN PARA PASTA SATURADA DE SUELOS: 
Estructura:Contiene 6 embudos en PVC con diámetro interno de 100 mm para colocar la membrana filtrante, posee colector en acero inoxidable AISI 304 con conexión central para unión en línea de vacío y 6 salidas de vacío para los embudos con enganche
rápido y retención, posibilitando realizar la filtración individualmente o en conjunto.Permite la unión de varios equipos en serie*
Dimensiones 830 [L] x 350 [A] x 220 [P]
Peso 5 Kg
Capacidad 6 pruebas
INCLUYE: 06 tubos de centrífuga 50mL, Manual de funcionamiento con término de garantía
Incluye trampa de vacío
Incluye bomba de vacio con las siguientes características:
Compresor Hermético 1/6 HP a base de aceite.
Vacío a ±620 mmHg en relación a la presión atmosférica
Presión 0 a 30 lbf/pol2 en relación a la presión atmosférica
Flujo 15 litros/minuto
Manometro con indicador analógico para regulación del vacío y presión
Dispositivo Para retención de contaminantes y registro de drenaje para cambio del aceite
Seguridad Dispositivo para retención de contaminantes.
Estructura En acero carbono con tratamiento anticorrosivo y pintura electrostática.
Dimensiones Ancho=370 x Profundidad=270 x Alto=280mm.
Peso 13,5 kg
Tensión 220 VAC./150 Watts
Acompaña 02 Fusibles extra; Manual de Instrucciones con Término de Garantía
</t>
  </si>
  <si>
    <t xml:space="preserve">
Lavabotas 
Equipo elaborado en lámina de acero inoxidable 304;rodillos de lavado con base en fibra y cerdas en nylon, montados en eje horizontal en acero inoxidable, acoplado a motor reductor de ½ hp / 110V; accionamiento por palanca manual, la cual simultáneamente energiza el motor y da paso de agua para el lavado de la bota. El recipiente cuenta con sistema de drenaje del agua y patas niveladoras. Dimensiones mínimas del  equipo: alto: 100 cm, ancho:55 cm,  profundidad: 40 cm.
</t>
  </si>
  <si>
    <t xml:space="preserve">
Marmita 
Marmita a vapor capacidad 50 litros doble camisa (fuego indirecto) volcable mediante reductor manual, olla fabricada en acero inoxidable, montada sobre estructura en hr pintada, agitador raspador accionado por motorreductor de 1.5 hp a 110 v, 38 rpm.  dimensiones equipo: alto:130 cm, ancho:80 cm, profundidad:70 cm.
Punto Vapor de  1/2 Pulgada
Voltaje 110 V 1 Fase.
</t>
  </si>
  <si>
    <t xml:space="preserve">
Mechero de bunsen
 Tipo de Combustible: gas Natural 
Salida de BTU: 800-1200 
Tamaño de Espiga: 7/16'' 
Altura Total: 6-1/8''
con regulador
</t>
  </si>
  <si>
    <t xml:space="preserve">
Selladora De Impulso Electrónico Manual
Hierro recubierto por pintura epóxica. LONGITUD DE SELLO: 30 cm. ESPESOR DE SELLADO: 2 mm. ANCHO DE SELLO: 0.3mm. RANGO DE TEMPERATURA: Hasta 90°C. VOLTIOS:110V Monofásico. HERTZ: 60 Hz. POTENCIA: 400W. CONSUMIBLES: Cinta teflonada.
</t>
  </si>
  <si>
    <t xml:space="preserve">
Selladora de Pedal
Selladora de pedal. Consumo 1000w. 110 v/60 Hz. Monofásica. Largo de sellado: 45 cm. ancho de sellado: 5 mm. Tipo de resistencia: impulso. Dimensiones mínimas  equipo: alto: 70 cm,  ancho: 48 cm, profundidad: 33 cm, peso equipo: 20 kg.
</t>
  </si>
  <si>
    <t xml:space="preserve">
Termómetro De Punzón Digital
Construido en ABC y acero inoxidable, rango de temperatura : -50
a *150 C, precisión +/-1 C. Resolución 0.1 C, profundidad de prueba
50 mm (2") longitud de punzón: 108 mm
</t>
  </si>
  <si>
    <t xml:space="preserve">
Banco de Trabajo  tipo tanque en Acero inoxidable 304 con poceta, calibre 16, con salpicadero .patas en tubo de acero inoxidable de 1 1/2" con puntas niveladoras. Dimensiones de la poceta 90x90x60 (h) cm no incluye grifería ni sifón. Dimensiones equipo: alto: 110 cm, ancho 100 cm, profundidad: 100 cm.
</t>
  </si>
  <si>
    <t xml:space="preserve">
Tina quesera acero inoxidable 304  
Equipo para calentamiento de leche y elaboración de quesos. Capacidad mínima  100  litros. Doble Camisa , presión de trabajo 20 PSI. Válvula de entrada y salida de banco de hielo para hacer choque térmico. Manómetro indicador de presión, válvula de alivio. Salida para condensados con válvula de bola de 3/4" Válvula de drenaje tipo clamp de 1 1/2" Aislamiento térmico del tanque mediante camisa con fibra. Fabricación 100 % en acero inox. AISI 304, en cal. 12 y 14 DIMENSIONES INTERNAS: 55 X 55 X 40 CM 
Requiere Sifon de drenaje
Requiere Punto de Vapor
</t>
  </si>
  <si>
    <t xml:space="preserve">
Vinipeladora
Maquina totalmente en acero inoxidable,
voltaje 110,
plancha antiadherente calor regulado, para el sellado
garantía 1 año
</t>
  </si>
  <si>
    <t xml:space="preserve">
Kit De Laboratorio De Piezas De Vidrio:                                                                       
Kit Vidriería:Erlenmeyer graduado   300 ml , cuello angosto, vidrio borosilicato,  125 Erlenmeyer graduado 300 ml, cuello angosto, vidrio borosilicato,
- Probeta graduada 100 ml vidrio borosilicato clase a con certificado individual con pico y pie hexagonal,probeta graduada 500 ml vidrio borosilicato clase a con certificado individual con pico y pie hexagonal. 
- Probeta graduada 1000 ml vidrio borosilicato clase a con certificado individual con pico y pie hexagonal. vaso precipitado forma baja vidrio borosilicato 100 ml, vaso precipitado forma baja vidrio borosilicato 1000 ml, pipeta graduada de 1ml en vidrio clase a con certificado individual, pipeta graduada de 2ml en vidrio clase a con certificado individual, pipeta graduada de 5ml en vidrio clase a con certificado individual, pipeta graduada de 10ml en vidrio clase a con certificado individual tubo de ensayo de 10 ml 10 unidades,1000 cajas de Petri en vidrio esterelizables hasta 135 °C 60x15mm ,1000 láminas porta objeto standard. Medida 3x1 cm (25 mm x 75 mm), 1000 láminas cubre objeto. Medida 22 x 40 mm, soporte universal metálico base 22x13 cm. Varilla 50 cm (10 unidades), Pinzas para tubo de ensayo (10 unidades) - Pinzas para bureta sencilla (1 unidad), Bureta automática 50 ml. DIV. 0.1 ml. con certificado de fábrica por lote. Incluye frasco y pera sopladora -  extensión de tres dedos con nuez y un ajuste. Longitud 27 cm. (10 unidades) 
</t>
  </si>
  <si>
    <t>Plancha agitadora de 1 puesto con calentamiento. 
Características: 1. LED Digital    2. 110v / 60Hz     3. Sensor de temperatura 0 -300°C   4. Controladores independientes de temperatura y agitación.</t>
  </si>
  <si>
    <t xml:space="preserve">
Kit de laboratorio para pruebas de plataforma de la leche : UnTermómetro digital, de punzón, amplio display, rango:- 50~300°c/-58~572°f, largo del punzón 133mm, con protector para la punta del punzón,Un  medidor de bolsillo de pH/temp res 0,1ph, 0,1°c ip65  (1 unidad). 
    </t>
  </si>
  <si>
    <t xml:space="preserve">MICROPIPETA CON PUNTAS.
 Hasta 1ml </t>
  </si>
  <si>
    <t>SUMINISTRO E INSTALACIÓN DE EQUIPOS DEL ÁREA AMBIENTAL PARA 03 AMBIENTES DE FORMACIÓN: 1 LABORATORIOS DE SUELOS, 1 LABORATORIO DE AGUA SANEAMIENTO Y 1 LABORATORIO DE CONTROL AMBIENTAL EN LA SUBSEDE DEL CENTRO AGROINDUSTRIAL Y FORTALECIMIENTO EMPRESARIAL DEL SENA - REGIONAL CASANARE, EN EL MUNICIPIO DE MONTERREY EN EL MARCO DEL MECANISMO DE OBRAS POR IMPUESTOS AÑO GRAVABLE 2020</t>
  </si>
  <si>
    <t xml:space="preserve">
Espectrofómetro. Características: 
(Longitud de Onda: 190 - 1100 nm, ancho de banda: 2 nm, Selección de longitud de onda: 1nm, exactitud: +/- 5 nm(máximo) (con corrección automática de longitud de onda, Reproducibilidad: +/- 2 nm, sistema fotométrico: haz simple, exactitud fotométrica: ±0.002 Abs (máximo) (0-0.5 Abs)(máximo), ±0.004 Abs (0.5-1.0 Abs), ±0.3%T (0-100%T); luz difusa: &lt; 0.3%T (220nm), alimentación: 120 – 220 V. Incluir  3 cajas por 2 unidades de cubetas en vidrio para montaje de muestras a analizar, según celda del equipo.
</t>
  </si>
  <si>
    <t xml:space="preserve">ANEMÓMETRO: 
Caracteristicas: Medidor de velocidad del aire (Anemómetro) con rango de 0.4 a 32 m/s, mide temperatura en un rango de -20 a 70 ºC; mide RH de 100%; conexión USB. 
    » Velocidad del aire (FPM) o volumen del aire (CFM), RH y temperatura
    » Pantalla digital con luz
    » Veleta de medición flexible para acceso a áreas difíciles
    » Salida RS232 para transmisión de datos
    » Medición de hasta 99 puntos distintos
    » Entrada de datos de mediciones, 2400 puntos
    »Resolución de velocidad del aire 0.1 m / s (0.1 ft / s)
    » Mediciones mostradas en sistema métrico o inglés. Debe incluir, estuche para transportarlo, cable USB, CD con   software, manual de usario. 
</t>
  </si>
  <si>
    <t xml:space="preserve">
AUTOCLAVE ELÉCTRICO TIPO OLLA 
Características: 
• Elemento de calentamiento de 1650 vatios para un arranque más rápido, 50% más rápido que 25X 
• Capacidad de calentamiento 36% mayor en comparación con 25 X                                                                     
• Potencia mínima  1500 vatios
• Termopar TPI, interruptor y luz piloto más precisos.
• Temporizador de campana mecánico de 60 minutos.
• Operación de 120 o 240 voltios
• 25 qt / 24 litros de capacidad
• 18 litros de capacidad mínimo.
• Operacional en 50Hz o 60Hz
• Calrod elemento de calentamiento de inmersión
• Cable y enchufe de 3 hilos a tierra para seguridad
• Bases de soporte opcionales elevan esterilizadores eléctricos sobre la mesa o superficie del mostrador para evitar daños por calor 
• UL aprobado
• Unidades incluye un contenedor interno de aluminio con estante
• Soporte interior de acero inoxidable
• La base de soporte opcional eleva los esterilizadores eléctricos para evitar que el calor intenso dañe la encimera o la superficie de trabajo.
</t>
  </si>
  <si>
    <t xml:space="preserve">BALANZA DE PRECISIÓN DE 3 DÍGITOS, DISCO DE ALUMINIO. CAPACIDAD 300GRS.
1. Capacidad mínima (g)310
2. Sensibilidad máxima  (g)0.001
3. Funciones de pesaje, conteo de partes y porcentaje.
4. Unidades mg, g, oz, dwt, tical, tola, mommes, baht, grain, mesghal, Newton, ozt, teals, unidad del cliente
5. Dimensiones mínimas del platillo (cm)12 Dia.
6. Tiempo de estabilización (s)3
7. Burbuja de nivel al frente 
8. Tiempo de Tara (s)1
9. Peso Bruto (kg)4.5
10. Peso con empaque (kg)6.9
11. Dimensiones(LxAxH) (cm)19.6 x 32 x 28.7
12. 49.5 x 52.2 x 39.5
13. Condiciones de operación- 10º C a 40º C.
14. Humedad relativa entre 10% - 80%.
15 Condiciones de almacenaje-40º C a 70º C.humedad relativa de 10%.
16. 80%Interfase RS232  
17. Repetibilidad (Des.Est.)(mg)1  
18. Linealidad (mg)2                                                                                                                                                  
</t>
  </si>
  <si>
    <t xml:space="preserve">
Balanza de precisión cuatro digitos: 
Características: Balanza analítica con capacidad mínima  220 gramos,
 Con calibración interna completamente automática basada en el cambio de temperatura, pantalla LCD retroiluminada, sensibilidad máxima de 0.1 mg, Linealidad máxima : 0.2mg (0.0002gr), Reproductibilidad máxima  +-0.1mg, Tiempo de estabilización max : 2 segundos, Tiempo de respuesta maxíma : 3 segundos, Modo de pesado: gr, oz dwt conteo de piezas lb, conteo de piezas. Interfase incorporada: RS232 para conexión a PC e impresora , imprime reporte de calibracion GLP/GMP/ISO con fecha y hora, Temperatura de operación: 5 a 40ºc, diametro mínimo Platillo: de 80mm de diámetro de acero inoxidable, Con dígitos claros de visualizar, se incluye un marco de pesas analítico de acero inoxidable de 1 mg a 200g con protector contra las corrientes de aire y accesible por tres lados. Opera con 120-220 volts.
Fuente de alimentación 110 V, 50 / 60Hz; salida 24V 500mA 13VA(Máximó)
</t>
  </si>
  <si>
    <t xml:space="preserve">
CALIBRADOR PIE DE REY VERNIER 0-150MM / 0-6"
Características:
Precisión 0.05mm · 1/128”
Longitud de la mordaza 40 mm
Hecho estrictamente de acuerdo con DIN862.
Construcción sólida de acero inoxidable.
Mordazas de 4 vías para medición exterior, interior, de profundidad y de pasos.
Graduaciones opcionales: 0.02 mm, 0.05 mm / 0.001 ", 1/128".Con estuche.</t>
  </si>
  <si>
    <t xml:space="preserve">
BAÑO TERMOSTÁTICO: Características.
Temperatura: ambiente Hasta  100°C
Controlador de temperatura: Digital y certificado de calibración RBC
Precisión de control máxima: ±2°C
Uniformidad máxima: ±0,5°C
Compresor: Hermético 1 HP, con gás R-134-A libre de CFC
Bomba circulación: Interna y externa
Capacidad mínima de bombeo: 10 L/minuto (vazón), 6 mca (presión mínima)
Bandeja y Cuba: en acero inoxidable 304
Volumen mínimo : 8 Litros
Peso mínimo : 15 Kg
Potencia mínima: 600 Watts
Tensión: 220 Volts
Cuenta con aberturas para acomodar la cristaleria que varian en diametro.</t>
  </si>
  <si>
    <t xml:space="preserve">
CENTRIFUGA UNIVERSAL 320, INCLUYE ROTOR ANGULAR P/30.
A. CENTRIFUGA UNIVERSAL 320 BENCHTO CENTRIFUGE 110 V: 
1. Máxima capacidad: 4 x 100 ml - or - 32 x 15 ml.
2. Max RPM / RCF: 15,000 / 21,382
3. Dimensiones (H x W x D): 346 x 395 x 520 mm / 13.5" x 15.5" x 20.5". 
4. Peso: 31 kg (68 lbs)
B. ROTOR ANGULAR P/30.
1. Microtubos para rotofix 32 A.
2. Universal 320.
</t>
  </si>
  <si>
    <t xml:space="preserve">
CONTADOR DE PARTÍCULAS EN EL AIRE.
1. Rango de medición: 001 ... 2500 mg/m3.
2. Resolución de 0,001 mg/m3.
3. Estabilidad cero de 2 µg/m³.
4. Salida de alarma de Interruptor "Open Drain" &lt;15V &amp; 500mA DC.
5. Batería de 3 x AA/ MN 1500 dígitos / aprox. 13 h.
6. Alimentación externa de 12 V DC (a través de una alimentación PC18).
7. Pantalla a color para indicación precisa.
8. Capacidad de memoria de 86.000 valores.
9. Puerto de Mini-B-USB.
10. Dimensiones (aparato) de 172 x 72 x 33 mm.
11. Dimensiones (Sonde) de 35 x 205 mm.
 </t>
  </si>
  <si>
    <t xml:space="preserve">
Destilador de agua para Laboratorio 
De fácil manejo y limpieza (sin desmontar el aparato)
construcción compacta, calefactor de acero inoxidable, conexiones separadas para agua de alimentación y agua de refrigeración, bajo consumo de agua, alta seguridad por la desconexión automática de la calefacción en caso de falta de agua de alimentación, Aparato base con cable de red, manguera de PVC (7 m, Ø int. 10 mm), llave, pinza para la manguera, manguera de silicona (longitud 10 cm, Ø int. 10 mm) , adaptador para frascos  (NS 45/40 con manguito de PTFE y seguro para esmerilados) , embudo (PP, Ø 120 mm), instrucciones de manejo. 
Consumo  mínimo 300W Coeficiente nominal: voltaje mínimo 14 A Voltaje v/hz : 220 - 240/ 50 - 60 Conexión a agua de red, presión mínima de agua: 2 bar 
Cantidad de destilado a trabajar con agua de red: 4,2 l/h 
Conductividad del destilado: 1,5us/cm 
Temperatura mínima del destilado: 96°c 
Caudal de agua de refrigeración con agua de la red: 45 l/h
Temperatura de agua de refrigeración entrada: 16°c
Temperatura de agua de refrigeración salida al trabajar con agua de la red: 64°c
Calefactor: acero inoxidable: 1.4529 Altura: 600mm
Espacio necesario (sin frasco de recogida para destilado) 220x220mm
Peso 6kg
</t>
  </si>
  <si>
    <t xml:space="preserve">
CABINAS DE EXTRACCIÓN ANTICORROSIVA:
CON MAYOR RESISTENCIA A ÁCIDOS Y ÁLCALIS
Sistema de control por microprocesador, pantalla LED.
Hecho de porcelana blanca PP, resistente al ácido, álcali y
anticorrosión. Con función de memoria en caso de falla de energía. La ventana frontal que está hecha de un grueso vidrio
templado transparente maximiza la luz y la visibilidad dentro
de la campana extractora, brindando un ambiente de trabajo
brillante y abierto.
Tamaño mínimo  interno (W * D * H) 1000 * 550 * 860 mm
Altura de la superficie de trabajo 740 mm
Apertura máxima 815 mm. Velocidad del aire 0.3 ~ 0.5 m / s
Ruido 60dB. Lámpara Fluorecente. Velocidad ajustable.
Ventana frontal Manual, vidrio templado de 5 mm, ajustable
en altura.
Fuente de alimentación AC220V ± 10%, 50 / 60Hz; 110V ±
10%, 60Hz
Consumo mínimo 360W
Peso mínimo  bruto 150 kg
GARANTÍA DE 1 AÑO
INCLUYE LA INSTALACIÓN Y PUESTA EN SITIO.
</t>
  </si>
  <si>
    <t xml:space="preserve">
MICROSCOPIO TRIOCULAR DE LUZ TRANSMITIDA 
CON OPTICA CORREGIDA AL INFINITO (ICS), DE ALTA RESOLUCIÓN, CON CORRECCION CROMÁTICA Y COMPENSACIÓN DE IMAGEN PLANA. ILUMINACION HALOGENA Y LED, TECNICA DE CONTRASTACION DISPONIBLE EN ESTA CONFIGURACION: CAMPO CLARO (H). TÉCNICAS ADAPTABLES: CAMPO OSCURO (D), CONTRASTE DE FASES (Ph2) Y FLUORESCENCIA LED.
Diseñado, fabricado y comprobado según la norma DIN 61010-1(IEC 61010-1) e IEC 61010-2-101 "disposiciones de seguridad para equipos eléctricos de medición, control, regulación y de laboratorio“. Cumple las exigencias de directriz de la comunidad europea 98/79/ ce. , cumple los estándares y las normas: CSA, UL, ICC, ISO 9001, IvD.
Compuesto por:
Estativo compacto, con iluminación integral LED y Halógena de 6V/ 30W, mando de enfoque macro y micrométrico coaxial a ambos lados, de manejo cómodo,
suavidad del mando macrométrico ajustable.
Unidad alimentadora enchufable apropiada para la aplicación de tensiones de la red desde 100 hasta 240 V ±10 %, 50 / 60 Hz. Construida de acuerdo con la
clase de protección II (a prueba de choques eléctricos).
Revólver portaobjetivos apoyado en rodamiento de bolas, inclinado hacia atrás, para 4 objetivos con rosca W 0,8.
Platina rectangular de 140 mm x 135 mm con mando a la derecha (opcionalmente a la izquierda), con carro mecánico graduado, con desplazamiento en cruz 75
mm × 30 mm y sujetaobjetos.
Condensador de Abbe 0.9/1.25 de altura ajustable tipo "Full-Köhler" para campo claro, campo oscuro y contraste de fases Ph2,Tubo triocular con un ángulo de
observación ergonómico de 30°, orientable para la adaptación de la distancia interpupilar y la altura de observación,Alojamiento integrado para unidad
alimentadora externa y cable.
Asa revestida de plástico que está integrada en el estativo, para montaje, desmontaje y transporte
Indicadores de la intensidad luminosa en azul instalados en ambos lados que están bien visibles aún a cierta distancia,Módulo de iluminación con bombilla
halógena de 6 V/ 30W. Incluye también módulo de iluminación LED
</t>
  </si>
  <si>
    <t xml:space="preserve">
INCUBADORA REFRIGERADA PARA DBO (Demanda Biològico de Oxìgeno):
CON CONTROL DIGITAL MICROPROCESADO
Rango de Temperatura mínimo  -10°C a 60°C
Control de temperatura Digital microprocessado com sistema PID CON RAMPAS Y NIVELES
Precisión de control ±0,4°C
Uniformidad ±0,5°C
Compresor Hermético 1/6HP, con gas 134-A libre de CFC
Capacidad de refrigeración 480 BTU/h a 0°C
Aislamiento Poliuretano expandido
Circulación Ventilación forzada
Humedad Posee reservatorio interno que proporciona humedad por evaporación natural
Seguridad Termóstato de sobrecalentamiento superior a 60°C con alarma sonora y apagado automática
Capacidad 3 estantes
Gabinete En acero carbono con tratamiento anticorrosivo y pintura electrostática
Dimensiones mínimas  internas L=400 x P=400 x A=600 mm
Volumen mínimo 120 litros
Peso mínimo 45 kg
Potencia mínima 230 Watts
Voltaje 220V
ACOMPAÑA 02 Fusibles extra;
Manual de instrucciones con término de garantía;
</t>
  </si>
  <si>
    <t xml:space="preserve">
CPHMETRO DIGITAL
Medidor multiparametrico Ph, 
conductividad TDS(Solidos totales
disueltos) y temperatura.
Rango pH de 0.00 a 14.00 pH
Rango de CE de 0.00 a 20.00 mS/cm
Rango de TDS de 0.00 a 10.00 ppt (g/L)
Temperatura de 0.0 a 60.0°C (0 32.0 a
140.0°F)
Resolución pH 0.01 pH
Resolución CE 0.01 mS/cm
Resolución TDS 0.01 ppt
Resolución Temperatura 0 1°C (6 0.1°F)
Precisión (a 20°C) pH ±0.01 pH
Precisión CE ±2% F.R.
Precisión TDS ±2% F.R.
Precisión Temperatura ±0.5°C (o ±1.0°F)
</t>
  </si>
  <si>
    <t xml:space="preserve">
Equipo Para Ensayo De Floculación o Test de Jarras de cuatro puestos en línea.
Características: 1. De 20-200 RPM PREFIJADAS.   2.  100 – 240V/ 50–60 HZ.    3. Funcionamiento con 100 – 240 V.    4. Con opción de bateria    5. Para 4 Lugares de Agitación.    6. Fuente de alimentación DC 12 voltios ± 0 .5.    7. Potencia mínima 6 vatios.    8. Dimensiones mínimas en mm (L x H x W) 200 x 250 x 200. 9. Peso mínimo:  3,8 Kg. 10.  11. RPM  de velocidad programable (1/min) 0 - 20 - 40 a 50 - 100 - 200. 12. Temporizador: 1 a 30 minutos (continúa). 13. Resolución: 1 vuelta. 14. Material de construcción de acero. 15. Rango de temperatura del medio ambiente ° C 5 a 40 ° F 41 a 104.  16. Rango de temperatura de almacenamiento ° C -10 a 60 ° F 14 a 140. 17. Max. 80% de humedad. 18. Modo de funcionamiento continuo. 19. Fuente de alimentación externa. 20. De entrada CA 100 - 240 V; 50-60 Hz; 1 .5 A(mínimo). 21. Salida DC 12V, 1 ° (mínimo).
</t>
  </si>
  <si>
    <t xml:space="preserve">
TERMOHIGRÓMETRO DIGITAL: 
Con Sonda, Recalibrable
Rango Temperatura mínima Interna: 0+50ºC(32+122ºF)
Rango Temperatura minima  Externa: -50+70ºC(-58+158ºF)
Humedad Relativa: 20~99%HR
Precisión: ± 1ºC / ± 2ºF / ± 5%HR
Resolución de pantalla: 0.1°, 1%
Tornillo para ajuste (recalibración) externo
Indicación de Máxima y Mínima
Alarma para Punto de Congelación
Memoria de Máxima y Mínima
Soporte para sobre mesa
Ojal para colgar en la pared
3 metros de cable con sensor externo
</t>
  </si>
  <si>
    <t xml:space="preserve">
SISTEMA DE FILTRACIÓN CON BOMBA DE VACIO:
Compresor Hermético potencia mínima 1/6 HP a base de aceite.
mínimo Vacío a ±620 mmHg en relación a la presión atmosférica
mínima Presión 0 a 30 lbf/pol2 en relación a la presión atmosférica
Flujo mínimo 15 litros/minuto
Registro Con indicador analógico para regulación del vacío y presión
Dispositivo Para retención de contaminantes y registro de drenaje para cambio del aceite
Seguridad Dispositivo para retención de contaminantes.
Estructura En acero carbono con tratamiento anticorrosivo y pintura electrostática.
Tensión 220 VAC./ Potencia mínima 150 Watts
Incluye 02 Fusibles extra;
Equipo de filtración por membrana 1000ml en
vidrio (erlenmeyer para vacio, tapon de
silicona, embudo y pinza)
</t>
  </si>
  <si>
    <t>Probeta graduada. clase A en vidrio de 1000 ml con pico y base hexagonal</t>
  </si>
  <si>
    <t>Tubo de ensayo con borde recto, Tapa A roscada en pp, junta de goma blanca de 10 ml</t>
  </si>
  <si>
    <t>Envase para toma de muestras 250 ML. De plástico con tapa de seguridad y junta de goma, capacidad 250 ml, boca ancha y cogedero en la parte superior</t>
  </si>
  <si>
    <t>Envase para toma de muestras 500 ml. De plástico con tapa de seguridad y junta de goma, capacidad 500 ml,  boca ancha y cogedero en la parte superior</t>
  </si>
  <si>
    <t>Mallas en alambre galvanizado para combustión, con centro de porcelana  de 10 x 10 cm.</t>
  </si>
  <si>
    <t xml:space="preserve">
 Bomba de vacío de dos etapas
 Kit de cámara de 2 galones Desgasifica uretanos, siliconas y epóxicos.
• El contenedor de acero inoxidable probado hidrostáticamente es de alta resistencia,  soporta hasta 160ºF 
• El indicador industrial resistente a  las vibraciones con una precisión de 0.5 in Hg.
• La manguera reforzada con alambre de acero a prueba de colapso de 5 pies soporta fácilmente cualquier presión de vacío que arrojes y tiene  Tanto la válvula de descarga como la de bola están integradas en una sola unidad para facilitar uso
• Los accesorios de latón duraderos se adaptan a todos los puertos de la bomba de vacío 
• El filtro de aire de 50 micras reduce el flujo de aire en la cámara para purgar y evita que el polvo y la suciedad ingresen a la cámara 
• La bomba de paletas profundas presenta una construcción de aluminio para durabilidad y peso ligero 
• El tapón de drenaje de aceite en la parte inferior de la bomba facilita el mantenimiento 
• El ventilador de enfriamiento de alto volumen integrado mantiene la bomba fría durante la operación prolongada usa 
• Perfecto para aplicaciones como desgasificación de uretano, siliconas,epoxis, estabilización de madera, extracción de aceites esenciales de materiales orgánicos, etc. 
• Incluye: cámara de vacío de 2 galones, vacío de dos etapas de 5 CFM Bomba, tapa de acrílico de 3/4 ", junta de tapa de silicona tratada con calor, Gl Medidor llenado ycerin con conexiones de latón, filtro de aire de 50 micrones, almohadilla de silicona antiadherente, manguera de prueba de contracción de alambre de acero de 5 pies, botella de aceite para bomba, manual de instrucciones 
</t>
  </si>
  <si>
    <t xml:space="preserve">
Bomba de vacío :
Alta eficiencia y bajo nivel de ruido Carcasa de aleación de aluminio resistente
La resistente tapa de cristal acrílico resistente a roturas de 3/4 "le permite ver el interior y a prueba de balas 5 CFM 142L / Min
El diseño de 2 etapas significa un nivel de vacío más alto y más rápido
• El contenedor de acero inoxidable probado hidrostáticamente es de alta resistencia, muy duradero y soporta hasta 160 ° F
• El indicador industrial lleno de glicerina resiste las vibraciones y mantiene el indicador con una precisión de 0.5 in Hg.
• Manguera reforzada con cable de acero a prueba de colapso de 5 pies soporta fácilmente cualquier presión de vacío que arroje y características
• Tanto la válvula de liberación como la de bola están incorporadas en una sola unidad para facilitar su uso
• Las conexiones de latón duraderas se adaptan a todos los puertos de la bomba de vacío
. El filtro de aire microm reduce el flujo de aire dentro de la cámara para purgar y evita la entrada de polvo y suciedad en la cámara
• La bomba de paletas profundas presenta una construcción de aluminio para durabilidad y peso ligero
• El tapón de drenaje de aceite en la parte inferior de la bomba facilita el mantenimiento</t>
  </si>
  <si>
    <t>Barreno para toma de muestras de suelo:
Longitud total de 80 cm, longitud del sinfín 20 cm. En acero inoxidable</t>
  </si>
  <si>
    <t>Barreno:
Construido de acero cromado con níquel, calibre 16 para resistir la abrasión, piezas Las barrenas tienen un diámetro de  1-1/4", tienen
doble giro con un paso de 2-1 / 4". Las secciones de el barreno son de 8" de largo con 4 " shanks.</t>
  </si>
  <si>
    <t xml:space="preserve">
Infiltrómetro de doble anillo "Humboldt", 
Fabricado de acuerdo a la
norma ASTM D3385, incluye: dos anillos de acero con diámetros de
12" y 24" x 20" de altura; tapa con pines centradores, válvulas y
manguera, protectores de salpicaduras y dos tubos de Mariotte (de 3.000 y 10.000 ml de capacidad).
</t>
  </si>
  <si>
    <t xml:space="preserve">
MESA PARA TAMIZADO POR VÍA HÚMEDA: 
Agitación Fija en 25 OPM (oscilación por minuto),
Motor De inducción monofásico, rotación de 1176 RPM con reductor 1/40
Temporizador Digital – Programable hasta 99:59 minutos
Capacidad Tres pruebas con cinco tamices cada una
Incluye Gabinete En acero carbono con tratamiento anticorrosivo y pintura electrostática
Soporte para tamices en acero inoxidable
Reservorio 3 en acero inoxidable, totalmente vedado
Seguridad Apaga automáticamente al término del tiempo programado
Dimensiones minimas Ancho=500 x Profundidad=500 x Alto=1200 mm
Potencia mínima  300 Watts
Voltaje 220 Volts
ACOMPAÑA 02 Fusibles extra;
Manual de Instrucciones con Término de Garantía;
TAMICES EN ACERO INOXIDABLE 5 X 2” ASTM-10, MESH 09 ASTM-16, MESH 14 ASTM-35, MESH 32 ASTM-60, MESH 60 ASTM-70, MESH 65
</t>
  </si>
  <si>
    <t xml:space="preserve">
Hidrómetro de vidrio:
 para suelos 
Según la designación ASTM 152H,
graduado de -5 a +60 x 1 g/lt.
</t>
  </si>
  <si>
    <t xml:space="preserve">
MICROPIETA AUTOCLAVABLE 100-1000 UL
El ajuste del volumen se selecciona girando el mecanismo del émbolo del pulgar. Calibrada de acuerdo con ISO / DIS 8655. Incluye certificado de acuerdo con ISO8655-2: 2002
Autoclavable a 121°C
Precision (±%) :
0.20/0.25/0.70
Incremento :
5.0ul
Volumen de prueba :
1000ul/500ul/100ul
Exactitud (±%) :
0.60/0.70/2.00
Rango de volumen :
100-1000ul
</t>
  </si>
  <si>
    <t xml:space="preserve">
Juego De Malla Tamices De Acero Inoxidable
Malla de acero inoxidable y marcos de acero galvanizado. El conjunto de seis tamices incluye los siguientes tamaños de malla: 5 (4.000 micras), 10 (2.000 micras), 35 (500 micras), 60 (250 micras), 120 (125 micras) y 230 (63 micras). Incluye tapa y cacerola. Diámetro del tamiz: aproximadamente 7"
</t>
  </si>
  <si>
    <t xml:space="preserve">
DESTILADOR DE NITROGENO / PROTEINAS TIPO KJELDAHL
Características: Control de temperatura Analógico
Panel de control Con indicadores visuales de calentamiento y nivel de la caldera
Caldera En vidrio borosilicato embutida con llenado semiautomático
Sensor Para indicación del nivel de la caldera
Seguridad Protector en acrílico en la parte frontal
Vidrierías Conexión tipo Kjeldahl con vaso dosificador en vidrio borosilicato y válvula Stop-flow
Capacidad de destilación ±18 ml/minuto
Gabinete En acero inoxidable 304
Dimensiones Ancho=290 x Profundidad=330 x Alto=730 mm
Peso 13 kg
Potencia 1500 Watts
Voltaje 220 Volts
ACOMPAÑA 01 Tubo micro de Ø25 x 250 mm con borde en vidrio borosilicato;
Permite utilizar frasco de 250/500 ml para colecta.
02 Fusibles extra;
Manual de Instrucciones con Término de Garantía
</t>
  </si>
  <si>
    <t>Mechero bunsen para laboratorio con regulador</t>
  </si>
  <si>
    <t>MATRAZ KITASATO DE BOROSILICATO DE 500ML
Fabricado en vidrio borosilicato
Oliva lateral para conexión a bomba vacío o trompa agua
Paredes gruesas
Graduación aproximada
Superficie de rotulación en blanco
Resistente al vacío
Diámetro oliva 10 mm
Diámetro ext. boca 50,5 mm (reborde)
Diámetro int. boca 37 mm
Diámetro base 100 mm
Altura 190 mm.</t>
  </si>
  <si>
    <t>BRAZO PARA BURETAS
Pinza para bureta con asegurador, es excelente para sujetar buretas y objetos pequeños. Las tenazas se abren de 15 a 45 mm y están recubiertas de PVC. El asegurador se sujeta a varillas de hasta 13 mm de diámetro. La pinza se puede girar y bloquear en cualquier ángulo.
Longitud útil
120 mm
Dimensiones
175x35 mm.</t>
  </si>
  <si>
    <t>BURETA VIDRIO BOROSILICATO
Bureta con franja blanca posterior a la graduación (SCHELLBACH) para permitir una mejor visibilidad a la lectura.
Fabricado en VIDRIO BOROSILICATO 3.3
Clase A
Sin certificado
Llave recta en teflón
Capacidad 100 mL
DIV. 0.1 ml</t>
  </si>
  <si>
    <t>BURETAS TIPO A 25ml
Clase A
Uso: Para medir con precisión volúmenes de líquidos
Subdivisión: 0,05 ml
Material : Boro 3.3.
Características: Con llave recta de PTFE
Capacidad: 25 ml
Observaciones: Vidrieria y accesorios para laboratorio.</t>
  </si>
  <si>
    <t xml:space="preserve">
CONDUCTIDIMETRO:
Rango de trabajo de conductividad de 100 a 100.000 uS/cm con selección automática.
Lectura: Conductividad en agua (S/cm), alcohol, (S/m) y STD sólidos totales disueltos con factor programable.
Pantalla: Alfanumérica provee mensajes que guían el usuario y impiden errores de utilización.
Indicación: Con control microprocesado de la conductividad, celda K=0,1; k=1 o K=10.
Calibración Automática.
Interface Para computadora tipo RS 232C, informando la lectura de pH, mV y temperatura.
Estructura: En acero carbono con tratamiento anticorrosivo y pintura electrostática
Dimensiones minimas : Ancho=100 x Profundidad=170 x Alto=60 mm
Peso minimo 1,3 Kg.
Voltaje / Potencia 220 Volts/127V
Incluye : 
01 Célula de vidrio constante de K=1; 01 Sensor de temperatura en acero inoxidable;
01 Solución estándar de calibración 146,9 µS/cm;Conductividad para parametros de Salinidad - TDS - Temperatura.
Parámetros de medición de TDS y de conductividad seleccionables teniendo en cuenta: rango constante de la celda desde 0.500 hasta 1.700, coeficiente de temperatura de 0.000 a 6.00%-°C, referencia de temperatura de 20 a 25°C y un factor TDS seleccionable de 0.40 a 0.80.
Deben contar con sonda de conductividad de cuatro anillos con sensor de temperatura interno. El diseño de los cuatro anillos debe ofrecer lecturas exactas  de conductividad con inmunidad a la polarización y las fallas que ocurren en un uso continuo de sondas amperométricas.
Medidor automatico de  EC y TDS ; Capacidad de grabación de datos hasta 500 registros y puerto USB para transferencia de datos a una computadora.
Rango automatico para EC - TDS - NaCl
Presición EC +- 1% DE LECTURA +-(0,05µS/cm 0 1 digito,) Presición TDS +- 1% DE LECTURA +-(0,03 ppm o 1 digito,) Presición NaCl + - 1% de lectura
Presicion Temperatura: + - 0,4 °C
Resolución EC: 0,01 µS/cm
Resolución TDS: 0,01 ppm a 14,99 ppm Resolución NaCl: + - 1% de lectura Resolución Temperaatura: 0,1%°C
</t>
  </si>
  <si>
    <t>ESPECTROMETRO DE ABSORCIÓN ATÓMICA POR LLAMA
ESPECIFICACIONES:
Rango de longitud de onda 185nm -910nm
Fuente de luz Lámpara de cátodo hueco (HCL), Lámpara de arco de deuterio (D2)
Modulación: Pulso de onda cuadrada
Frecuencia de modulación: 100 Hz Fondo de autorreversión (SR), fondo de arco de deuterio (D2) de 400 Hz
Dimensiones:
De la Unidad principal: 110cm x 54cm x 54cm 75Kg
De la Fuente de alimentación de grafito: 50cm x 54cm x 54cm 70Kg
Requerimientos de energía
Unidad principal: 220VAC 50 / 60Hz
Fuente de alimentación de grafito: 220VAC 50 / 60Hz Potencia instantánea 5KW Corriente nominal 7KW.</t>
  </si>
  <si>
    <t>ErlénMeyer 100 ML. Caracteísticas: 1. Boca angosta de vidrio.    2. Capacidad 100 ml.</t>
  </si>
  <si>
    <t>ErlénMeyer 250 ML . Caracteísticas: 1. Boca angosta de vidrio.    2. Capacidad 250 ml.</t>
  </si>
  <si>
    <t>ErlénMeyer 500 ML. Caracteísticas: 1. Boca angosta de vidrio.    2. Capacidad 500 ml.</t>
  </si>
  <si>
    <t>Probeta graduada 25 ML. clase A en vidrio de 25 ml con pico y base hexagonal</t>
  </si>
  <si>
    <t>Probeta graduada: clase A en vidrio de 100 ml con pico y base hexagonal</t>
  </si>
  <si>
    <t xml:space="preserve">
Caldera a gas para  vapor de 10 BHP (mínimo),de combustión  quemador de tiro forzado  para ACPM,o Gas NT/LP o dual ,equipado con  motor de 110 0 220 Electrodos de Ignición, Boquillas para ACPM o Toberas a Gas, Fotocelda o sensor de llama, Tren de Gas según norma UL,FM,Foltro de combustible, Transformador de Ignición, Controlador de llama, Ventilador de Combustión, Válvula solenoide y bomba de ACPM,quemador automático, control de nivel de agua, nivel visible de agua de caldera, control de presión de vapor, válvula de seguridad, manómetro de presión, mirilla de fuego, válvula de desfogue de columna, válvula de purga,compuertas de servicio, válvula de salida de vapor, válvula de entrada de agua, cheque de entrada de agua, con sistema de retorno de condensado y alimentación de agua para la caldera  con tanque metálico ,en lamina de acero ,motobomba de inyección, control de nivel, termómetro , incluye tuberías y accesorios para suministro de  agua para 3 Pistolas bipartita ,Escaldador ,dos  Marmita de gas y vapor ,Tanque de cocción , tanque escaldador garantía de 12 meses o más.
Servicios: 
Agua 50 cm del piso ,Diametro 3/4
Sifon a Piso de 2" con tuberia metalica los 2 primeros metros
Gas: 70 cm del piso,  Diametro 3/4,1/2 PSI.420000 BTU / Hora
Electrico: Voltaje 220 Trifasico y 110 Monofasico Caja de Swicthes Automaticos con polo a Tierra y neutro;
Potencia en Vatios: 1 000 W (VENTILADOR)                                                                                                                                                                                                                                     
Vapor :Diametro de 1" Se requiere Pasos de Muro.
Con Retorno.
</t>
  </si>
  <si>
    <t xml:space="preserve">
Nevera para laboratorio 
Unidad controlada por microordenador de 316 L con un rango de temperatura ajustable que varía de 2 ° C a 8 ° C. Integrado con pantalla digital para monitorización visual de parámetros. El sistema de enfriamiento con un evaporador de aletas ayuda a mantener la estabilidad y uniformidad de la temperatura en un ambiente no frost. Cuenta con un teclado bloqueable protegido por contraseña para evitar cambios no deseados en los parámetros
Volumen mínimo  316 L
Temperatura 2 ° C ~ 8 ° C
Potencia 215 W
Número de Estantes 5
Temperatura ambiente 10 ° C ~ 32 ° C
Controlador de temperatura: Microprocesador
Display: de pantallas digitales
Enfriamiento directo Enfriamiento por aire
Escarcha: No produce escarcha (no frost)
Refrigerante R600a
Evaporador: evaporador de aletas
Material del evaporador :Tubo y aleta de aluminio.
Material interior: acero pulverizado
Material exterior: acero pulverizado.
Aislamiento PURF
</t>
  </si>
  <si>
    <t xml:space="preserve">
BOMBA DE VACI0
Vacio máximo: 25.5" Hg/ 150mbar
Maxima presión: 60 psi (4.2bar)
Flujo máximo: 1.90 cfm (3.23 m3/h)
Capacidad de aire libre máxima: 1.1 cfm
Temperatura del entomb máximo: 38°C
Tipo de motor: Capacitor permanente
Ciclo de trabajo: Continuo - potencia: 1/8 HP
Manija de transporte
Requerimiento eléctrico: 110 V.                                        
Incluyen Embudo de filtración (acero inoxidable de 250mL con tapa, para uso de membranas de 47mm Ø.), Erlenmeyer esmerilado 1000mL, pinza inox. externa.
</t>
  </si>
  <si>
    <r>
      <t xml:space="preserve">
MONITOR DE GAS PORTÁTIL 
</t>
    </r>
    <r>
      <rPr>
        <u/>
        <sz val="12"/>
        <rFont val="Verdana"/>
        <family val="2"/>
      </rPr>
      <t>Datos Generales:</t>
    </r>
    <r>
      <rPr>
        <sz val="12"/>
        <rFont val="Verdana"/>
        <family val="2"/>
      </rPr>
      <t xml:space="preserve">
Gases medibles O2, CO, H2S, NO2, SO2, CO2 EX. Puertos de Sensores 4
Pantalla: Digital a color de fácil lectura con función de Zoom. Número de gases de 3 a 6
Aplicaciones: Monitorieo personal de aire, más acceso a espacios confinados Tecnología de sensores: CAT+EC
Debe incluir de Sonda de lectura. Alarma: alerta en colores y pitido.
</t>
    </r>
    <r>
      <rPr>
        <u/>
        <sz val="12"/>
        <rFont val="Verdana"/>
        <family val="2"/>
      </rPr>
      <t>Características técnicas:</t>
    </r>
    <r>
      <rPr>
        <sz val="12"/>
        <rFont val="Verdana"/>
        <family val="2"/>
      </rPr>
      <t xml:space="preserve">
Tiempo de funcionamiento mayor a 24 horas en operación con carga portátil.
Tipo de Bateria: Li-ION
Grado de Protección: (Clase IP) IP 68
Sensor dual, cambio automático, entre LIE y % VOL.CH4 Bomba interna
Luz indicadora de probado y lista para usar. Gas Objetivo: 
Metano (CH4): LEL1  0-100% (LEL 1%)
Oxígeno (O2): vol 0-40% (vol 0,1%)
Sulfuro de hidrógeno (H2S): 0-100,0 ppm (0,5 ppm)
Monóxido de Carbono (CO): 0-500 ppm
(1 ppm)
Método de detección: Difusión
Tiempo de respuesta: T90 en 30 segundos
Pantalla Pantalla LCD digital
Temperatura y humedad de funcionamiento
-20 a 50 ºC/por debajo de 85% RH4
</t>
    </r>
  </si>
  <si>
    <t xml:space="preserve">
BURETA DIGITAL: 
SISTEMA DE TITULACIÓN AUTOMÁTICO DIGITAL  PARA Ph, ORP, ISE, TEMPERATURA
Cuatro modos de operación: Titulación potenciometrica. pH, Medidor de mV (ORP) y Medidor de ISE Presición de dosificación: +- 0,1% de volumen de la bureta
Rango de dosificación 0,010mL a 0,500mL Pantalla 5,7" (320*240 pixel) LCD Retro Iluminada Idioma: Español
Tamaño de bureta: 5,10 y 25 mL Resolución de bureta 1/40000
Método: Carga hasta 100 metodos (estandar y definidos por el usuario
Auto-deteccion bureta: El tamaño de la bureta es automaticamente reconocido cuando es insertado en la unidad
Agitador Programable: Tipo hélice, 100 - 2500 rpm, automáticamente sostenido dentro del 10% del valor establecido, resolucion 100 rpm Tasa de flujo: Seleccionable por el usuario desde 0,1 mL/min a 2x volumen de bureta/min
Compensación de temperatura: Manual y automático
Almacenamiento de información: hasta 100 titulaciones e informes de pH/mV/ISE Entorno operacional: 10 a 40 °C (50 a 104°F)
Entorno de Almacenaje -20 a 70°C
Alimentación: 115 VAC modelos 01--- 230 VAC MODELO 2 ..50/60Hz DIMENSIONES 390*350*380mm
peso 10Kg con bomba y agitador.</t>
  </si>
  <si>
    <t>Horno de secado: Características , Capacidad mínima:  25 L , Rango de temperatura mínima , Capacidad 2 bandejas, Temperatura de ambiente +7 hasta 200ºC,  Voltaje: 110 V  ,  Hertz: 50/60Hz ,   Altura mínima Exterior: 350 mm.  Longitud mínima exterior: 400 mm , Ancho Exterior: 400 mm,  Control de temperatura Digital electrónico ,Potencia mínima  800 Watts,Tensión  220 VAC.</t>
  </si>
  <si>
    <t>Desecador. Caracteríticas: 1. Con esmerilados planos trabajados con precisión. 2.Superficie anular de apoyo granulada para elevar la estabilidad y como protección frente al rayado.  3.Tapa intercambiable.     4.Placa para desecadores, porcelana.     5. Diámetro mínimo de base de base:  25 cm.      6. Altura mínima de : 40  cm.     7. En vidrio borosilicato.   8. Con llave.</t>
  </si>
  <si>
    <t xml:space="preserve">
Conductímetro. 
Rango  mínimo de trabajo de conductividad de 0 a 100.000 uS/cm con selección automática.
Lectura: Conductividad en agua (S/cm), alcohol, (S/m) y STD sólidos totales disueltos con factor programable.
Pantalla: Alfanumérica provee mensajes que guían el usuario y impiden errores de utilización.
Indicación: Con control microprocesado de la conductividad, celda K=0,1; k=1 o K=10.
Calibración Automática.
Interface Para computadora tipo RS 232C, informando la lectura de pH, mV y temperatura.
Estructura: En acero carbono con tratamiento anticorrosivo y pintura electrostática
Dimensiones mínimas : Ancho=100 x Profundidad=180 x Alto=60 mm
Peso mínimo  1,5 Kg.
Voltaje / Potencia 220 Volts/127V
Incluye:
01 Célula de vidrio constante de K=1; 01 Sensor de temperatura en acero inoxidable;
01 Solución estándar de calibración 146,9 µS/cm;
</t>
  </si>
  <si>
    <t xml:space="preserve">
MUFLA MICROPROCESADA:
Capacida Mínima de 15 L HASTA 1200°C CON RAMPAS
Dimensiones mínimas internas  Internas (cm) Ancho X Alto X Profundidad
30x22x19
Dimensiones Externas (cm) Ancho X Alto X Profundidad
54x43x42
Conexión eléctrica: 220V - 60Hz – Monofásico
</t>
  </si>
  <si>
    <t>Bureta digital. Características: 1. Canula de valoración (con punta de goteo).       2. Tubo de aspiración telescópico.         3. LLave de montaje.             4. Adaptadores en polipropileno.</t>
  </si>
  <si>
    <t xml:space="preserve">
BLOQUE SECO O TERMORREACTOR PARA DQO  Y TOC.
Rango mínimo de temperatura de trabajo: Temperatura De ambiente +7 hasta 150ºC.
Controlador de Temperatura Digital microprocesado con sistema PID y certificado de calibración RBC.
Sensor Tipo PT100.
Precisión ±1ºC.
Uniformidad ±2ºC.
Temporizador Digital - Programable hasta 99,59 minutos. Parada automática del calentamiento al término del tiempo programado
Cantidad 1 bloque de aluminio intercambiable.
Capacidad  mínima del bloque a elegir 
28 alojamientos con Ø 16 x 85 mm; 
40 alojamientos con Ø 11 x 35 mm; 
40 alojamientos con Ø 13,5 x 55 mm
Estructura En acero carbono con tratamiento anticorrosivo y pintura electrostática. Seguridad Resistencia blindada evitando contacto con el reactivo
Dimensiónes mínimas  totales : Ancho=210 x Profundidad=300 x Alto=130 mm
Peso mínimo  5 kg. Potencia mínima  de la resistencia 450 Watts.
Tensión 220 VAC.
Acompaña 01 Bloque de aluminio intercambiable; 
01 Alza para remoción del bloque;
02 Fusibles extra
</t>
  </si>
  <si>
    <t>Nuez doble. Características: 1. Material de metal aluminio.   2. Para sujeción fija.</t>
  </si>
  <si>
    <r>
      <t xml:space="preserve">Picnómetro Calibrado 25 ml:  </t>
    </r>
    <r>
      <rPr>
        <u/>
        <sz val="12"/>
        <rFont val="Verdana"/>
        <family val="2"/>
      </rPr>
      <t>Características:</t>
    </r>
    <r>
      <rPr>
        <sz val="12"/>
        <rFont val="Verdana"/>
        <family val="2"/>
      </rPr>
      <t xml:space="preserve"> Picnómetro de vidrio de capacidad de 25 ml de clase A, según Gay Lussac
Instrumento de medición a partir de un volumen concreto para conocer su densidad o peso específico tras realizar un proceso específico de calentamiento.
Fabricado en vidrio  borosilicato 3.3, conforme norma ASTM 438 DIN 3507
La tolerancia es de ± 2 ml
La clase A significa que tiene una capacidad exacta serigrafiado en el vidrio a partir de una calibración con agua destilada a 20 °C
El tapón se ajusta a la boca del recipiente y es de vidrio transparente.</t>
    </r>
  </si>
  <si>
    <t xml:space="preserve">
BALANZA ANALÍTICA:
Capacidad minima 250 g 
Resolución 0,0001 g
Diámetro mínimo del plato 80 mm
Repetibilidad 0,0001 g
Linealidad ± 0,0003 g
Tiempo de respuesta  máximo ≤ 4 seg
Dimensiones mínimas LxWxH (mm): 330x200x300
Dimensiones mínimas de la cámara de pesaje LxWxH (mm):
160x170x220
Fuente de alimentación 110-230Vac, 50 / 60Hz; salida
24V.
Peso neto mínimo : 6 kg
</t>
  </si>
  <si>
    <t xml:space="preserve">
BALANZA DE PRECISIÓN
Capacidad mínima  600 g
División 0,01 g
Escala de verificación 0,1 g
Tiempo de estabilización 3 seg
Display LCD, 6 dígitos  con luz de respaldo 
Carcasa ABS alta resistencia
Dimensiones mínimas del plato 10 cm
</t>
  </si>
  <si>
    <t xml:space="preserve">
DESTILADOR DE AGUA  AUTOMATICO, 
Conductividad minima  Hasta 1 µS/cm (considerando conductividad de entrada 310 S/cm)
Rendimiento minimo  ± 3 litros/hora
Consumo minimo desde  ±1 litros/minuto
Caldera y condensador En vidrio borosilicato
Resistencia Encapsulada en tubo de cuarzo
Seguridad En la ausencia de agua, apagado automático
Gabinete En acero carbono con tratamiento anticorrosivo y pintura electrostática
Dimensiones mínimas  Ancho=400 x Profundidad=1600 x Alto=400 mm
Peso minimo  4 kg
Potencia minima 3000 Watts
Voltaje 220 volts
También Incluye Manguera de silicona;
Manual de instrucciones con término de garantía. </t>
  </si>
  <si>
    <t xml:space="preserve">
EQUIPO DE FILTRACIÓN,
capacidad mínima de 300 ML
Fabricado totalmente en vidrio borosilicato 3.3.
Compuesta por:
Embudo  de 300  ML  diam. 47  MM,
Erlenmeyer 1 L T, Cuerpo con placa porosa  para  membranas de 47  mm,
Pinza, Base sintetizada completa con vacío
</t>
  </si>
  <si>
    <t xml:space="preserve">
HORNO DE SECADO Y ESTERILIZACION CON CIRCULACION Y RENOVACIÓN DE AIRE :
Rango mínimo de Temperatura de ambiente  +7 hasta 150°C, Control de temperatura: Digital microprocesado con Sistema PID y Certificado de calibración RBC.
Sensor  Tipo J. Precisión ±1°C ,Uniformidad  ±1ºC.
Capacidad 
- Cantidad de bandejas: 2 bandejas
- Capacidad de carga por bandeja: hasta 12 kg distribuidos a lo largo de las bandejas
Motor De inducción de potencia mínima de  ¼ CV, 
Sistema de circulación 
Ventilación interna ,Circulación/Renovación Sistema manual para seleccionar el tipo de circulación. Aislamiento Térmico con doble camada de fibra cerámica y lana de vidrio,Seguridad Sistema de protección contra sobrecalentamiento,Cámara interna En acero inoxidable pulido.
Estructura En acero carbono con tratamiento anticorrosivo y pintura electrostática.
Dimensiones internas mínimas Ancho=400 x Profundidad=400 x Alto=400 mm.
Volumen mínimo  64 litros.
Dimensiones externas  mínimas 
Ancho=600 x Profundidad=500 x Alto=750 mm.
Puerta con silicona moldeada
Peso mínimo : 50 Kg.
Potencia mínima  1200 Watts.
Tensión 220 VAC.
Incluye: 01 Bandeja, 02 Fusibles extra, Manual de Instrucciones con Término de Garantía.
</t>
  </si>
  <si>
    <t xml:space="preserve">
MOLINO PARA SUELOS TIPO MARTILLO
Controlador de velocidad: Electrónico.
Motor: Inducción con 1/4 CV.
Rotor: Martillos móviles en acero 1020.
Estructura: Acero al carbono con tratamiento anticorrosivo y pintura electrostática
Dimensiones mínimas : Ancho=300 x Profundidad=350 x Alto=500mm.
Peso mínimo : 20 kg.
Voltaje / Potencia: 110 o 220 VAC / 200 Watts.
Incluye colector de muestras con tela malla de 2,0 mm en acero inoxidable 304
</t>
  </si>
  <si>
    <t xml:space="preserve">
PH-METRO DE MESA DIGITAL:
Rango de trabajo 0 a 14 pH
Precisión ±0,01 + error de la solución/electrodo/calibración
Rango de mV -414 a +414
Resolución mV ± 1mV
Rango de temperatura 10°C a 60°C
Precisión de temperatura ±0,4°C
Compensación de temperatura Manual (20°C e 25°C)/Automática
Memoria Permanente para registro de parámetros programables y calibración
Display En LCD 
Gabinete Polietileno de Alto-impacto
Dimensiones minimas  del soporte Ancho=160 x Profundidad=150 x Alto=13 mm
Dimensiones minimas del gabinete Ancho=120 x Profundidad=180 x Alto=60 mm
Peso mínimo  1,6 Kg
Potencia mínima  7 Watts
Voltaje 110/220 Volts
Incluye  01  Fuente Bivolt;01 Electrodo de pH;01 Sensor de temperatura PT-100;01 Solución Tampón pH 4,00;01 Solución Tampón pH 7,00;01 Soporte para electrodo.
</t>
  </si>
  <si>
    <t xml:space="preserve">
AGITADOR MAGNÉTICO CON CALENTAMIENTO
Temperatura en la placa: 50°C a 320°C
Controlador de velocidad y temperatura: Digital micro procesado PWM con regulación de 1 a 99% en el display Agitación:  100 a 2000 RPM
Capacidad de agitación: 20 litros
Placa: En aluminio 6351
Diámetro 200 mm
Gabinete: En acero al carbono con tratamiento anticorrosivo y pintura electrostática.
Dimensiones minimas : A=200 x P=200 x A=110 mm
Peso mínimo : 5 kg
Potencia mínima : 400 Watts
Voltaje: 110 Volts
INCLUYE
01 Barra magnética revestida de teflón; 02 Fusibles extras; Manual de Instrucciones con un año de garantía.
</t>
  </si>
  <si>
    <t xml:space="preserve">
MICROPIPETA AUTOCLAVABLE 1000-5000 UL
El ajuste del volumen se selecciona girando el mecanismo del émbolo del pulgar. Calibrada de acuerdo con ISO / DIS 8655. Incluye certificado de acuerdo con ISO8655-2: 2002, Autoclavable a 121°C, Precision (±%) :
0.15/0.30/0.30, Incremento , 50.0ul, Volumen de prueba , 5000ul/2500ul/1000ul, Exactitud (±%) , 0.50/0.60/0.70, Rango de volumen :
1-5mL
</t>
  </si>
  <si>
    <r>
      <rPr>
        <b/>
        <sz val="12"/>
        <rFont val="Verdana"/>
        <family val="2"/>
      </rPr>
      <t>Nota1</t>
    </r>
    <r>
      <rPr>
        <sz val="12"/>
        <rFont val="Verdana"/>
        <family val="2"/>
      </rPr>
      <t>: Las especificaciones de los componetes descrita en el presente anexo son de estricto cumplimiento, si el oferente propone espcificaciones menores a las descritas su oferta sera rechazada.</t>
    </r>
  </si>
  <si>
    <r>
      <rPr>
        <b/>
        <sz val="12"/>
        <rFont val="Verdana"/>
        <family val="2"/>
      </rPr>
      <t>Nota 2</t>
    </r>
    <r>
      <rPr>
        <sz val="12"/>
        <rFont val="Verdana"/>
        <family val="2"/>
      </rPr>
      <t>: Estos precios incluyen todos los costos asociados a los gastos de transporte, cargue, descargue, licencias, entrega e instalación de los elementos alcance del presente contrato en cada uno de los ambientes.</t>
    </r>
  </si>
  <si>
    <t xml:space="preserve">
AGITADOR ORBITAL CON PANTALLA LCD                                                                                                
Alimentación: 110 - 220V – 50/60 Hz
Potencia de absorbida: 30 W
Movimiento de agitación orbital: 10mm
Peso máximo en agitación con plato: 7.5 kg
Velocidad de agitación orbital: 100 … 500 rpm
Indicación de velocidad: pantalla LCD
Temporizador: si
Regulación de tiempo: 1 min…20 horas o continuo
Dimensiones mínimas totales: 300 x 300 x 900 mm
Conector de datos RS232
</t>
  </si>
  <si>
    <t xml:space="preserve">
KIT  PARA  CONTROL  DEL  MEDIO AMBIENTE
-110 pruebas cada una para la acidez y alcalinidad,
-100 pruebas de dióxido de carbono, disuelto, oxígeno, dureza, nitrato y fosfato.
-Disco secchi para turbidez.-Mochila con estuche que sujeta todos los componentes del kit
PARÁMETROS
-Titulación Acidez (CaCO3) ,Rangos: 0-100 mg / L (ppm);0-500 mg / L (ppm),Método químico: metil- naranja;fenolftaleína,Número de test: 110 promedio
-Titulación Alcalinidad (CaCO3) y Fenolftaleína y Total,Rangos: 0-100 mg / L (ppm); 0-300 mg / L (ppm)
Método químico: fenolftaleína /azul de bromfenol, Número de test: 110 promedio
-Titulación de dióxido de carbono
Rangos: 0.0-10.0 mg / L (ppm); 0.0-50.0 mg / L (ppm); 0-100 mg / L (ppm), Método químico: fenolftaleína 
Número de test:110 prom.
-Titulación Oxígeno disuelto, Rango: 0.0-10.0 mg / L (ppm) , Método Químico: Winkler modificado 
Número de test: 110 prom, -Titulación Dureza (CaCO3),Rangos: 0.0-30.0 mg / L (ppm); 0-300 mg / L (ppm)
Método químico: EDTA, Número de pruebas: 100 prom.
-Colorimetría Nitrato (NO3 — N) ,  Rango: 0-50 mg / L (ppm) 
Método químico: reducción de cadmio
Número de test: 100
-Colorimetría Fosfato 
Rango: 0-5 mg / L (ppm)
Método químico: ácido ascórbico 
Número de pruebas: 50
Acidez: 0-100 mg/L 0-500 mg/L
Alcalinidad: 0-100 mg/L 0-300 mg/L
Anhidrido carbdinico: 0.0-10.0 mg/L 0.0- 50.0 mg/L 0-100 mg/L
Dureza: 0.0-30.0 mg/L 0-300 mg/L 3 mg/L
Oxigeno disuelto: 0.0-10.0 mg/L
pH medidor de pH 0.0-14.0 Ph
</t>
  </si>
  <si>
    <t xml:space="preserve">
Sistema de determinación de DBO5.
Caracteristicas 
1. Manométrico utilizando un sensor de presión.
2. pantalla: LED de 3 dígitos, 7 mm de altura; Datos memorizados: 5 valores de BDO a intervalos de 24 horas.    
3. Escalas de medición: 90, 250, 600, 999 ppm de BDO.     
4. Suministro de energía.   
5. Grado de protección 3 IEC 1010.    
6. Temperatura: -25 a +65ºC.    
7. Perilla de agitación para 6 ó 10 plazas      
8. 6 ó 10 botellas ámbar para DBO.    
9. 6 ó 10 sensores para DBO    
10. Recipientes para el álcali para cada botella para la absorción del dióxido de carbono que se genere. 
11. barras magnéticas de agitación para cada botella.     
12. Motor de agitación robusto.
13. Incluye databox
</t>
  </si>
  <si>
    <t xml:space="preserve">
Cabina extractora DIG completa con ducto.
Base para la cabina y Kit básico).  
Características: 1. Cabina extractora:para digestiones ácidas DE 1,2 M. 
2. Base para cabina: EFA-EFQ de 1,2m: EBA-4UDG-0. Ancho x alto: 1220 mm x 915 mm. Certificado de seguridad acorede a SEFA-8. Fabricada en acero electro-galvanizado (con recubrimiento en zinc para evitar corrosión y recubrimiento epoxy-poliester Isocide antimicrobiano. Puertas de cierre suave. Con compartimentos internos ajustables en  altura.
3. Kit básico: para instalación de cabina compuesto por: Extractor tipo centrífugo, con caracol en fibra de vidrio recubierto con pintura epóxica. Aspa tipo canastilla de 10’’X4’’ elaborada en lámina galvanizada recubierta con pintura electrostática para conexión a tubería de 8''. Motor Siemens de 0,75 HP 1800rpm, trifásico con protección IP55. Dimensiones (Ancho X Alto X Profundidad) 47cm x 50cm x 39cm, 1 Damper en fibra de vidrio recubierto con pintura epóxica de 8’’ de diámetro.1 Gorro Chino en lámina galvanizada de 8''.1 Tubo en PVC Novafort de 8'' X 6m. 1 Codo en PVC Novafort de 90° a 8''.1 Empaque para tubería de 8''. 6 Unión en PVC Novafort de 8''. 2 Arrancador para motor. 2,5 - 4 A / 115V. 1 Accesorios de instalación para fijación de ducteria.
</t>
  </si>
  <si>
    <t>Firma Representante Legal</t>
  </si>
  <si>
    <t>Nombre:</t>
  </si>
  <si>
    <t>Cedula:</t>
  </si>
  <si>
    <t>Oferente: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</si>
</sst>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43" formatCode="_-* #,##0.00_-;\-* #,##0.00_-;_-* &quot;-&quot;??_-;_-@_-"/>
    <numFmt numFmtId="164" formatCode="&quot;$&quot;\ #,##0"/>
    <numFmt numFmtId="165" formatCode="&quot;$&quot;\ #,##0.00"/>
    <numFmt numFmtId="166" formatCode="[$$-240A]\ #,##0.00"/>
    <numFmt numFmtId="167" formatCode="_-&quot;$&quot;\ * #,##0_-;\-&quot;$&quot;\ * #,##0_-;_-&quot;$&quot;\ * &quot;-&quot;??_-;_-@_-"/>
  </numFmts>
  <fonts count="10"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2"/>
      <name val="Verdana"/>
      <family val="2"/>
    </font>
    <font>
      <u/>
      <sz val="12"/>
      <name val="Verdana"/>
      <family val="2"/>
    </font>
    <font>
      <b/>
      <sz val="12"/>
      <name val="Verdana"/>
      <family val="2"/>
    </font>
    <font>
      <sz val="11"/>
      <color theme="1"/>
      <name val="Verdana"/>
      <family val="2"/>
    </font>
    <font>
      <sz val="12"/>
      <color theme="1"/>
      <name val="Arial Narrow"/>
      <family val="2"/>
    </font>
    <font>
      <sz val="12"/>
      <color theme="2" tint="-0.249977111117893"/>
      <name val="Arial Narrow"/>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rgb="FF8CD05A"/>
      </patternFill>
    </fill>
    <fill>
      <patternFill patternType="solid">
        <fgColor rgb="FF00B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xf numFmtId="0" fontId="3" fillId="0" borderId="0"/>
  </cellStyleXfs>
  <cellXfs count="66">
    <xf numFmtId="0" fontId="0" fillId="0" borderId="0" xfId="0"/>
    <xf numFmtId="0" fontId="4" fillId="0" borderId="1" xfId="0" applyFont="1" applyBorder="1" applyAlignment="1">
      <alignment horizontal="center" vertical="center" wrapText="1"/>
    </xf>
    <xf numFmtId="1" fontId="4" fillId="0" borderId="1" xfId="1"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67" fontId="4" fillId="0" borderId="1" xfId="3" applyNumberFormat="1" applyFont="1" applyFill="1" applyBorder="1" applyAlignment="1">
      <alignment horizontal="center" vertical="center"/>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horizontal="justify" vertical="top" wrapText="1"/>
    </xf>
    <xf numFmtId="0" fontId="4" fillId="0" borderId="0" xfId="0" applyFont="1"/>
    <xf numFmtId="0" fontId="4" fillId="0" borderId="0" xfId="0" applyFont="1" applyAlignment="1">
      <alignment vertical="center" wrapText="1"/>
    </xf>
    <xf numFmtId="0" fontId="4" fillId="0" borderId="0" xfId="0" applyFont="1" applyAlignment="1">
      <alignment horizontal="justify" vertical="justify"/>
    </xf>
    <xf numFmtId="0" fontId="4" fillId="0" borderId="0" xfId="0" applyFont="1" applyAlignment="1">
      <alignment horizontal="center"/>
    </xf>
    <xf numFmtId="1" fontId="4" fillId="0" borderId="0" xfId="0" applyNumberFormat="1" applyFont="1" applyAlignment="1">
      <alignment horizontal="center" vertical="center"/>
    </xf>
    <xf numFmtId="167" fontId="4" fillId="0" borderId="0" xfId="2" applyNumberFormat="1" applyFont="1" applyAlignment="1">
      <alignment horizontal="center"/>
    </xf>
    <xf numFmtId="167" fontId="4" fillId="0" borderId="0" xfId="0" applyNumberFormat="1" applyFont="1" applyAlignment="1">
      <alignment horizontal="center"/>
    </xf>
    <xf numFmtId="164" fontId="4" fillId="0" borderId="0" xfId="0" applyNumberFormat="1" applyFont="1" applyAlignment="1">
      <alignment vertical="center"/>
    </xf>
    <xf numFmtId="164" fontId="4" fillId="0" borderId="0" xfId="2" applyNumberFormat="1" applyFont="1" applyAlignment="1">
      <alignment vertical="center"/>
    </xf>
    <xf numFmtId="44" fontId="4" fillId="0" borderId="0" xfId="2" applyFont="1" applyAlignment="1">
      <alignment vertical="center"/>
    </xf>
    <xf numFmtId="165" fontId="4" fillId="0" borderId="0" xfId="0" applyNumberFormat="1" applyFont="1" applyAlignment="1">
      <alignment vertical="center"/>
    </xf>
    <xf numFmtId="0" fontId="4" fillId="0" borderId="0" xfId="0" applyFont="1" applyAlignment="1">
      <alignment vertical="center"/>
    </xf>
    <xf numFmtId="166" fontId="4" fillId="0" borderId="0" xfId="0" applyNumberFormat="1" applyFont="1" applyAlignment="1">
      <alignment vertical="center"/>
    </xf>
    <xf numFmtId="0" fontId="6" fillId="3" borderId="1" xfId="4" applyFont="1" applyFill="1" applyBorder="1" applyAlignment="1">
      <alignment horizontal="center" vertical="center" wrapText="1"/>
    </xf>
    <xf numFmtId="0" fontId="6" fillId="3" borderId="1" xfId="4" applyFont="1" applyFill="1" applyBorder="1" applyAlignment="1">
      <alignment horizontal="center" vertical="center"/>
    </xf>
    <xf numFmtId="1" fontId="6" fillId="3" borderId="1" xfId="4" applyNumberFormat="1" applyFont="1" applyFill="1" applyBorder="1" applyAlignment="1">
      <alignment horizontal="center" vertical="center"/>
    </xf>
    <xf numFmtId="167" fontId="6" fillId="3" borderId="1" xfId="2" applyNumberFormat="1" applyFont="1" applyFill="1" applyBorder="1" applyAlignment="1">
      <alignment horizontal="center" vertical="center" wrapText="1"/>
    </xf>
    <xf numFmtId="167" fontId="6" fillId="3" borderId="1" xfId="4" applyNumberFormat="1" applyFont="1" applyFill="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vertical="center" wrapText="1"/>
    </xf>
    <xf numFmtId="1" fontId="6" fillId="4" borderId="1" xfId="0" applyNumberFormat="1" applyFont="1" applyFill="1" applyBorder="1" applyAlignment="1">
      <alignment horizontal="center" vertical="center"/>
    </xf>
    <xf numFmtId="167" fontId="6" fillId="5" borderId="1" xfId="2" applyNumberFormat="1" applyFont="1" applyFill="1" applyBorder="1" applyAlignment="1">
      <alignment horizontal="center" vertical="center"/>
    </xf>
    <xf numFmtId="167" fontId="6" fillId="4" borderId="1"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wrapText="1"/>
    </xf>
    <xf numFmtId="0" fontId="6" fillId="4" borderId="1" xfId="0" applyFont="1" applyFill="1" applyBorder="1" applyAlignment="1">
      <alignment horizontal="left" vertical="center"/>
    </xf>
    <xf numFmtId="0" fontId="4" fillId="5" borderId="1" xfId="0" applyFont="1" applyFill="1" applyBorder="1" applyAlignment="1">
      <alignment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1" fontId="4" fillId="0" borderId="5" xfId="1" applyNumberFormat="1" applyFont="1" applyFill="1" applyBorder="1" applyAlignment="1">
      <alignment horizontal="center" vertical="center"/>
    </xf>
    <xf numFmtId="1" fontId="4" fillId="0" borderId="6" xfId="1" applyNumberFormat="1" applyFont="1" applyFill="1" applyBorder="1" applyAlignment="1">
      <alignment horizontal="center" vertical="center"/>
    </xf>
    <xf numFmtId="1" fontId="4" fillId="0" borderId="7" xfId="1" applyNumberFormat="1" applyFont="1" applyFill="1" applyBorder="1" applyAlignment="1">
      <alignment horizontal="center" vertical="center"/>
    </xf>
    <xf numFmtId="167" fontId="4" fillId="0" borderId="5" xfId="2" applyNumberFormat="1" applyFont="1" applyFill="1" applyBorder="1" applyAlignment="1">
      <alignment horizontal="center" vertical="center"/>
    </xf>
    <xf numFmtId="167" fontId="4" fillId="0" borderId="6" xfId="2" applyNumberFormat="1" applyFont="1" applyFill="1" applyBorder="1" applyAlignment="1">
      <alignment horizontal="center" vertical="center"/>
    </xf>
    <xf numFmtId="167" fontId="4" fillId="0" borderId="7" xfId="2" applyNumberFormat="1" applyFont="1" applyFill="1" applyBorder="1" applyAlignment="1">
      <alignment horizontal="center" vertical="center"/>
    </xf>
    <xf numFmtId="167" fontId="4" fillId="0" borderId="5" xfId="3" applyNumberFormat="1" applyFont="1" applyFill="1" applyBorder="1" applyAlignment="1">
      <alignment horizontal="center" vertical="center"/>
    </xf>
    <xf numFmtId="167" fontId="4" fillId="0" borderId="6" xfId="3" applyNumberFormat="1" applyFont="1" applyFill="1" applyBorder="1" applyAlignment="1">
      <alignment horizontal="center" vertical="center"/>
    </xf>
    <xf numFmtId="167" fontId="4" fillId="0" borderId="7" xfId="3" applyNumberFormat="1"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0" xfId="0" applyFont="1" applyAlignment="1">
      <alignment horizontal="center" vertical="center"/>
    </xf>
    <xf numFmtId="44" fontId="7" fillId="0" borderId="0" xfId="2" applyFont="1" applyAlignment="1">
      <alignment horizontal="center" vertical="center"/>
    </xf>
    <xf numFmtId="0" fontId="7" fillId="0" borderId="11" xfId="0" applyFont="1" applyBorder="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8" fillId="0" borderId="0" xfId="0" applyFont="1"/>
  </cellXfs>
  <cellStyles count="6">
    <cellStyle name="Millares" xfId="1" builtinId="3"/>
    <cellStyle name="Moneda" xfId="2" builtinId="4"/>
    <cellStyle name="Moneda [0]" xfId="3" builtinId="7"/>
    <cellStyle name="Normal" xfId="0" builtinId="0"/>
    <cellStyle name="Normal 2 10 2 2" xfId="5" xr:uid="{2AE188D3-5B24-4FBD-A318-D2DABDE8F99B}"/>
    <cellStyle name="Normal 4" xfId="4" xr:uid="{C728DA5C-ADB6-47C6-8F8B-6A56478B0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F2B6-AAEA-44BF-9633-DC7AE7E69B44}">
  <sheetPr>
    <pageSetUpPr fitToPage="1"/>
  </sheetPr>
  <dimension ref="B1:U175"/>
  <sheetViews>
    <sheetView tabSelected="1" topLeftCell="D159" zoomScale="60" zoomScaleNormal="60" zoomScaleSheetLayoutView="30" workbookViewId="0">
      <selection activeCell="K164" sqref="K164"/>
    </sheetView>
  </sheetViews>
  <sheetFormatPr baseColWidth="10" defaultColWidth="11.42578125" defaultRowHeight="15" x14ac:dyDescent="0.2"/>
  <cols>
    <col min="1" max="1" width="3.140625" style="8" customWidth="1"/>
    <col min="2" max="2" width="10" style="8" customWidth="1"/>
    <col min="3" max="3" width="44.28515625" style="9" customWidth="1"/>
    <col min="4" max="4" width="255.7109375" style="10" bestFit="1" customWidth="1"/>
    <col min="5" max="5" width="13.28515625" style="11" customWidth="1"/>
    <col min="6" max="6" width="15.42578125" style="12" customWidth="1"/>
    <col min="7" max="7" width="22.140625" style="13" customWidth="1"/>
    <col min="8" max="8" width="25.5703125" style="14" customWidth="1"/>
    <col min="9" max="16384" width="11.42578125" style="8"/>
  </cols>
  <sheetData>
    <row r="1" spans="2:21" ht="15.75" thickBot="1" x14ac:dyDescent="0.25"/>
    <row r="2" spans="2:21" s="19" customFormat="1" ht="27" customHeight="1" thickBot="1" x14ac:dyDescent="0.3">
      <c r="B2" s="35" t="s">
        <v>0</v>
      </c>
      <c r="C2" s="36"/>
      <c r="D2" s="36"/>
      <c r="E2" s="36"/>
      <c r="F2" s="36"/>
      <c r="G2" s="36"/>
      <c r="H2" s="37"/>
      <c r="I2" s="15"/>
      <c r="J2" s="16"/>
      <c r="K2" s="17"/>
      <c r="L2" s="17"/>
      <c r="M2" s="18"/>
      <c r="U2" s="20"/>
    </row>
    <row r="3" spans="2:21" s="19" customFormat="1" ht="45" customHeight="1" thickBot="1" x14ac:dyDescent="0.3">
      <c r="B3" s="38" t="s">
        <v>96</v>
      </c>
      <c r="C3" s="39"/>
      <c r="D3" s="39"/>
      <c r="E3" s="39"/>
      <c r="F3" s="39"/>
      <c r="G3" s="39"/>
      <c r="H3" s="40"/>
      <c r="I3" s="15"/>
      <c r="J3" s="16"/>
      <c r="K3" s="17"/>
      <c r="L3" s="17"/>
      <c r="M3" s="18"/>
      <c r="U3" s="20"/>
    </row>
    <row r="5" spans="2:21" ht="27" customHeight="1" x14ac:dyDescent="0.2">
      <c r="B5" s="41" t="s">
        <v>1</v>
      </c>
      <c r="C5" s="41"/>
      <c r="D5" s="41"/>
      <c r="E5" s="41"/>
      <c r="F5" s="41"/>
      <c r="G5" s="41"/>
      <c r="H5" s="41"/>
    </row>
    <row r="6" spans="2:21" s="31" customFormat="1" ht="42.75" customHeight="1" x14ac:dyDescent="0.25">
      <c r="B6" s="21" t="s">
        <v>2</v>
      </c>
      <c r="C6" s="21" t="s">
        <v>9</v>
      </c>
      <c r="D6" s="22" t="s">
        <v>3</v>
      </c>
      <c r="E6" s="22" t="s">
        <v>4</v>
      </c>
      <c r="F6" s="23" t="s">
        <v>5</v>
      </c>
      <c r="G6" s="24" t="s">
        <v>6</v>
      </c>
      <c r="H6" s="25" t="s">
        <v>7</v>
      </c>
    </row>
    <row r="7" spans="2:21" ht="103.5" customHeight="1" x14ac:dyDescent="0.2">
      <c r="B7" s="26">
        <v>1</v>
      </c>
      <c r="C7" s="27" t="s">
        <v>61</v>
      </c>
      <c r="D7" s="6" t="s">
        <v>11</v>
      </c>
      <c r="E7" s="1" t="s">
        <v>10</v>
      </c>
      <c r="F7" s="2">
        <v>2</v>
      </c>
      <c r="G7" s="3"/>
      <c r="H7" s="4">
        <f t="shared" ref="H7:H38" si="0">+ROUND(F7*G7,0)</f>
        <v>0</v>
      </c>
    </row>
    <row r="8" spans="2:21" ht="195" x14ac:dyDescent="0.2">
      <c r="B8" s="26">
        <v>2</v>
      </c>
      <c r="C8" s="27" t="s">
        <v>61</v>
      </c>
      <c r="D8" s="5" t="s">
        <v>165</v>
      </c>
      <c r="E8" s="1" t="s">
        <v>10</v>
      </c>
      <c r="F8" s="2">
        <v>2</v>
      </c>
      <c r="G8" s="3"/>
      <c r="H8" s="4">
        <f t="shared" si="0"/>
        <v>0</v>
      </c>
    </row>
    <row r="9" spans="2:21" ht="315" x14ac:dyDescent="0.2">
      <c r="B9" s="26">
        <v>3</v>
      </c>
      <c r="C9" s="27" t="s">
        <v>61</v>
      </c>
      <c r="D9" s="5" t="s">
        <v>142</v>
      </c>
      <c r="E9" s="1" t="s">
        <v>10</v>
      </c>
      <c r="F9" s="2">
        <v>1</v>
      </c>
      <c r="G9" s="3"/>
      <c r="H9" s="4">
        <f t="shared" si="0"/>
        <v>0</v>
      </c>
    </row>
    <row r="10" spans="2:21" ht="255" x14ac:dyDescent="0.2">
      <c r="B10" s="26">
        <v>4</v>
      </c>
      <c r="C10" s="27" t="s">
        <v>61</v>
      </c>
      <c r="D10" s="5" t="s">
        <v>167</v>
      </c>
      <c r="E10" s="1" t="s">
        <v>10</v>
      </c>
      <c r="F10" s="2">
        <v>1</v>
      </c>
      <c r="G10" s="3"/>
      <c r="H10" s="4">
        <f t="shared" si="0"/>
        <v>0</v>
      </c>
    </row>
    <row r="11" spans="2:21" ht="90" x14ac:dyDescent="0.2">
      <c r="B11" s="26">
        <v>5</v>
      </c>
      <c r="C11" s="27" t="s">
        <v>61</v>
      </c>
      <c r="D11" s="5" t="s">
        <v>97</v>
      </c>
      <c r="E11" s="1" t="s">
        <v>10</v>
      </c>
      <c r="F11" s="2">
        <v>1</v>
      </c>
      <c r="G11" s="3"/>
      <c r="H11" s="4">
        <f t="shared" si="0"/>
        <v>0</v>
      </c>
    </row>
    <row r="12" spans="2:21" ht="87.75" customHeight="1" x14ac:dyDescent="0.2">
      <c r="B12" s="26">
        <v>6</v>
      </c>
      <c r="C12" s="27" t="s">
        <v>61</v>
      </c>
      <c r="D12" s="6" t="s">
        <v>93</v>
      </c>
      <c r="E12" s="1" t="s">
        <v>10</v>
      </c>
      <c r="F12" s="2">
        <v>1</v>
      </c>
      <c r="G12" s="3"/>
      <c r="H12" s="4">
        <f t="shared" si="0"/>
        <v>0</v>
      </c>
    </row>
    <row r="13" spans="2:21" ht="172.5" customHeight="1" x14ac:dyDescent="0.2">
      <c r="B13" s="26">
        <v>7</v>
      </c>
      <c r="C13" s="27" t="s">
        <v>61</v>
      </c>
      <c r="D13" s="6" t="s">
        <v>98</v>
      </c>
      <c r="E13" s="1" t="s">
        <v>10</v>
      </c>
      <c r="F13" s="2">
        <v>2</v>
      </c>
      <c r="G13" s="3"/>
      <c r="H13" s="4">
        <f t="shared" si="0"/>
        <v>0</v>
      </c>
    </row>
    <row r="14" spans="2:21" ht="300" x14ac:dyDescent="0.2">
      <c r="B14" s="26">
        <v>8</v>
      </c>
      <c r="C14" s="27" t="s">
        <v>61</v>
      </c>
      <c r="D14" s="5" t="s">
        <v>99</v>
      </c>
      <c r="E14" s="1" t="s">
        <v>10</v>
      </c>
      <c r="F14" s="2">
        <v>1</v>
      </c>
      <c r="G14" s="3"/>
      <c r="H14" s="4">
        <f t="shared" si="0"/>
        <v>0</v>
      </c>
    </row>
    <row r="15" spans="2:21" ht="330" customHeight="1" x14ac:dyDescent="0.2">
      <c r="B15" s="26">
        <v>9</v>
      </c>
      <c r="C15" s="27" t="s">
        <v>61</v>
      </c>
      <c r="D15" s="6" t="s">
        <v>100</v>
      </c>
      <c r="E15" s="1" t="s">
        <v>10</v>
      </c>
      <c r="F15" s="2">
        <v>2</v>
      </c>
      <c r="G15" s="3"/>
      <c r="H15" s="4">
        <f t="shared" si="0"/>
        <v>0</v>
      </c>
    </row>
    <row r="16" spans="2:21" ht="135" x14ac:dyDescent="0.2">
      <c r="B16" s="26">
        <v>10</v>
      </c>
      <c r="C16" s="27" t="s">
        <v>61</v>
      </c>
      <c r="D16" s="5" t="s">
        <v>101</v>
      </c>
      <c r="E16" s="1" t="s">
        <v>10</v>
      </c>
      <c r="F16" s="2">
        <v>2</v>
      </c>
      <c r="G16" s="3"/>
      <c r="H16" s="4">
        <f t="shared" si="0"/>
        <v>0</v>
      </c>
    </row>
    <row r="17" spans="2:8" ht="261" customHeight="1" x14ac:dyDescent="0.2">
      <c r="B17" s="26">
        <v>11</v>
      </c>
      <c r="C17" s="27" t="s">
        <v>61</v>
      </c>
      <c r="D17" s="6" t="s">
        <v>103</v>
      </c>
      <c r="E17" s="1" t="s">
        <v>10</v>
      </c>
      <c r="F17" s="2">
        <v>1</v>
      </c>
      <c r="G17" s="3"/>
      <c r="H17" s="4">
        <f t="shared" si="0"/>
        <v>0</v>
      </c>
    </row>
    <row r="18" spans="2:8" ht="195" x14ac:dyDescent="0.2">
      <c r="B18" s="26">
        <v>12</v>
      </c>
      <c r="C18" s="27" t="s">
        <v>61</v>
      </c>
      <c r="D18" s="5" t="s">
        <v>143</v>
      </c>
      <c r="E18" s="1" t="s">
        <v>10</v>
      </c>
      <c r="F18" s="2">
        <v>2</v>
      </c>
      <c r="G18" s="3"/>
      <c r="H18" s="4">
        <f t="shared" si="0"/>
        <v>0</v>
      </c>
    </row>
    <row r="19" spans="2:8" ht="199.5" customHeight="1" x14ac:dyDescent="0.2">
      <c r="B19" s="26">
        <v>13</v>
      </c>
      <c r="C19" s="27" t="s">
        <v>61</v>
      </c>
      <c r="D19" s="6" t="s">
        <v>102</v>
      </c>
      <c r="E19" s="1" t="s">
        <v>10</v>
      </c>
      <c r="F19" s="2">
        <v>4</v>
      </c>
      <c r="G19" s="3"/>
      <c r="H19" s="4">
        <f t="shared" si="0"/>
        <v>0</v>
      </c>
    </row>
    <row r="20" spans="2:8" ht="165" x14ac:dyDescent="0.2">
      <c r="B20" s="26">
        <v>14</v>
      </c>
      <c r="C20" s="27" t="s">
        <v>61</v>
      </c>
      <c r="D20" s="5" t="s">
        <v>62</v>
      </c>
      <c r="E20" s="1" t="s">
        <v>10</v>
      </c>
      <c r="F20" s="2">
        <v>1</v>
      </c>
      <c r="G20" s="3"/>
      <c r="H20" s="4">
        <f t="shared" si="0"/>
        <v>0</v>
      </c>
    </row>
    <row r="21" spans="2:8" ht="165" x14ac:dyDescent="0.2">
      <c r="B21" s="26">
        <v>15</v>
      </c>
      <c r="C21" s="27" t="s">
        <v>61</v>
      </c>
      <c r="D21" s="5" t="s">
        <v>104</v>
      </c>
      <c r="E21" s="1" t="s">
        <v>10</v>
      </c>
      <c r="F21" s="2">
        <v>1</v>
      </c>
      <c r="G21" s="3"/>
      <c r="H21" s="4">
        <f t="shared" si="0"/>
        <v>0</v>
      </c>
    </row>
    <row r="22" spans="2:8" ht="375" x14ac:dyDescent="0.2">
      <c r="B22" s="26">
        <v>16</v>
      </c>
      <c r="C22" s="27" t="s">
        <v>61</v>
      </c>
      <c r="D22" s="5" t="s">
        <v>144</v>
      </c>
      <c r="E22" s="1" t="s">
        <v>10</v>
      </c>
      <c r="F22" s="2">
        <v>2</v>
      </c>
      <c r="G22" s="3"/>
      <c r="H22" s="4">
        <f t="shared" si="0"/>
        <v>0</v>
      </c>
    </row>
    <row r="23" spans="2:8" ht="210" x14ac:dyDescent="0.2">
      <c r="B23" s="26">
        <v>17</v>
      </c>
      <c r="C23" s="27" t="s">
        <v>61</v>
      </c>
      <c r="D23" s="5" t="s">
        <v>105</v>
      </c>
      <c r="E23" s="1" t="s">
        <v>10</v>
      </c>
      <c r="F23" s="2">
        <v>2</v>
      </c>
      <c r="G23" s="3"/>
      <c r="H23" s="4">
        <f t="shared" si="0"/>
        <v>0</v>
      </c>
    </row>
    <row r="24" spans="2:8" ht="150" x14ac:dyDescent="0.2">
      <c r="B24" s="26">
        <v>18</v>
      </c>
      <c r="C24" s="27" t="s">
        <v>61</v>
      </c>
      <c r="D24" s="5" t="s">
        <v>63</v>
      </c>
      <c r="E24" s="1" t="s">
        <v>10</v>
      </c>
      <c r="F24" s="2">
        <v>2</v>
      </c>
      <c r="G24" s="3"/>
      <c r="H24" s="4">
        <f t="shared" si="0"/>
        <v>0</v>
      </c>
    </row>
    <row r="25" spans="2:8" ht="234" customHeight="1" x14ac:dyDescent="0.2">
      <c r="B25" s="26">
        <v>19</v>
      </c>
      <c r="C25" s="27" t="s">
        <v>61</v>
      </c>
      <c r="D25" s="6" t="s">
        <v>145</v>
      </c>
      <c r="E25" s="1" t="s">
        <v>10</v>
      </c>
      <c r="F25" s="2">
        <v>1</v>
      </c>
      <c r="G25" s="3"/>
      <c r="H25" s="4">
        <f t="shared" si="0"/>
        <v>0</v>
      </c>
    </row>
    <row r="26" spans="2:8" ht="296.25" customHeight="1" x14ac:dyDescent="0.2">
      <c r="B26" s="26">
        <v>20</v>
      </c>
      <c r="C26" s="27" t="s">
        <v>61</v>
      </c>
      <c r="D26" s="5" t="s">
        <v>106</v>
      </c>
      <c r="E26" s="1" t="s">
        <v>10</v>
      </c>
      <c r="F26" s="2">
        <v>1</v>
      </c>
      <c r="G26" s="3"/>
      <c r="H26" s="4">
        <f t="shared" si="0"/>
        <v>0</v>
      </c>
    </row>
    <row r="27" spans="2:8" ht="255" x14ac:dyDescent="0.2">
      <c r="B27" s="26">
        <v>21</v>
      </c>
      <c r="C27" s="27" t="s">
        <v>61</v>
      </c>
      <c r="D27" s="5" t="s">
        <v>64</v>
      </c>
      <c r="E27" s="1" t="s">
        <v>10</v>
      </c>
      <c r="F27" s="2">
        <v>1</v>
      </c>
      <c r="G27" s="3"/>
      <c r="H27" s="4">
        <f t="shared" si="0"/>
        <v>0</v>
      </c>
    </row>
    <row r="28" spans="2:8" ht="96.75" customHeight="1" x14ac:dyDescent="0.2">
      <c r="B28" s="26">
        <v>22</v>
      </c>
      <c r="C28" s="27" t="s">
        <v>61</v>
      </c>
      <c r="D28" s="6" t="s">
        <v>146</v>
      </c>
      <c r="E28" s="1" t="s">
        <v>10</v>
      </c>
      <c r="F28" s="2">
        <v>1</v>
      </c>
      <c r="G28" s="3"/>
      <c r="H28" s="4">
        <f t="shared" si="0"/>
        <v>0</v>
      </c>
    </row>
    <row r="29" spans="2:8" ht="102" customHeight="1" x14ac:dyDescent="0.2">
      <c r="B29" s="26">
        <v>23</v>
      </c>
      <c r="C29" s="27" t="s">
        <v>61</v>
      </c>
      <c r="D29" s="6" t="s">
        <v>147</v>
      </c>
      <c r="E29" s="1" t="s">
        <v>10</v>
      </c>
      <c r="F29" s="2">
        <v>4</v>
      </c>
      <c r="G29" s="3"/>
      <c r="H29" s="4">
        <f t="shared" si="0"/>
        <v>0</v>
      </c>
    </row>
    <row r="30" spans="2:8" ht="195" x14ac:dyDescent="0.2">
      <c r="B30" s="26">
        <v>24</v>
      </c>
      <c r="C30" s="27" t="s">
        <v>61</v>
      </c>
      <c r="D30" s="5" t="s">
        <v>65</v>
      </c>
      <c r="E30" s="1" t="s">
        <v>10</v>
      </c>
      <c r="F30" s="2">
        <v>2</v>
      </c>
      <c r="G30" s="3"/>
      <c r="H30" s="4">
        <f t="shared" si="0"/>
        <v>0</v>
      </c>
    </row>
    <row r="31" spans="2:8" ht="236.25" customHeight="1" x14ac:dyDescent="0.2">
      <c r="B31" s="26">
        <v>25</v>
      </c>
      <c r="C31" s="27" t="s">
        <v>61</v>
      </c>
      <c r="D31" s="5" t="s">
        <v>148</v>
      </c>
      <c r="E31" s="1" t="s">
        <v>10</v>
      </c>
      <c r="F31" s="2">
        <v>2</v>
      </c>
      <c r="G31" s="3"/>
      <c r="H31" s="4">
        <f t="shared" si="0"/>
        <v>0</v>
      </c>
    </row>
    <row r="32" spans="2:8" ht="210" x14ac:dyDescent="0.2">
      <c r="B32" s="26">
        <v>26</v>
      </c>
      <c r="C32" s="27" t="s">
        <v>61</v>
      </c>
      <c r="D32" s="5" t="s">
        <v>66</v>
      </c>
      <c r="E32" s="1" t="s">
        <v>10</v>
      </c>
      <c r="F32" s="2">
        <v>1</v>
      </c>
      <c r="G32" s="3"/>
      <c r="H32" s="4">
        <f t="shared" si="0"/>
        <v>0</v>
      </c>
    </row>
    <row r="33" spans="2:8" ht="165" x14ac:dyDescent="0.2">
      <c r="B33" s="26">
        <v>27</v>
      </c>
      <c r="C33" s="27" t="s">
        <v>61</v>
      </c>
      <c r="D33" s="5" t="s">
        <v>168</v>
      </c>
      <c r="E33" s="1" t="s">
        <v>10</v>
      </c>
      <c r="F33" s="2">
        <v>1</v>
      </c>
      <c r="G33" s="3"/>
      <c r="H33" s="4">
        <f t="shared" si="0"/>
        <v>0</v>
      </c>
    </row>
    <row r="34" spans="2:8" ht="330" x14ac:dyDescent="0.2">
      <c r="B34" s="26">
        <v>28</v>
      </c>
      <c r="C34" s="27" t="s">
        <v>61</v>
      </c>
      <c r="D34" s="5" t="s">
        <v>107</v>
      </c>
      <c r="E34" s="1" t="s">
        <v>10</v>
      </c>
      <c r="F34" s="2">
        <v>1</v>
      </c>
      <c r="G34" s="3"/>
      <c r="H34" s="4">
        <f t="shared" si="0"/>
        <v>0</v>
      </c>
    </row>
    <row r="35" spans="2:8" ht="409.5" x14ac:dyDescent="0.2">
      <c r="B35" s="26">
        <v>29</v>
      </c>
      <c r="C35" s="27" t="s">
        <v>61</v>
      </c>
      <c r="D35" s="7" t="s">
        <v>166</v>
      </c>
      <c r="E35" s="1" t="s">
        <v>10</v>
      </c>
      <c r="F35" s="2">
        <v>3</v>
      </c>
      <c r="G35" s="3"/>
      <c r="H35" s="4">
        <f t="shared" si="0"/>
        <v>0</v>
      </c>
    </row>
    <row r="36" spans="2:8" ht="240" x14ac:dyDescent="0.2">
      <c r="B36" s="26">
        <v>30</v>
      </c>
      <c r="C36" s="27" t="s">
        <v>61</v>
      </c>
      <c r="D36" s="5" t="s">
        <v>67</v>
      </c>
      <c r="E36" s="1" t="s">
        <v>10</v>
      </c>
      <c r="F36" s="2">
        <v>1</v>
      </c>
      <c r="G36" s="3"/>
      <c r="H36" s="4">
        <f t="shared" si="0"/>
        <v>0</v>
      </c>
    </row>
    <row r="37" spans="2:8" ht="105" x14ac:dyDescent="0.2">
      <c r="B37" s="26">
        <v>31</v>
      </c>
      <c r="C37" s="27" t="s">
        <v>61</v>
      </c>
      <c r="D37" s="5" t="s">
        <v>68</v>
      </c>
      <c r="E37" s="1" t="s">
        <v>10</v>
      </c>
      <c r="F37" s="2">
        <v>3</v>
      </c>
      <c r="G37" s="3"/>
      <c r="H37" s="4">
        <f t="shared" si="0"/>
        <v>0</v>
      </c>
    </row>
    <row r="38" spans="2:8" ht="330" x14ac:dyDescent="0.2">
      <c r="B38" s="26">
        <v>32</v>
      </c>
      <c r="C38" s="27" t="s">
        <v>61</v>
      </c>
      <c r="D38" s="5" t="s">
        <v>108</v>
      </c>
      <c r="E38" s="1" t="s">
        <v>10</v>
      </c>
      <c r="F38" s="2">
        <v>1</v>
      </c>
      <c r="G38" s="3"/>
      <c r="H38" s="4">
        <f t="shared" si="0"/>
        <v>0</v>
      </c>
    </row>
    <row r="39" spans="2:8" ht="165" x14ac:dyDescent="0.2">
      <c r="B39" s="26">
        <v>33</v>
      </c>
      <c r="C39" s="27" t="s">
        <v>61</v>
      </c>
      <c r="D39" s="5" t="s">
        <v>69</v>
      </c>
      <c r="E39" s="1" t="s">
        <v>10</v>
      </c>
      <c r="F39" s="2">
        <v>1</v>
      </c>
      <c r="G39" s="3"/>
      <c r="H39" s="4">
        <f t="shared" ref="H39:H70" si="1">+ROUND(F39*G39,0)</f>
        <v>0</v>
      </c>
    </row>
    <row r="40" spans="2:8" ht="347.25" customHeight="1" x14ac:dyDescent="0.2">
      <c r="B40" s="26">
        <v>34</v>
      </c>
      <c r="C40" s="27" t="s">
        <v>61</v>
      </c>
      <c r="D40" s="5" t="s">
        <v>109</v>
      </c>
      <c r="E40" s="1" t="s">
        <v>10</v>
      </c>
      <c r="F40" s="2">
        <v>1</v>
      </c>
      <c r="G40" s="3"/>
      <c r="H40" s="4">
        <f t="shared" si="1"/>
        <v>0</v>
      </c>
    </row>
    <row r="41" spans="2:8" ht="135" x14ac:dyDescent="0.2">
      <c r="B41" s="26">
        <v>35</v>
      </c>
      <c r="C41" s="27" t="s">
        <v>61</v>
      </c>
      <c r="D41" s="5" t="s">
        <v>149</v>
      </c>
      <c r="E41" s="1" t="s">
        <v>10</v>
      </c>
      <c r="F41" s="2">
        <v>1</v>
      </c>
      <c r="G41" s="3"/>
      <c r="H41" s="4">
        <f t="shared" si="1"/>
        <v>0</v>
      </c>
    </row>
    <row r="42" spans="2:8" ht="285" x14ac:dyDescent="0.2">
      <c r="B42" s="26">
        <v>36</v>
      </c>
      <c r="C42" s="27" t="s">
        <v>61</v>
      </c>
      <c r="D42" s="5" t="s">
        <v>110</v>
      </c>
      <c r="E42" s="1" t="s">
        <v>10</v>
      </c>
      <c r="F42" s="2">
        <v>3</v>
      </c>
      <c r="G42" s="3"/>
      <c r="H42" s="4">
        <f t="shared" si="1"/>
        <v>0</v>
      </c>
    </row>
    <row r="43" spans="2:8" ht="149.25" customHeight="1" x14ac:dyDescent="0.2">
      <c r="B43" s="26">
        <v>37</v>
      </c>
      <c r="C43" s="27" t="s">
        <v>61</v>
      </c>
      <c r="D43" s="6" t="s">
        <v>111</v>
      </c>
      <c r="E43" s="1" t="s">
        <v>10</v>
      </c>
      <c r="F43" s="2">
        <v>1</v>
      </c>
      <c r="G43" s="3"/>
      <c r="H43" s="4">
        <f t="shared" si="1"/>
        <v>0</v>
      </c>
    </row>
    <row r="44" spans="2:8" ht="345" x14ac:dyDescent="0.2">
      <c r="B44" s="26">
        <v>38</v>
      </c>
      <c r="C44" s="27" t="s">
        <v>61</v>
      </c>
      <c r="D44" s="5" t="s">
        <v>70</v>
      </c>
      <c r="E44" s="1" t="s">
        <v>10</v>
      </c>
      <c r="F44" s="2">
        <v>2</v>
      </c>
      <c r="G44" s="3"/>
      <c r="H44" s="4">
        <f t="shared" si="1"/>
        <v>0</v>
      </c>
    </row>
    <row r="45" spans="2:8" ht="131.25" customHeight="1" x14ac:dyDescent="0.2">
      <c r="B45" s="26">
        <v>39</v>
      </c>
      <c r="C45" s="27" t="s">
        <v>61</v>
      </c>
      <c r="D45" s="5" t="s">
        <v>71</v>
      </c>
      <c r="E45" s="1" t="s">
        <v>10</v>
      </c>
      <c r="F45" s="2">
        <v>1</v>
      </c>
      <c r="G45" s="3"/>
      <c r="H45" s="4">
        <f t="shared" si="1"/>
        <v>0</v>
      </c>
    </row>
    <row r="46" spans="2:8" ht="234" customHeight="1" x14ac:dyDescent="0.2">
      <c r="B46" s="26">
        <v>40</v>
      </c>
      <c r="C46" s="27" t="s">
        <v>61</v>
      </c>
      <c r="D46" s="5" t="s">
        <v>112</v>
      </c>
      <c r="E46" s="1" t="s">
        <v>10</v>
      </c>
      <c r="F46" s="2">
        <v>1</v>
      </c>
      <c r="G46" s="3"/>
      <c r="H46" s="4">
        <f t="shared" si="1"/>
        <v>0</v>
      </c>
    </row>
    <row r="47" spans="2:8" ht="90" customHeight="1" x14ac:dyDescent="0.2">
      <c r="B47" s="26">
        <v>41</v>
      </c>
      <c r="C47" s="27" t="s">
        <v>61</v>
      </c>
      <c r="D47" s="6" t="s">
        <v>150</v>
      </c>
      <c r="E47" s="1" t="s">
        <v>10</v>
      </c>
      <c r="F47" s="2">
        <v>3</v>
      </c>
      <c r="G47" s="3"/>
      <c r="H47" s="4">
        <f t="shared" si="1"/>
        <v>0</v>
      </c>
    </row>
    <row r="48" spans="2:8" ht="91.5" customHeight="1" x14ac:dyDescent="0.2">
      <c r="B48" s="26">
        <v>42</v>
      </c>
      <c r="C48" s="27" t="s">
        <v>61</v>
      </c>
      <c r="D48" s="6" t="s">
        <v>12</v>
      </c>
      <c r="E48" s="1" t="s">
        <v>10</v>
      </c>
      <c r="F48" s="2">
        <v>3</v>
      </c>
      <c r="G48" s="3"/>
      <c r="H48" s="4">
        <f t="shared" si="1"/>
        <v>0</v>
      </c>
    </row>
    <row r="49" spans="2:8" ht="317.25" customHeight="1" x14ac:dyDescent="0.2">
      <c r="B49" s="26">
        <v>43</v>
      </c>
      <c r="C49" s="27" t="s">
        <v>61</v>
      </c>
      <c r="D49" s="5" t="s">
        <v>151</v>
      </c>
      <c r="E49" s="1" t="s">
        <v>10</v>
      </c>
      <c r="F49" s="2">
        <v>1</v>
      </c>
      <c r="G49" s="3"/>
      <c r="H49" s="4">
        <f t="shared" si="1"/>
        <v>0</v>
      </c>
    </row>
    <row r="50" spans="2:8" ht="240" x14ac:dyDescent="0.2">
      <c r="B50" s="26">
        <v>44</v>
      </c>
      <c r="C50" s="27" t="s">
        <v>61</v>
      </c>
      <c r="D50" s="5" t="s">
        <v>72</v>
      </c>
      <c r="E50" s="1" t="s">
        <v>10</v>
      </c>
      <c r="F50" s="2">
        <v>2</v>
      </c>
      <c r="G50" s="3"/>
      <c r="H50" s="4">
        <f t="shared" si="1"/>
        <v>0</v>
      </c>
    </row>
    <row r="51" spans="2:8" ht="195" x14ac:dyDescent="0.2">
      <c r="B51" s="26">
        <v>45</v>
      </c>
      <c r="C51" s="27" t="s">
        <v>61</v>
      </c>
      <c r="D51" s="5" t="s">
        <v>73</v>
      </c>
      <c r="E51" s="1" t="s">
        <v>10</v>
      </c>
      <c r="F51" s="2">
        <v>2</v>
      </c>
      <c r="G51" s="3"/>
      <c r="H51" s="4">
        <f t="shared" si="1"/>
        <v>0</v>
      </c>
    </row>
    <row r="52" spans="2:8" ht="255" x14ac:dyDescent="0.2">
      <c r="B52" s="26">
        <v>46</v>
      </c>
      <c r="C52" s="27" t="s">
        <v>61</v>
      </c>
      <c r="D52" s="5" t="s">
        <v>113</v>
      </c>
      <c r="E52" s="1" t="s">
        <v>10</v>
      </c>
      <c r="F52" s="2">
        <v>1</v>
      </c>
      <c r="G52" s="3"/>
      <c r="H52" s="4">
        <f t="shared" si="1"/>
        <v>0</v>
      </c>
    </row>
    <row r="53" spans="2:8" ht="225" x14ac:dyDescent="0.2">
      <c r="B53" s="26">
        <v>47</v>
      </c>
      <c r="C53" s="27" t="s">
        <v>61</v>
      </c>
      <c r="D53" s="5" t="s">
        <v>74</v>
      </c>
      <c r="E53" s="1" t="s">
        <v>10</v>
      </c>
      <c r="F53" s="2">
        <v>1</v>
      </c>
      <c r="G53" s="3"/>
      <c r="H53" s="4">
        <f t="shared" si="1"/>
        <v>0</v>
      </c>
    </row>
    <row r="54" spans="2:8" ht="255" x14ac:dyDescent="0.2">
      <c r="B54" s="26">
        <v>48</v>
      </c>
      <c r="C54" s="27" t="s">
        <v>61</v>
      </c>
      <c r="D54" s="5" t="s">
        <v>75</v>
      </c>
      <c r="E54" s="1" t="s">
        <v>10</v>
      </c>
      <c r="F54" s="2">
        <v>1</v>
      </c>
      <c r="G54" s="3"/>
      <c r="H54" s="4">
        <f t="shared" si="1"/>
        <v>0</v>
      </c>
    </row>
    <row r="55" spans="2:8" ht="84.75" customHeight="1" x14ac:dyDescent="0.2">
      <c r="B55" s="26">
        <v>49</v>
      </c>
      <c r="C55" s="27" t="s">
        <v>61</v>
      </c>
      <c r="D55" s="6" t="s">
        <v>129</v>
      </c>
      <c r="E55" s="1" t="s">
        <v>10</v>
      </c>
      <c r="F55" s="2">
        <v>10</v>
      </c>
      <c r="G55" s="3"/>
      <c r="H55" s="4">
        <f t="shared" si="1"/>
        <v>0</v>
      </c>
    </row>
    <row r="56" spans="2:8" ht="92.25" customHeight="1" x14ac:dyDescent="0.2">
      <c r="B56" s="26">
        <v>50</v>
      </c>
      <c r="C56" s="27" t="s">
        <v>61</v>
      </c>
      <c r="D56" s="6" t="s">
        <v>13</v>
      </c>
      <c r="E56" s="1" t="s">
        <v>10</v>
      </c>
      <c r="F56" s="2">
        <v>8</v>
      </c>
      <c r="G56" s="3"/>
      <c r="H56" s="4">
        <f t="shared" si="1"/>
        <v>0</v>
      </c>
    </row>
    <row r="57" spans="2:8" ht="94.5" customHeight="1" x14ac:dyDescent="0.2">
      <c r="B57" s="26">
        <v>51</v>
      </c>
      <c r="C57" s="27" t="s">
        <v>61</v>
      </c>
      <c r="D57" s="6" t="s">
        <v>136</v>
      </c>
      <c r="E57" s="1" t="s">
        <v>10</v>
      </c>
      <c r="F57" s="2">
        <v>10</v>
      </c>
      <c r="G57" s="3"/>
      <c r="H57" s="4">
        <f t="shared" si="1"/>
        <v>0</v>
      </c>
    </row>
    <row r="58" spans="2:8" ht="90" customHeight="1" x14ac:dyDescent="0.2">
      <c r="B58" s="26">
        <v>52</v>
      </c>
      <c r="C58" s="27" t="s">
        <v>61</v>
      </c>
      <c r="D58" s="6" t="s">
        <v>137</v>
      </c>
      <c r="E58" s="1" t="s">
        <v>10</v>
      </c>
      <c r="F58" s="2">
        <v>10</v>
      </c>
      <c r="G58" s="3"/>
      <c r="H58" s="4">
        <f t="shared" si="1"/>
        <v>0</v>
      </c>
    </row>
    <row r="59" spans="2:8" ht="81" customHeight="1" x14ac:dyDescent="0.2">
      <c r="B59" s="26">
        <v>53</v>
      </c>
      <c r="C59" s="27" t="s">
        <v>61</v>
      </c>
      <c r="D59" s="6" t="s">
        <v>138</v>
      </c>
      <c r="E59" s="1" t="s">
        <v>10</v>
      </c>
      <c r="F59" s="2">
        <v>10</v>
      </c>
      <c r="G59" s="3"/>
      <c r="H59" s="4">
        <f t="shared" si="1"/>
        <v>0</v>
      </c>
    </row>
    <row r="60" spans="2:8" ht="78.75" customHeight="1" x14ac:dyDescent="0.2">
      <c r="B60" s="26">
        <v>54</v>
      </c>
      <c r="C60" s="27" t="s">
        <v>61</v>
      </c>
      <c r="D60" s="6" t="s">
        <v>14</v>
      </c>
      <c r="E60" s="1" t="s">
        <v>10</v>
      </c>
      <c r="F60" s="2">
        <v>10</v>
      </c>
      <c r="G60" s="3"/>
      <c r="H60" s="4">
        <f t="shared" si="1"/>
        <v>0</v>
      </c>
    </row>
    <row r="61" spans="2:8" ht="96" customHeight="1" x14ac:dyDescent="0.2">
      <c r="B61" s="26">
        <v>55</v>
      </c>
      <c r="C61" s="27" t="s">
        <v>61</v>
      </c>
      <c r="D61" s="6" t="s">
        <v>114</v>
      </c>
      <c r="E61" s="1" t="s">
        <v>10</v>
      </c>
      <c r="F61" s="2">
        <v>5</v>
      </c>
      <c r="G61" s="3"/>
      <c r="H61" s="4">
        <f t="shared" si="1"/>
        <v>0</v>
      </c>
    </row>
    <row r="62" spans="2:8" ht="92.25" customHeight="1" x14ac:dyDescent="0.2">
      <c r="B62" s="26">
        <v>56</v>
      </c>
      <c r="C62" s="27" t="s">
        <v>61</v>
      </c>
      <c r="D62" s="6" t="s">
        <v>139</v>
      </c>
      <c r="E62" s="1" t="s">
        <v>10</v>
      </c>
      <c r="F62" s="2">
        <v>10</v>
      </c>
      <c r="G62" s="3"/>
      <c r="H62" s="4">
        <f t="shared" si="1"/>
        <v>0</v>
      </c>
    </row>
    <row r="63" spans="2:8" ht="87" customHeight="1" x14ac:dyDescent="0.2">
      <c r="B63" s="26">
        <v>57</v>
      </c>
      <c r="C63" s="27" t="s">
        <v>61</v>
      </c>
      <c r="D63" s="6" t="s">
        <v>140</v>
      </c>
      <c r="E63" s="1" t="s">
        <v>10</v>
      </c>
      <c r="F63" s="2">
        <v>8</v>
      </c>
      <c r="G63" s="3"/>
      <c r="H63" s="4">
        <f t="shared" si="1"/>
        <v>0</v>
      </c>
    </row>
    <row r="64" spans="2:8" ht="87" customHeight="1" x14ac:dyDescent="0.2">
      <c r="B64" s="26">
        <v>58</v>
      </c>
      <c r="C64" s="27" t="s">
        <v>61</v>
      </c>
      <c r="D64" s="6" t="s">
        <v>115</v>
      </c>
      <c r="E64" s="1" t="s">
        <v>10</v>
      </c>
      <c r="F64" s="2">
        <v>30</v>
      </c>
      <c r="G64" s="3"/>
      <c r="H64" s="4">
        <f t="shared" si="1"/>
        <v>0</v>
      </c>
    </row>
    <row r="65" spans="2:8" ht="88.5" customHeight="1" x14ac:dyDescent="0.2">
      <c r="B65" s="26">
        <v>59</v>
      </c>
      <c r="C65" s="27" t="s">
        <v>61</v>
      </c>
      <c r="D65" s="6" t="s">
        <v>116</v>
      </c>
      <c r="E65" s="1" t="s">
        <v>10</v>
      </c>
      <c r="F65" s="2">
        <v>10</v>
      </c>
      <c r="G65" s="3"/>
      <c r="H65" s="4">
        <f t="shared" si="1"/>
        <v>0</v>
      </c>
    </row>
    <row r="66" spans="2:8" ht="90.75" customHeight="1" x14ac:dyDescent="0.2">
      <c r="B66" s="26">
        <v>60</v>
      </c>
      <c r="C66" s="27" t="s">
        <v>61</v>
      </c>
      <c r="D66" s="6" t="s">
        <v>117</v>
      </c>
      <c r="E66" s="1" t="s">
        <v>10</v>
      </c>
      <c r="F66" s="2">
        <v>10</v>
      </c>
      <c r="G66" s="3"/>
      <c r="H66" s="4">
        <f t="shared" si="1"/>
        <v>0</v>
      </c>
    </row>
    <row r="67" spans="2:8" ht="96" customHeight="1" x14ac:dyDescent="0.2">
      <c r="B67" s="26">
        <v>61</v>
      </c>
      <c r="C67" s="27" t="s">
        <v>61</v>
      </c>
      <c r="D67" s="6" t="s">
        <v>15</v>
      </c>
      <c r="E67" s="1" t="s">
        <v>10</v>
      </c>
      <c r="F67" s="2">
        <v>10</v>
      </c>
      <c r="G67" s="3"/>
      <c r="H67" s="4">
        <f t="shared" si="1"/>
        <v>0</v>
      </c>
    </row>
    <row r="68" spans="2:8" ht="102" customHeight="1" x14ac:dyDescent="0.2">
      <c r="B68" s="26">
        <v>62</v>
      </c>
      <c r="C68" s="27" t="s">
        <v>61</v>
      </c>
      <c r="D68" s="6" t="s">
        <v>16</v>
      </c>
      <c r="E68" s="1" t="s">
        <v>10</v>
      </c>
      <c r="F68" s="2">
        <v>5</v>
      </c>
      <c r="G68" s="3"/>
      <c r="H68" s="4">
        <f t="shared" si="1"/>
        <v>0</v>
      </c>
    </row>
    <row r="69" spans="2:8" ht="92.25" customHeight="1" x14ac:dyDescent="0.2">
      <c r="B69" s="26">
        <v>63</v>
      </c>
      <c r="C69" s="27" t="s">
        <v>61</v>
      </c>
      <c r="D69" s="6" t="s">
        <v>17</v>
      </c>
      <c r="E69" s="1" t="s">
        <v>10</v>
      </c>
      <c r="F69" s="2">
        <v>10</v>
      </c>
      <c r="G69" s="3"/>
      <c r="H69" s="4">
        <f t="shared" si="1"/>
        <v>0</v>
      </c>
    </row>
    <row r="70" spans="2:8" ht="87" customHeight="1" x14ac:dyDescent="0.2">
      <c r="B70" s="26">
        <v>64</v>
      </c>
      <c r="C70" s="27" t="s">
        <v>61</v>
      </c>
      <c r="D70" s="6" t="s">
        <v>18</v>
      </c>
      <c r="E70" s="1" t="s">
        <v>10</v>
      </c>
      <c r="F70" s="2">
        <v>8</v>
      </c>
      <c r="G70" s="3"/>
      <c r="H70" s="4">
        <f t="shared" si="1"/>
        <v>0</v>
      </c>
    </row>
    <row r="71" spans="2:8" ht="88.5" customHeight="1" x14ac:dyDescent="0.2">
      <c r="B71" s="26">
        <v>65</v>
      </c>
      <c r="C71" s="27" t="s">
        <v>61</v>
      </c>
      <c r="D71" s="6" t="s">
        <v>19</v>
      </c>
      <c r="E71" s="1" t="s">
        <v>10</v>
      </c>
      <c r="F71" s="2">
        <v>10</v>
      </c>
      <c r="G71" s="3"/>
      <c r="H71" s="4">
        <f t="shared" ref="H71:H102" si="2">+ROUND(F71*G71,0)</f>
        <v>0</v>
      </c>
    </row>
    <row r="72" spans="2:8" ht="82.5" customHeight="1" x14ac:dyDescent="0.2">
      <c r="B72" s="26">
        <v>66</v>
      </c>
      <c r="C72" s="27" t="s">
        <v>61</v>
      </c>
      <c r="D72" s="6" t="s">
        <v>20</v>
      </c>
      <c r="E72" s="1" t="s">
        <v>10</v>
      </c>
      <c r="F72" s="2">
        <v>10</v>
      </c>
      <c r="G72" s="3"/>
      <c r="H72" s="4">
        <f t="shared" si="2"/>
        <v>0</v>
      </c>
    </row>
    <row r="73" spans="2:8" ht="84.75" customHeight="1" x14ac:dyDescent="0.2">
      <c r="B73" s="26">
        <v>67</v>
      </c>
      <c r="C73" s="27" t="s">
        <v>61</v>
      </c>
      <c r="D73" s="6" t="s">
        <v>21</v>
      </c>
      <c r="E73" s="1" t="s">
        <v>10</v>
      </c>
      <c r="F73" s="2">
        <v>10</v>
      </c>
      <c r="G73" s="3"/>
      <c r="H73" s="4">
        <f t="shared" si="2"/>
        <v>0</v>
      </c>
    </row>
    <row r="74" spans="2:8" ht="87" customHeight="1" x14ac:dyDescent="0.2">
      <c r="B74" s="26">
        <v>68</v>
      </c>
      <c r="C74" s="27" t="s">
        <v>61</v>
      </c>
      <c r="D74" s="6" t="s">
        <v>22</v>
      </c>
      <c r="E74" s="1" t="s">
        <v>10</v>
      </c>
      <c r="F74" s="2">
        <v>10</v>
      </c>
      <c r="G74" s="3"/>
      <c r="H74" s="4">
        <f t="shared" si="2"/>
        <v>0</v>
      </c>
    </row>
    <row r="75" spans="2:8" ht="87" customHeight="1" x14ac:dyDescent="0.2">
      <c r="B75" s="26">
        <v>69</v>
      </c>
      <c r="C75" s="27" t="s">
        <v>61</v>
      </c>
      <c r="D75" s="6" t="s">
        <v>23</v>
      </c>
      <c r="E75" s="1" t="s">
        <v>10</v>
      </c>
      <c r="F75" s="2">
        <v>4</v>
      </c>
      <c r="G75" s="3"/>
      <c r="H75" s="4">
        <f t="shared" si="2"/>
        <v>0</v>
      </c>
    </row>
    <row r="76" spans="2:8" ht="90.75" customHeight="1" x14ac:dyDescent="0.2">
      <c r="B76" s="26">
        <v>70</v>
      </c>
      <c r="C76" s="27" t="s">
        <v>61</v>
      </c>
      <c r="D76" s="6" t="s">
        <v>24</v>
      </c>
      <c r="E76" s="1" t="s">
        <v>10</v>
      </c>
      <c r="F76" s="2">
        <v>4</v>
      </c>
      <c r="G76" s="3"/>
      <c r="H76" s="4">
        <f t="shared" si="2"/>
        <v>0</v>
      </c>
    </row>
    <row r="77" spans="2:8" ht="93.75" customHeight="1" x14ac:dyDescent="0.2">
      <c r="B77" s="26">
        <v>71</v>
      </c>
      <c r="C77" s="27" t="s">
        <v>61</v>
      </c>
      <c r="D77" s="6" t="s">
        <v>25</v>
      </c>
      <c r="E77" s="1" t="s">
        <v>10</v>
      </c>
      <c r="F77" s="2">
        <v>4</v>
      </c>
      <c r="G77" s="3"/>
      <c r="H77" s="4">
        <f t="shared" si="2"/>
        <v>0</v>
      </c>
    </row>
    <row r="78" spans="2:8" ht="87" customHeight="1" x14ac:dyDescent="0.2">
      <c r="B78" s="26">
        <v>72</v>
      </c>
      <c r="C78" s="27" t="s">
        <v>61</v>
      </c>
      <c r="D78" s="6" t="s">
        <v>26</v>
      </c>
      <c r="E78" s="1" t="s">
        <v>10</v>
      </c>
      <c r="F78" s="2">
        <v>5</v>
      </c>
      <c r="G78" s="3"/>
      <c r="H78" s="4">
        <f t="shared" si="2"/>
        <v>0</v>
      </c>
    </row>
    <row r="79" spans="2:8" ht="92.25" customHeight="1" x14ac:dyDescent="0.2">
      <c r="B79" s="26">
        <v>73</v>
      </c>
      <c r="C79" s="27" t="s">
        <v>61</v>
      </c>
      <c r="D79" s="6" t="s">
        <v>27</v>
      </c>
      <c r="E79" s="1" t="s">
        <v>10</v>
      </c>
      <c r="F79" s="2">
        <v>5</v>
      </c>
      <c r="G79" s="3"/>
      <c r="H79" s="4">
        <f t="shared" si="2"/>
        <v>0</v>
      </c>
    </row>
    <row r="80" spans="2:8" ht="88.5" customHeight="1" x14ac:dyDescent="0.2">
      <c r="B80" s="26">
        <v>74</v>
      </c>
      <c r="C80" s="27" t="s">
        <v>61</v>
      </c>
      <c r="D80" s="6" t="s">
        <v>28</v>
      </c>
      <c r="E80" s="1" t="s">
        <v>10</v>
      </c>
      <c r="F80" s="2">
        <v>5</v>
      </c>
      <c r="G80" s="3"/>
      <c r="H80" s="4">
        <f t="shared" si="2"/>
        <v>0</v>
      </c>
    </row>
    <row r="81" spans="2:8" ht="90.75" customHeight="1" x14ac:dyDescent="0.2">
      <c r="B81" s="26">
        <v>75</v>
      </c>
      <c r="C81" s="27" t="s">
        <v>61</v>
      </c>
      <c r="D81" s="6" t="s">
        <v>29</v>
      </c>
      <c r="E81" s="1" t="s">
        <v>10</v>
      </c>
      <c r="F81" s="2">
        <v>5</v>
      </c>
      <c r="G81" s="3"/>
      <c r="H81" s="4">
        <f t="shared" si="2"/>
        <v>0</v>
      </c>
    </row>
    <row r="82" spans="2:8" ht="87" customHeight="1" x14ac:dyDescent="0.2">
      <c r="B82" s="26">
        <v>76</v>
      </c>
      <c r="C82" s="27" t="s">
        <v>61</v>
      </c>
      <c r="D82" s="6" t="s">
        <v>30</v>
      </c>
      <c r="E82" s="1" t="s">
        <v>10</v>
      </c>
      <c r="F82" s="2">
        <v>5</v>
      </c>
      <c r="G82" s="3"/>
      <c r="H82" s="4">
        <f t="shared" si="2"/>
        <v>0</v>
      </c>
    </row>
    <row r="83" spans="2:8" ht="93" customHeight="1" x14ac:dyDescent="0.2">
      <c r="B83" s="26">
        <v>77</v>
      </c>
      <c r="C83" s="27" t="s">
        <v>61</v>
      </c>
      <c r="D83" s="6" t="s">
        <v>31</v>
      </c>
      <c r="E83" s="1" t="s">
        <v>10</v>
      </c>
      <c r="F83" s="2">
        <v>5</v>
      </c>
      <c r="G83" s="3"/>
      <c r="H83" s="4">
        <f t="shared" si="2"/>
        <v>0</v>
      </c>
    </row>
    <row r="84" spans="2:8" ht="123" customHeight="1" x14ac:dyDescent="0.2">
      <c r="B84" s="26">
        <v>78</v>
      </c>
      <c r="C84" s="27" t="s">
        <v>61</v>
      </c>
      <c r="D84" s="6" t="s">
        <v>32</v>
      </c>
      <c r="E84" s="1" t="s">
        <v>10</v>
      </c>
      <c r="F84" s="2">
        <v>5</v>
      </c>
      <c r="G84" s="3"/>
      <c r="H84" s="4">
        <f t="shared" si="2"/>
        <v>0</v>
      </c>
    </row>
    <row r="85" spans="2:8" ht="91.5" customHeight="1" x14ac:dyDescent="0.2">
      <c r="B85" s="26">
        <v>79</v>
      </c>
      <c r="C85" s="27" t="s">
        <v>61</v>
      </c>
      <c r="D85" s="6" t="s">
        <v>33</v>
      </c>
      <c r="E85" s="1" t="s">
        <v>10</v>
      </c>
      <c r="F85" s="2">
        <v>5</v>
      </c>
      <c r="G85" s="3"/>
      <c r="H85" s="4">
        <f t="shared" si="2"/>
        <v>0</v>
      </c>
    </row>
    <row r="86" spans="2:8" ht="95.25" customHeight="1" x14ac:dyDescent="0.2">
      <c r="B86" s="26">
        <v>80</v>
      </c>
      <c r="C86" s="27" t="s">
        <v>61</v>
      </c>
      <c r="D86" s="6" t="s">
        <v>34</v>
      </c>
      <c r="E86" s="1" t="s">
        <v>10</v>
      </c>
      <c r="F86" s="2">
        <v>5</v>
      </c>
      <c r="G86" s="3"/>
      <c r="H86" s="4">
        <f t="shared" si="2"/>
        <v>0</v>
      </c>
    </row>
    <row r="87" spans="2:8" ht="93.75" customHeight="1" x14ac:dyDescent="0.2">
      <c r="B87" s="26">
        <v>81</v>
      </c>
      <c r="C87" s="27" t="s">
        <v>61</v>
      </c>
      <c r="D87" s="6" t="s">
        <v>35</v>
      </c>
      <c r="E87" s="1" t="s">
        <v>10</v>
      </c>
      <c r="F87" s="2">
        <v>5</v>
      </c>
      <c r="G87" s="3"/>
      <c r="H87" s="4">
        <f t="shared" si="2"/>
        <v>0</v>
      </c>
    </row>
    <row r="88" spans="2:8" ht="95.25" customHeight="1" x14ac:dyDescent="0.2">
      <c r="B88" s="26">
        <v>82</v>
      </c>
      <c r="C88" s="27" t="s">
        <v>61</v>
      </c>
      <c r="D88" s="6" t="s">
        <v>36</v>
      </c>
      <c r="E88" s="1" t="s">
        <v>10</v>
      </c>
      <c r="F88" s="2">
        <v>10</v>
      </c>
      <c r="G88" s="3"/>
      <c r="H88" s="4">
        <f t="shared" si="2"/>
        <v>0</v>
      </c>
    </row>
    <row r="89" spans="2:8" ht="89.25" customHeight="1" x14ac:dyDescent="0.2">
      <c r="B89" s="26">
        <v>83</v>
      </c>
      <c r="C89" s="27" t="s">
        <v>61</v>
      </c>
      <c r="D89" s="6" t="s">
        <v>37</v>
      </c>
      <c r="E89" s="1" t="s">
        <v>10</v>
      </c>
      <c r="F89" s="2">
        <v>10</v>
      </c>
      <c r="G89" s="3"/>
      <c r="H89" s="4">
        <f t="shared" si="2"/>
        <v>0</v>
      </c>
    </row>
    <row r="90" spans="2:8" ht="92.25" customHeight="1" x14ac:dyDescent="0.2">
      <c r="B90" s="26">
        <v>84</v>
      </c>
      <c r="C90" s="27" t="s">
        <v>61</v>
      </c>
      <c r="D90" s="6" t="s">
        <v>38</v>
      </c>
      <c r="E90" s="1" t="s">
        <v>10</v>
      </c>
      <c r="F90" s="2">
        <v>10</v>
      </c>
      <c r="G90" s="3"/>
      <c r="H90" s="4">
        <f t="shared" si="2"/>
        <v>0</v>
      </c>
    </row>
    <row r="91" spans="2:8" ht="90.75" customHeight="1" x14ac:dyDescent="0.2">
      <c r="B91" s="26">
        <v>85</v>
      </c>
      <c r="C91" s="27" t="s">
        <v>61</v>
      </c>
      <c r="D91" s="6" t="s">
        <v>39</v>
      </c>
      <c r="E91" s="1" t="s">
        <v>10</v>
      </c>
      <c r="F91" s="2">
        <v>10</v>
      </c>
      <c r="G91" s="3"/>
      <c r="H91" s="4">
        <f t="shared" si="2"/>
        <v>0</v>
      </c>
    </row>
    <row r="92" spans="2:8" ht="93" customHeight="1" x14ac:dyDescent="0.2">
      <c r="B92" s="26">
        <v>86</v>
      </c>
      <c r="C92" s="27" t="s">
        <v>61</v>
      </c>
      <c r="D92" s="6" t="s">
        <v>40</v>
      </c>
      <c r="E92" s="1" t="s">
        <v>10</v>
      </c>
      <c r="F92" s="2">
        <v>10</v>
      </c>
      <c r="G92" s="3"/>
      <c r="H92" s="4">
        <f t="shared" si="2"/>
        <v>0</v>
      </c>
    </row>
    <row r="93" spans="2:8" ht="87" customHeight="1" x14ac:dyDescent="0.2">
      <c r="B93" s="26">
        <v>87</v>
      </c>
      <c r="C93" s="27" t="s">
        <v>61</v>
      </c>
      <c r="D93" s="6" t="s">
        <v>41</v>
      </c>
      <c r="E93" s="1" t="s">
        <v>10</v>
      </c>
      <c r="F93" s="2">
        <v>10</v>
      </c>
      <c r="G93" s="3"/>
      <c r="H93" s="4">
        <f t="shared" si="2"/>
        <v>0</v>
      </c>
    </row>
    <row r="94" spans="2:8" ht="99.75" customHeight="1" x14ac:dyDescent="0.2">
      <c r="B94" s="26">
        <v>88</v>
      </c>
      <c r="C94" s="27" t="s">
        <v>61</v>
      </c>
      <c r="D94" s="6" t="s">
        <v>42</v>
      </c>
      <c r="E94" s="1" t="s">
        <v>10</v>
      </c>
      <c r="F94" s="2">
        <v>10</v>
      </c>
      <c r="G94" s="3"/>
      <c r="H94" s="4">
        <f t="shared" si="2"/>
        <v>0</v>
      </c>
    </row>
    <row r="95" spans="2:8" ht="94.5" customHeight="1" x14ac:dyDescent="0.2">
      <c r="B95" s="26">
        <v>89</v>
      </c>
      <c r="C95" s="27" t="s">
        <v>61</v>
      </c>
      <c r="D95" s="6" t="s">
        <v>43</v>
      </c>
      <c r="E95" s="1" t="s">
        <v>10</v>
      </c>
      <c r="F95" s="2">
        <v>5</v>
      </c>
      <c r="G95" s="3"/>
      <c r="H95" s="4">
        <f t="shared" si="2"/>
        <v>0</v>
      </c>
    </row>
    <row r="96" spans="2:8" ht="89.25" customHeight="1" x14ac:dyDescent="0.2">
      <c r="B96" s="26">
        <v>90</v>
      </c>
      <c r="C96" s="27" t="s">
        <v>61</v>
      </c>
      <c r="D96" s="6" t="s">
        <v>44</v>
      </c>
      <c r="E96" s="1" t="s">
        <v>10</v>
      </c>
      <c r="F96" s="2">
        <v>5</v>
      </c>
      <c r="G96" s="3"/>
      <c r="H96" s="4">
        <f t="shared" si="2"/>
        <v>0</v>
      </c>
    </row>
    <row r="97" spans="2:8" ht="90.75" customHeight="1" x14ac:dyDescent="0.2">
      <c r="B97" s="26">
        <v>91</v>
      </c>
      <c r="C97" s="27" t="s">
        <v>61</v>
      </c>
      <c r="D97" s="6" t="s">
        <v>45</v>
      </c>
      <c r="E97" s="1" t="s">
        <v>10</v>
      </c>
      <c r="F97" s="2">
        <v>5</v>
      </c>
      <c r="G97" s="3"/>
      <c r="H97" s="4">
        <f t="shared" si="2"/>
        <v>0</v>
      </c>
    </row>
    <row r="98" spans="2:8" ht="89.25" customHeight="1" x14ac:dyDescent="0.2">
      <c r="B98" s="26">
        <v>92</v>
      </c>
      <c r="C98" s="27" t="s">
        <v>61</v>
      </c>
      <c r="D98" s="6" t="s">
        <v>46</v>
      </c>
      <c r="E98" s="1" t="s">
        <v>10</v>
      </c>
      <c r="F98" s="2">
        <v>5</v>
      </c>
      <c r="G98" s="3"/>
      <c r="H98" s="4">
        <f t="shared" si="2"/>
        <v>0</v>
      </c>
    </row>
    <row r="99" spans="2:8" ht="75.75" customHeight="1" x14ac:dyDescent="0.2">
      <c r="B99" s="26">
        <v>93</v>
      </c>
      <c r="C99" s="27" t="s">
        <v>61</v>
      </c>
      <c r="D99" s="6" t="s">
        <v>47</v>
      </c>
      <c r="E99" s="1" t="s">
        <v>10</v>
      </c>
      <c r="F99" s="2">
        <v>5</v>
      </c>
      <c r="G99" s="3"/>
      <c r="H99" s="4">
        <f t="shared" si="2"/>
        <v>0</v>
      </c>
    </row>
    <row r="100" spans="2:8" ht="89.25" customHeight="1" x14ac:dyDescent="0.2">
      <c r="B100" s="26">
        <v>94</v>
      </c>
      <c r="C100" s="27" t="s">
        <v>61</v>
      </c>
      <c r="D100" s="6" t="s">
        <v>118</v>
      </c>
      <c r="E100" s="1" t="s">
        <v>10</v>
      </c>
      <c r="F100" s="2">
        <v>5</v>
      </c>
      <c r="G100" s="3"/>
      <c r="H100" s="4">
        <f t="shared" si="2"/>
        <v>0</v>
      </c>
    </row>
    <row r="101" spans="2:8" ht="92.25" customHeight="1" x14ac:dyDescent="0.2">
      <c r="B101" s="26">
        <v>95</v>
      </c>
      <c r="C101" s="27" t="s">
        <v>61</v>
      </c>
      <c r="D101" s="6" t="s">
        <v>48</v>
      </c>
      <c r="E101" s="1" t="s">
        <v>10</v>
      </c>
      <c r="F101" s="2">
        <v>10</v>
      </c>
      <c r="G101" s="3"/>
      <c r="H101" s="4">
        <f t="shared" si="2"/>
        <v>0</v>
      </c>
    </row>
    <row r="102" spans="2:8" ht="95.25" customHeight="1" x14ac:dyDescent="0.2">
      <c r="B102" s="26">
        <v>96</v>
      </c>
      <c r="C102" s="27" t="s">
        <v>61</v>
      </c>
      <c r="D102" s="6" t="s">
        <v>49</v>
      </c>
      <c r="E102" s="1" t="s">
        <v>10</v>
      </c>
      <c r="F102" s="2">
        <v>10</v>
      </c>
      <c r="G102" s="3"/>
      <c r="H102" s="4">
        <f t="shared" si="2"/>
        <v>0</v>
      </c>
    </row>
    <row r="103" spans="2:8" ht="105" customHeight="1" x14ac:dyDescent="0.2">
      <c r="B103" s="26">
        <v>97</v>
      </c>
      <c r="C103" s="27" t="s">
        <v>61</v>
      </c>
      <c r="D103" s="6" t="s">
        <v>50</v>
      </c>
      <c r="E103" s="1" t="s">
        <v>10</v>
      </c>
      <c r="F103" s="2">
        <v>200</v>
      </c>
      <c r="G103" s="3"/>
      <c r="H103" s="4">
        <f t="shared" ref="H103:H130" si="3">+ROUND(F103*G103,0)</f>
        <v>0</v>
      </c>
    </row>
    <row r="104" spans="2:8" ht="88.5" customHeight="1" x14ac:dyDescent="0.2">
      <c r="B104" s="26">
        <v>98</v>
      </c>
      <c r="C104" s="27" t="s">
        <v>61</v>
      </c>
      <c r="D104" s="6" t="s">
        <v>51</v>
      </c>
      <c r="E104" s="1" t="s">
        <v>10</v>
      </c>
      <c r="F104" s="2">
        <v>15</v>
      </c>
      <c r="G104" s="3"/>
      <c r="H104" s="4">
        <f t="shared" si="3"/>
        <v>0</v>
      </c>
    </row>
    <row r="105" spans="2:8" ht="99.75" customHeight="1" x14ac:dyDescent="0.2">
      <c r="B105" s="26">
        <v>99</v>
      </c>
      <c r="C105" s="27" t="s">
        <v>61</v>
      </c>
      <c r="D105" s="6" t="s">
        <v>152</v>
      </c>
      <c r="E105" s="1" t="s">
        <v>10</v>
      </c>
      <c r="F105" s="2">
        <v>10</v>
      </c>
      <c r="G105" s="3"/>
      <c r="H105" s="4">
        <f t="shared" si="3"/>
        <v>0</v>
      </c>
    </row>
    <row r="106" spans="2:8" ht="81.75" customHeight="1" x14ac:dyDescent="0.2">
      <c r="B106" s="26">
        <v>100</v>
      </c>
      <c r="C106" s="27" t="s">
        <v>61</v>
      </c>
      <c r="D106" s="6" t="s">
        <v>52</v>
      </c>
      <c r="E106" s="1" t="s">
        <v>10</v>
      </c>
      <c r="F106" s="2">
        <v>10</v>
      </c>
      <c r="G106" s="3"/>
      <c r="H106" s="4">
        <f t="shared" si="3"/>
        <v>0</v>
      </c>
    </row>
    <row r="107" spans="2:8" ht="84" customHeight="1" x14ac:dyDescent="0.2">
      <c r="B107" s="26">
        <v>101</v>
      </c>
      <c r="C107" s="27" t="s">
        <v>61</v>
      </c>
      <c r="D107" s="6" t="s">
        <v>53</v>
      </c>
      <c r="E107" s="1" t="s">
        <v>10</v>
      </c>
      <c r="F107" s="2">
        <v>10</v>
      </c>
      <c r="G107" s="3"/>
      <c r="H107" s="4">
        <f t="shared" si="3"/>
        <v>0</v>
      </c>
    </row>
    <row r="108" spans="2:8" ht="87.75" customHeight="1" x14ac:dyDescent="0.2">
      <c r="B108" s="26">
        <v>102</v>
      </c>
      <c r="C108" s="27" t="s">
        <v>61</v>
      </c>
      <c r="D108" s="6" t="s">
        <v>54</v>
      </c>
      <c r="E108" s="1" t="s">
        <v>10</v>
      </c>
      <c r="F108" s="2">
        <v>7</v>
      </c>
      <c r="G108" s="3"/>
      <c r="H108" s="4">
        <f t="shared" si="3"/>
        <v>0</v>
      </c>
    </row>
    <row r="109" spans="2:8" ht="174" customHeight="1" x14ac:dyDescent="0.2">
      <c r="B109" s="26">
        <v>103</v>
      </c>
      <c r="C109" s="27" t="s">
        <v>61</v>
      </c>
      <c r="D109" s="6" t="s">
        <v>153</v>
      </c>
      <c r="E109" s="1" t="s">
        <v>10</v>
      </c>
      <c r="F109" s="2">
        <v>4</v>
      </c>
      <c r="G109" s="3"/>
      <c r="H109" s="4">
        <f t="shared" si="3"/>
        <v>0</v>
      </c>
    </row>
    <row r="110" spans="2:8" ht="218.25" customHeight="1" x14ac:dyDescent="0.2">
      <c r="B110" s="26">
        <v>104</v>
      </c>
      <c r="C110" s="27" t="s">
        <v>61</v>
      </c>
      <c r="D110" s="6" t="s">
        <v>130</v>
      </c>
      <c r="E110" s="1" t="s">
        <v>10</v>
      </c>
      <c r="F110" s="2">
        <v>4</v>
      </c>
      <c r="G110" s="3"/>
      <c r="H110" s="4">
        <f t="shared" si="3"/>
        <v>0</v>
      </c>
    </row>
    <row r="111" spans="2:8" ht="102.75" customHeight="1" x14ac:dyDescent="0.2">
      <c r="B111" s="26">
        <v>105</v>
      </c>
      <c r="C111" s="27" t="s">
        <v>61</v>
      </c>
      <c r="D111" s="6" t="s">
        <v>55</v>
      </c>
      <c r="E111" s="1" t="s">
        <v>10</v>
      </c>
      <c r="F111" s="2">
        <v>8</v>
      </c>
      <c r="G111" s="3"/>
      <c r="H111" s="4">
        <f t="shared" si="3"/>
        <v>0</v>
      </c>
    </row>
    <row r="112" spans="2:8" ht="97.5" customHeight="1" x14ac:dyDescent="0.2">
      <c r="B112" s="26">
        <v>106</v>
      </c>
      <c r="C112" s="27" t="s">
        <v>61</v>
      </c>
      <c r="D112" s="6" t="s">
        <v>56</v>
      </c>
      <c r="E112" s="1" t="s">
        <v>10</v>
      </c>
      <c r="F112" s="2">
        <v>8</v>
      </c>
      <c r="G112" s="3"/>
      <c r="H112" s="4">
        <f t="shared" si="3"/>
        <v>0</v>
      </c>
    </row>
    <row r="113" spans="2:8" ht="225" x14ac:dyDescent="0.2">
      <c r="B113" s="26">
        <v>107</v>
      </c>
      <c r="C113" s="27" t="s">
        <v>61</v>
      </c>
      <c r="D113" s="5" t="s">
        <v>154</v>
      </c>
      <c r="E113" s="1" t="s">
        <v>10</v>
      </c>
      <c r="F113" s="2">
        <v>2</v>
      </c>
      <c r="G113" s="3"/>
      <c r="H113" s="4">
        <f t="shared" si="3"/>
        <v>0</v>
      </c>
    </row>
    <row r="114" spans="2:8" ht="150" x14ac:dyDescent="0.2">
      <c r="B114" s="26">
        <v>108</v>
      </c>
      <c r="C114" s="27" t="s">
        <v>61</v>
      </c>
      <c r="D114" s="5" t="s">
        <v>155</v>
      </c>
      <c r="E114" s="1" t="s">
        <v>10</v>
      </c>
      <c r="F114" s="2">
        <v>1</v>
      </c>
      <c r="G114" s="3"/>
      <c r="H114" s="4">
        <f t="shared" si="3"/>
        <v>0</v>
      </c>
    </row>
    <row r="115" spans="2:8" ht="120" x14ac:dyDescent="0.2">
      <c r="B115" s="26">
        <v>109</v>
      </c>
      <c r="C115" s="27" t="s">
        <v>61</v>
      </c>
      <c r="D115" s="5" t="s">
        <v>76</v>
      </c>
      <c r="E115" s="1" t="s">
        <v>10</v>
      </c>
      <c r="F115" s="2">
        <v>1</v>
      </c>
      <c r="G115" s="3"/>
      <c r="H115" s="4">
        <f t="shared" si="3"/>
        <v>0</v>
      </c>
    </row>
    <row r="116" spans="2:8" ht="281.25" customHeight="1" x14ac:dyDescent="0.2">
      <c r="B116" s="26">
        <v>110</v>
      </c>
      <c r="C116" s="27" t="s">
        <v>61</v>
      </c>
      <c r="D116" s="6" t="s">
        <v>119</v>
      </c>
      <c r="E116" s="1" t="s">
        <v>10</v>
      </c>
      <c r="F116" s="2">
        <v>1</v>
      </c>
      <c r="G116" s="3"/>
      <c r="H116" s="4">
        <f t="shared" si="3"/>
        <v>0</v>
      </c>
    </row>
    <row r="117" spans="2:8" ht="243.75" customHeight="1" x14ac:dyDescent="0.2">
      <c r="B117" s="26">
        <v>111</v>
      </c>
      <c r="C117" s="27" t="s">
        <v>61</v>
      </c>
      <c r="D117" s="6" t="s">
        <v>120</v>
      </c>
      <c r="E117" s="1" t="s">
        <v>10</v>
      </c>
      <c r="F117" s="2">
        <v>1</v>
      </c>
      <c r="G117" s="3"/>
      <c r="H117" s="4">
        <f t="shared" si="3"/>
        <v>0</v>
      </c>
    </row>
    <row r="118" spans="2:8" ht="75" x14ac:dyDescent="0.2">
      <c r="B118" s="26">
        <v>112</v>
      </c>
      <c r="C118" s="27" t="s">
        <v>61</v>
      </c>
      <c r="D118" s="6" t="s">
        <v>121</v>
      </c>
      <c r="E118" s="1" t="s">
        <v>10</v>
      </c>
      <c r="F118" s="2">
        <v>1</v>
      </c>
      <c r="G118" s="3"/>
      <c r="H118" s="4">
        <f t="shared" si="3"/>
        <v>0</v>
      </c>
    </row>
    <row r="119" spans="2:8" ht="96" customHeight="1" x14ac:dyDescent="0.2">
      <c r="B119" s="26">
        <v>113</v>
      </c>
      <c r="C119" s="27" t="s">
        <v>61</v>
      </c>
      <c r="D119" s="6" t="s">
        <v>122</v>
      </c>
      <c r="E119" s="1" t="s">
        <v>10</v>
      </c>
      <c r="F119" s="2">
        <v>1</v>
      </c>
      <c r="G119" s="3"/>
      <c r="H119" s="4">
        <f t="shared" si="3"/>
        <v>0</v>
      </c>
    </row>
    <row r="120" spans="2:8" ht="92.25" customHeight="1" x14ac:dyDescent="0.2">
      <c r="B120" s="26">
        <v>114</v>
      </c>
      <c r="C120" s="27" t="s">
        <v>61</v>
      </c>
      <c r="D120" s="6" t="s">
        <v>57</v>
      </c>
      <c r="E120" s="1" t="s">
        <v>10</v>
      </c>
      <c r="F120" s="2">
        <v>1</v>
      </c>
      <c r="G120" s="3"/>
      <c r="H120" s="4">
        <f t="shared" si="3"/>
        <v>0</v>
      </c>
    </row>
    <row r="121" spans="2:8" ht="129" customHeight="1" x14ac:dyDescent="0.2">
      <c r="B121" s="26">
        <v>115</v>
      </c>
      <c r="C121" s="27" t="s">
        <v>61</v>
      </c>
      <c r="D121" s="6" t="s">
        <v>131</v>
      </c>
      <c r="E121" s="1" t="s">
        <v>10</v>
      </c>
      <c r="F121" s="2">
        <v>4</v>
      </c>
      <c r="G121" s="3"/>
      <c r="H121" s="4">
        <f t="shared" si="3"/>
        <v>0</v>
      </c>
    </row>
    <row r="122" spans="2:8" ht="147" customHeight="1" x14ac:dyDescent="0.2">
      <c r="B122" s="26">
        <v>116</v>
      </c>
      <c r="C122" s="27" t="s">
        <v>61</v>
      </c>
      <c r="D122" s="6" t="s">
        <v>132</v>
      </c>
      <c r="E122" s="1" t="s">
        <v>10</v>
      </c>
      <c r="F122" s="2">
        <v>4</v>
      </c>
      <c r="G122" s="3"/>
      <c r="H122" s="4">
        <f t="shared" si="3"/>
        <v>0</v>
      </c>
    </row>
    <row r="123" spans="2:8" ht="161.25" customHeight="1" x14ac:dyDescent="0.2">
      <c r="B123" s="26">
        <v>117</v>
      </c>
      <c r="C123" s="27" t="s">
        <v>61</v>
      </c>
      <c r="D123" s="6" t="s">
        <v>133</v>
      </c>
      <c r="E123" s="1" t="s">
        <v>10</v>
      </c>
      <c r="F123" s="2">
        <v>4</v>
      </c>
      <c r="G123" s="3"/>
      <c r="H123" s="4">
        <f t="shared" si="3"/>
        <v>0</v>
      </c>
    </row>
    <row r="124" spans="2:8" ht="91.5" customHeight="1" x14ac:dyDescent="0.2">
      <c r="B124" s="26">
        <v>118</v>
      </c>
      <c r="C124" s="27" t="s">
        <v>61</v>
      </c>
      <c r="D124" s="6" t="s">
        <v>58</v>
      </c>
      <c r="E124" s="1" t="s">
        <v>10</v>
      </c>
      <c r="F124" s="2">
        <v>4</v>
      </c>
      <c r="G124" s="3"/>
      <c r="H124" s="4">
        <f t="shared" si="3"/>
        <v>0</v>
      </c>
    </row>
    <row r="125" spans="2:8" ht="390" x14ac:dyDescent="0.2">
      <c r="B125" s="26">
        <v>119</v>
      </c>
      <c r="C125" s="27" t="s">
        <v>61</v>
      </c>
      <c r="D125" s="5" t="s">
        <v>134</v>
      </c>
      <c r="E125" s="1" t="s">
        <v>10</v>
      </c>
      <c r="F125" s="2">
        <v>1</v>
      </c>
      <c r="G125" s="3"/>
      <c r="H125" s="4">
        <f t="shared" si="3"/>
        <v>0</v>
      </c>
    </row>
    <row r="126" spans="2:8" ht="257.25" customHeight="1" x14ac:dyDescent="0.2">
      <c r="B126" s="26">
        <v>120</v>
      </c>
      <c r="C126" s="27" t="s">
        <v>61</v>
      </c>
      <c r="D126" s="6" t="s">
        <v>156</v>
      </c>
      <c r="E126" s="1" t="s">
        <v>10</v>
      </c>
      <c r="F126" s="2">
        <v>1</v>
      </c>
      <c r="G126" s="3"/>
      <c r="H126" s="4">
        <f t="shared" si="3"/>
        <v>0</v>
      </c>
    </row>
    <row r="127" spans="2:8" ht="135" x14ac:dyDescent="0.2">
      <c r="B127" s="26">
        <v>121</v>
      </c>
      <c r="C127" s="27" t="s">
        <v>61</v>
      </c>
      <c r="D127" s="5" t="s">
        <v>157</v>
      </c>
      <c r="E127" s="1" t="s">
        <v>10</v>
      </c>
      <c r="F127" s="2">
        <v>1</v>
      </c>
      <c r="G127" s="3"/>
      <c r="H127" s="4">
        <f t="shared" si="3"/>
        <v>0</v>
      </c>
    </row>
    <row r="128" spans="2:8" ht="111.75" customHeight="1" x14ac:dyDescent="0.2">
      <c r="B128" s="26">
        <v>122</v>
      </c>
      <c r="C128" s="27" t="s">
        <v>61</v>
      </c>
      <c r="D128" s="5" t="s">
        <v>123</v>
      </c>
      <c r="E128" s="1" t="s">
        <v>10</v>
      </c>
      <c r="F128" s="2">
        <v>1</v>
      </c>
      <c r="G128" s="3"/>
      <c r="H128" s="4">
        <f t="shared" si="3"/>
        <v>0</v>
      </c>
    </row>
    <row r="129" spans="2:8" ht="255" x14ac:dyDescent="0.2">
      <c r="B129" s="26">
        <v>123</v>
      </c>
      <c r="C129" s="27" t="s">
        <v>61</v>
      </c>
      <c r="D129" s="5" t="s">
        <v>124</v>
      </c>
      <c r="E129" s="1" t="s">
        <v>10</v>
      </c>
      <c r="F129" s="2">
        <v>1</v>
      </c>
      <c r="G129" s="3"/>
      <c r="H129" s="4">
        <f t="shared" si="3"/>
        <v>0</v>
      </c>
    </row>
    <row r="130" spans="2:8" ht="105.75" customHeight="1" x14ac:dyDescent="0.2">
      <c r="B130" s="57">
        <v>124</v>
      </c>
      <c r="C130" s="42" t="s">
        <v>61</v>
      </c>
      <c r="D130" s="45" t="s">
        <v>135</v>
      </c>
      <c r="E130" s="42" t="s">
        <v>10</v>
      </c>
      <c r="F130" s="48">
        <v>1</v>
      </c>
      <c r="G130" s="51"/>
      <c r="H130" s="54">
        <f t="shared" si="3"/>
        <v>0</v>
      </c>
    </row>
    <row r="131" spans="2:8" ht="45.75" customHeight="1" x14ac:dyDescent="0.2">
      <c r="B131" s="58"/>
      <c r="C131" s="43"/>
      <c r="D131" s="46"/>
      <c r="E131" s="43"/>
      <c r="F131" s="49"/>
      <c r="G131" s="52"/>
      <c r="H131" s="55"/>
    </row>
    <row r="132" spans="2:8" ht="108" customHeight="1" x14ac:dyDescent="0.2">
      <c r="B132" s="58"/>
      <c r="C132" s="43"/>
      <c r="D132" s="46"/>
      <c r="E132" s="43"/>
      <c r="F132" s="49"/>
      <c r="G132" s="52"/>
      <c r="H132" s="55"/>
    </row>
    <row r="133" spans="2:8" ht="102" customHeight="1" x14ac:dyDescent="0.2">
      <c r="B133" s="59"/>
      <c r="C133" s="44"/>
      <c r="D133" s="47"/>
      <c r="E133" s="44"/>
      <c r="F133" s="50"/>
      <c r="G133" s="53"/>
      <c r="H133" s="56"/>
    </row>
    <row r="134" spans="2:8" ht="90" x14ac:dyDescent="0.2">
      <c r="B134" s="26">
        <v>125</v>
      </c>
      <c r="C134" s="27" t="s">
        <v>61</v>
      </c>
      <c r="D134" s="5" t="s">
        <v>125</v>
      </c>
      <c r="E134" s="1" t="s">
        <v>10</v>
      </c>
      <c r="F134" s="2">
        <v>1</v>
      </c>
      <c r="G134" s="3"/>
      <c r="H134" s="4">
        <f t="shared" ref="H134:H162" si="4">+ROUND(F134*G134,0)</f>
        <v>0</v>
      </c>
    </row>
    <row r="135" spans="2:8" ht="90" x14ac:dyDescent="0.2">
      <c r="B135" s="26">
        <v>126</v>
      </c>
      <c r="C135" s="27" t="s">
        <v>61</v>
      </c>
      <c r="D135" s="5" t="s">
        <v>77</v>
      </c>
      <c r="E135" s="1" t="s">
        <v>10</v>
      </c>
      <c r="F135" s="2">
        <v>1</v>
      </c>
      <c r="G135" s="3"/>
      <c r="H135" s="4">
        <f t="shared" si="4"/>
        <v>0</v>
      </c>
    </row>
    <row r="136" spans="2:8" ht="336" customHeight="1" x14ac:dyDescent="0.2">
      <c r="B136" s="26">
        <v>127</v>
      </c>
      <c r="C136" s="27" t="s">
        <v>61</v>
      </c>
      <c r="D136" s="5" t="s">
        <v>158</v>
      </c>
      <c r="E136" s="1" t="s">
        <v>10</v>
      </c>
      <c r="F136" s="2">
        <v>1</v>
      </c>
      <c r="G136" s="3"/>
      <c r="H136" s="4">
        <f t="shared" si="4"/>
        <v>0</v>
      </c>
    </row>
    <row r="137" spans="2:8" ht="91.5" customHeight="1" x14ac:dyDescent="0.2">
      <c r="B137" s="26">
        <v>128</v>
      </c>
      <c r="C137" s="27" t="s">
        <v>61</v>
      </c>
      <c r="D137" s="6" t="s">
        <v>59</v>
      </c>
      <c r="E137" s="1" t="s">
        <v>10</v>
      </c>
      <c r="F137" s="2">
        <v>2</v>
      </c>
      <c r="G137" s="3"/>
      <c r="H137" s="4">
        <f t="shared" si="4"/>
        <v>0</v>
      </c>
    </row>
    <row r="138" spans="2:8" ht="225" x14ac:dyDescent="0.2">
      <c r="B138" s="26">
        <v>129</v>
      </c>
      <c r="C138" s="27" t="s">
        <v>61</v>
      </c>
      <c r="D138" s="5" t="s">
        <v>126</v>
      </c>
      <c r="E138" s="1" t="s">
        <v>10</v>
      </c>
      <c r="F138" s="2">
        <v>2</v>
      </c>
      <c r="G138" s="3"/>
      <c r="H138" s="4">
        <f t="shared" si="4"/>
        <v>0</v>
      </c>
    </row>
    <row r="139" spans="2:8" ht="90" customHeight="1" x14ac:dyDescent="0.2">
      <c r="B139" s="26">
        <v>130</v>
      </c>
      <c r="C139" s="27" t="s">
        <v>61</v>
      </c>
      <c r="D139" s="6" t="s">
        <v>95</v>
      </c>
      <c r="E139" s="1" t="s">
        <v>10</v>
      </c>
      <c r="F139" s="2">
        <v>2</v>
      </c>
      <c r="G139" s="3"/>
      <c r="H139" s="4">
        <f t="shared" si="4"/>
        <v>0</v>
      </c>
    </row>
    <row r="140" spans="2:8" ht="165" x14ac:dyDescent="0.2">
      <c r="B140" s="26">
        <v>131</v>
      </c>
      <c r="C140" s="27" t="s">
        <v>61</v>
      </c>
      <c r="D140" s="5" t="s">
        <v>159</v>
      </c>
      <c r="E140" s="1" t="s">
        <v>10</v>
      </c>
      <c r="F140" s="2">
        <v>1</v>
      </c>
      <c r="G140" s="3"/>
      <c r="H140" s="4">
        <f t="shared" si="4"/>
        <v>0</v>
      </c>
    </row>
    <row r="141" spans="2:8" ht="246.75" customHeight="1" x14ac:dyDescent="0.2">
      <c r="B141" s="26">
        <v>132</v>
      </c>
      <c r="C141" s="27" t="s">
        <v>61</v>
      </c>
      <c r="D141" s="5" t="s">
        <v>78</v>
      </c>
      <c r="E141" s="1" t="s">
        <v>10</v>
      </c>
      <c r="F141" s="2">
        <v>1</v>
      </c>
      <c r="G141" s="3"/>
      <c r="H141" s="4">
        <f t="shared" si="4"/>
        <v>0</v>
      </c>
    </row>
    <row r="142" spans="2:8" ht="97.5" customHeight="1" x14ac:dyDescent="0.2">
      <c r="B142" s="26">
        <v>133</v>
      </c>
      <c r="C142" s="27" t="s">
        <v>61</v>
      </c>
      <c r="D142" s="6" t="s">
        <v>127</v>
      </c>
      <c r="E142" s="1" t="s">
        <v>10</v>
      </c>
      <c r="F142" s="2">
        <v>1</v>
      </c>
      <c r="G142" s="3"/>
      <c r="H142" s="4">
        <f t="shared" si="4"/>
        <v>0</v>
      </c>
    </row>
    <row r="143" spans="2:8" ht="364.5" customHeight="1" x14ac:dyDescent="0.2">
      <c r="B143" s="26">
        <v>134</v>
      </c>
      <c r="C143" s="27" t="s">
        <v>61</v>
      </c>
      <c r="D143" s="6" t="s">
        <v>160</v>
      </c>
      <c r="E143" s="1" t="s">
        <v>10</v>
      </c>
      <c r="F143" s="2">
        <v>1</v>
      </c>
      <c r="G143" s="3"/>
      <c r="H143" s="4">
        <f t="shared" si="4"/>
        <v>0</v>
      </c>
    </row>
    <row r="144" spans="2:8" ht="225" x14ac:dyDescent="0.2">
      <c r="B144" s="26">
        <v>135</v>
      </c>
      <c r="C144" s="27" t="s">
        <v>61</v>
      </c>
      <c r="D144" s="5" t="s">
        <v>161</v>
      </c>
      <c r="E144" s="1" t="s">
        <v>10</v>
      </c>
      <c r="F144" s="2">
        <v>1</v>
      </c>
      <c r="G144" s="3"/>
      <c r="H144" s="4">
        <f t="shared" si="4"/>
        <v>0</v>
      </c>
    </row>
    <row r="145" spans="2:8" ht="331.5" customHeight="1" x14ac:dyDescent="0.2">
      <c r="B145" s="26">
        <v>136</v>
      </c>
      <c r="C145" s="27" t="s">
        <v>61</v>
      </c>
      <c r="D145" s="6" t="s">
        <v>79</v>
      </c>
      <c r="E145" s="1" t="s">
        <v>10</v>
      </c>
      <c r="F145" s="2">
        <v>1</v>
      </c>
      <c r="G145" s="3"/>
      <c r="H145" s="4">
        <f t="shared" si="4"/>
        <v>0</v>
      </c>
    </row>
    <row r="146" spans="2:8" ht="285" x14ac:dyDescent="0.2">
      <c r="B146" s="26">
        <v>137</v>
      </c>
      <c r="C146" s="27" t="s">
        <v>61</v>
      </c>
      <c r="D146" s="5" t="s">
        <v>128</v>
      </c>
      <c r="E146" s="1" t="s">
        <v>10</v>
      </c>
      <c r="F146" s="2">
        <v>1</v>
      </c>
      <c r="G146" s="3"/>
      <c r="H146" s="4">
        <f t="shared" si="4"/>
        <v>0</v>
      </c>
    </row>
    <row r="147" spans="2:8" ht="300" x14ac:dyDescent="0.2">
      <c r="B147" s="26">
        <v>138</v>
      </c>
      <c r="C147" s="27" t="s">
        <v>61</v>
      </c>
      <c r="D147" s="5" t="s">
        <v>80</v>
      </c>
      <c r="E147" s="1" t="s">
        <v>10</v>
      </c>
      <c r="F147" s="2">
        <v>1</v>
      </c>
      <c r="G147" s="3"/>
      <c r="H147" s="4">
        <f t="shared" si="4"/>
        <v>0</v>
      </c>
    </row>
    <row r="148" spans="2:8" ht="285" x14ac:dyDescent="0.2">
      <c r="B148" s="26">
        <v>139</v>
      </c>
      <c r="C148" s="27" t="s">
        <v>61</v>
      </c>
      <c r="D148" s="5" t="s">
        <v>81</v>
      </c>
      <c r="E148" s="1" t="s">
        <v>10</v>
      </c>
      <c r="F148" s="2">
        <v>1</v>
      </c>
      <c r="G148" s="3"/>
      <c r="H148" s="4">
        <f t="shared" si="4"/>
        <v>0</v>
      </c>
    </row>
    <row r="149" spans="2:8" ht="105" x14ac:dyDescent="0.2">
      <c r="B149" s="26">
        <v>140</v>
      </c>
      <c r="C149" s="27" t="s">
        <v>61</v>
      </c>
      <c r="D149" s="5" t="s">
        <v>162</v>
      </c>
      <c r="E149" s="1" t="s">
        <v>10</v>
      </c>
      <c r="F149" s="2">
        <v>1</v>
      </c>
      <c r="G149" s="3"/>
      <c r="H149" s="4">
        <f t="shared" si="4"/>
        <v>0</v>
      </c>
    </row>
    <row r="150" spans="2:8" ht="360" x14ac:dyDescent="0.2">
      <c r="B150" s="26">
        <v>141</v>
      </c>
      <c r="C150" s="27" t="s">
        <v>61</v>
      </c>
      <c r="D150" s="5" t="s">
        <v>82</v>
      </c>
      <c r="E150" s="1" t="s">
        <v>10</v>
      </c>
      <c r="F150" s="2">
        <v>1</v>
      </c>
      <c r="G150" s="3"/>
      <c r="H150" s="4">
        <f t="shared" si="4"/>
        <v>0</v>
      </c>
    </row>
    <row r="151" spans="2:8" ht="279" customHeight="1" x14ac:dyDescent="0.2">
      <c r="B151" s="26">
        <v>142</v>
      </c>
      <c r="C151" s="27" t="s">
        <v>61</v>
      </c>
      <c r="D151" s="6" t="s">
        <v>141</v>
      </c>
      <c r="E151" s="1" t="s">
        <v>10</v>
      </c>
      <c r="F151" s="2">
        <v>1</v>
      </c>
      <c r="G151" s="3"/>
      <c r="H151" s="4">
        <f t="shared" si="4"/>
        <v>0</v>
      </c>
    </row>
    <row r="152" spans="2:8" ht="90" x14ac:dyDescent="0.2">
      <c r="B152" s="26">
        <v>143</v>
      </c>
      <c r="C152" s="27" t="s">
        <v>61</v>
      </c>
      <c r="D152" s="5" t="s">
        <v>83</v>
      </c>
      <c r="E152" s="1" t="s">
        <v>10</v>
      </c>
      <c r="F152" s="2">
        <v>1</v>
      </c>
      <c r="G152" s="3"/>
      <c r="H152" s="4">
        <f t="shared" si="4"/>
        <v>0</v>
      </c>
    </row>
    <row r="153" spans="2:8" ht="105" customHeight="1" x14ac:dyDescent="0.2">
      <c r="B153" s="26">
        <v>144</v>
      </c>
      <c r="C153" s="27" t="s">
        <v>61</v>
      </c>
      <c r="D153" s="5" t="s">
        <v>84</v>
      </c>
      <c r="E153" s="1" t="s">
        <v>60</v>
      </c>
      <c r="F153" s="2">
        <v>3</v>
      </c>
      <c r="G153" s="3"/>
      <c r="H153" s="4">
        <f t="shared" si="4"/>
        <v>0</v>
      </c>
    </row>
    <row r="154" spans="2:8" ht="120" x14ac:dyDescent="0.2">
      <c r="B154" s="26">
        <v>145</v>
      </c>
      <c r="C154" s="27" t="s">
        <v>61</v>
      </c>
      <c r="D154" s="5" t="s">
        <v>85</v>
      </c>
      <c r="E154" s="1" t="s">
        <v>60</v>
      </c>
      <c r="F154" s="2">
        <v>3</v>
      </c>
      <c r="G154" s="3"/>
      <c r="H154" s="4">
        <f t="shared" si="4"/>
        <v>0</v>
      </c>
    </row>
    <row r="155" spans="2:8" ht="81" customHeight="1" x14ac:dyDescent="0.2">
      <c r="B155" s="26">
        <v>146</v>
      </c>
      <c r="C155" s="27" t="s">
        <v>61</v>
      </c>
      <c r="D155" s="5" t="s">
        <v>86</v>
      </c>
      <c r="E155" s="1" t="s">
        <v>10</v>
      </c>
      <c r="F155" s="2">
        <v>2</v>
      </c>
      <c r="G155" s="3"/>
      <c r="H155" s="4">
        <f t="shared" si="4"/>
        <v>0</v>
      </c>
    </row>
    <row r="156" spans="2:8" ht="86.25" customHeight="1" x14ac:dyDescent="0.2">
      <c r="B156" s="26">
        <v>147</v>
      </c>
      <c r="C156" s="27" t="s">
        <v>61</v>
      </c>
      <c r="D156" s="5" t="s">
        <v>87</v>
      </c>
      <c r="E156" s="1" t="s">
        <v>10</v>
      </c>
      <c r="F156" s="2">
        <v>1</v>
      </c>
      <c r="G156" s="3"/>
      <c r="H156" s="4">
        <f t="shared" si="4"/>
        <v>0</v>
      </c>
    </row>
    <row r="157" spans="2:8" ht="90" x14ac:dyDescent="0.2">
      <c r="B157" s="26">
        <v>148</v>
      </c>
      <c r="C157" s="27" t="s">
        <v>61</v>
      </c>
      <c r="D157" s="5" t="s">
        <v>88</v>
      </c>
      <c r="E157" s="1" t="s">
        <v>10</v>
      </c>
      <c r="F157" s="2">
        <v>1</v>
      </c>
      <c r="G157" s="3"/>
      <c r="H157" s="4">
        <f t="shared" si="4"/>
        <v>0</v>
      </c>
    </row>
    <row r="158" spans="2:8" ht="89.25" customHeight="1" x14ac:dyDescent="0.2">
      <c r="B158" s="26">
        <v>149</v>
      </c>
      <c r="C158" s="27" t="s">
        <v>61</v>
      </c>
      <c r="D158" s="5" t="s">
        <v>89</v>
      </c>
      <c r="E158" s="1" t="s">
        <v>10</v>
      </c>
      <c r="F158" s="2">
        <v>1</v>
      </c>
      <c r="G158" s="3"/>
      <c r="H158" s="4">
        <f t="shared" si="4"/>
        <v>0</v>
      </c>
    </row>
    <row r="159" spans="2:8" ht="120" x14ac:dyDescent="0.2">
      <c r="B159" s="26">
        <v>150</v>
      </c>
      <c r="C159" s="27" t="s">
        <v>61</v>
      </c>
      <c r="D159" s="6" t="s">
        <v>90</v>
      </c>
      <c r="E159" s="1" t="s">
        <v>10</v>
      </c>
      <c r="F159" s="2">
        <v>3</v>
      </c>
      <c r="G159" s="3"/>
      <c r="H159" s="4">
        <f t="shared" si="4"/>
        <v>0</v>
      </c>
    </row>
    <row r="160" spans="2:8" ht="105" x14ac:dyDescent="0.2">
      <c r="B160" s="26">
        <v>151</v>
      </c>
      <c r="C160" s="27" t="s">
        <v>61</v>
      </c>
      <c r="D160" s="5" t="s">
        <v>91</v>
      </c>
      <c r="E160" s="1" t="s">
        <v>10</v>
      </c>
      <c r="F160" s="2">
        <v>3</v>
      </c>
      <c r="G160" s="3"/>
      <c r="H160" s="4">
        <f t="shared" si="4"/>
        <v>0</v>
      </c>
    </row>
    <row r="161" spans="2:8" ht="159.75" customHeight="1" x14ac:dyDescent="0.2">
      <c r="B161" s="26">
        <v>152</v>
      </c>
      <c r="C161" s="27" t="s">
        <v>61</v>
      </c>
      <c r="D161" s="6" t="s">
        <v>92</v>
      </c>
      <c r="E161" s="1" t="s">
        <v>60</v>
      </c>
      <c r="F161" s="2">
        <v>2</v>
      </c>
      <c r="G161" s="3"/>
      <c r="H161" s="4">
        <f t="shared" si="4"/>
        <v>0</v>
      </c>
    </row>
    <row r="162" spans="2:8" ht="75" customHeight="1" x14ac:dyDescent="0.2">
      <c r="B162" s="26">
        <v>153</v>
      </c>
      <c r="C162" s="27" t="s">
        <v>61</v>
      </c>
      <c r="D162" s="6" t="s">
        <v>94</v>
      </c>
      <c r="E162" s="1" t="s">
        <v>60</v>
      </c>
      <c r="F162" s="2">
        <v>3</v>
      </c>
      <c r="G162" s="3"/>
      <c r="H162" s="4">
        <f t="shared" si="4"/>
        <v>0</v>
      </c>
    </row>
    <row r="163" spans="2:8" ht="26.25" customHeight="1" x14ac:dyDescent="0.2">
      <c r="B163" s="33" t="s">
        <v>8</v>
      </c>
      <c r="C163" s="33"/>
      <c r="D163" s="34"/>
      <c r="E163" s="34"/>
      <c r="F163" s="28">
        <f>SUM(F7:F162)</f>
        <v>815</v>
      </c>
      <c r="G163" s="29"/>
      <c r="H163" s="30">
        <f>SUM(H7:H162)</f>
        <v>0</v>
      </c>
    </row>
    <row r="165" spans="2:8" x14ac:dyDescent="0.2">
      <c r="B165" s="32" t="s">
        <v>163</v>
      </c>
      <c r="C165" s="32"/>
      <c r="D165" s="32"/>
      <c r="E165" s="32"/>
      <c r="F165" s="32"/>
      <c r="G165" s="32"/>
      <c r="H165" s="32"/>
    </row>
    <row r="166" spans="2:8" x14ac:dyDescent="0.2">
      <c r="B166" s="32"/>
      <c r="C166" s="32"/>
      <c r="D166" s="32"/>
      <c r="E166" s="32"/>
      <c r="F166" s="32"/>
      <c r="G166" s="32"/>
      <c r="H166" s="32"/>
    </row>
    <row r="167" spans="2:8" x14ac:dyDescent="0.2">
      <c r="B167" s="32" t="s">
        <v>164</v>
      </c>
      <c r="C167" s="32"/>
      <c r="D167" s="32"/>
      <c r="E167" s="32"/>
      <c r="F167" s="32"/>
      <c r="G167" s="32"/>
      <c r="H167" s="32"/>
    </row>
    <row r="168" spans="2:8" x14ac:dyDescent="0.2">
      <c r="F168" s="60"/>
      <c r="G168" s="61"/>
      <c r="H168" s="60"/>
    </row>
    <row r="169" spans="2:8" x14ac:dyDescent="0.2">
      <c r="F169" s="60"/>
      <c r="G169" s="61"/>
      <c r="H169" s="61"/>
    </row>
    <row r="170" spans="2:8" x14ac:dyDescent="0.2">
      <c r="F170" s="60"/>
      <c r="G170" s="61"/>
      <c r="H170" s="61"/>
    </row>
    <row r="171" spans="2:8" x14ac:dyDescent="0.2">
      <c r="F171" s="62"/>
      <c r="G171" s="62"/>
      <c r="H171" s="62"/>
    </row>
    <row r="172" spans="2:8" ht="15.75" x14ac:dyDescent="0.2">
      <c r="F172" s="63" t="s">
        <v>169</v>
      </c>
      <c r="G172" s="63"/>
      <c r="H172" s="63"/>
    </row>
    <row r="173" spans="2:8" ht="15.75" x14ac:dyDescent="0.25">
      <c r="F173" s="64" t="s">
        <v>170</v>
      </c>
      <c r="G173" s="65"/>
      <c r="H173" s="65"/>
    </row>
    <row r="174" spans="2:8" ht="15.75" x14ac:dyDescent="0.25">
      <c r="F174" s="64" t="s">
        <v>171</v>
      </c>
      <c r="G174" s="65"/>
      <c r="H174" s="65"/>
    </row>
    <row r="175" spans="2:8" ht="15.75" x14ac:dyDescent="0.25">
      <c r="F175" s="64" t="s">
        <v>172</v>
      </c>
      <c r="G175" s="65"/>
      <c r="H175" s="65"/>
    </row>
  </sheetData>
  <mergeCells count="14">
    <mergeCell ref="F172:H172"/>
    <mergeCell ref="B167:H167"/>
    <mergeCell ref="B165:H166"/>
    <mergeCell ref="B163:E163"/>
    <mergeCell ref="B2:H2"/>
    <mergeCell ref="B3:H3"/>
    <mergeCell ref="B5:H5"/>
    <mergeCell ref="C130:C133"/>
    <mergeCell ref="D130:D133"/>
    <mergeCell ref="E130:E133"/>
    <mergeCell ref="F130:F133"/>
    <mergeCell ref="G130:G133"/>
    <mergeCell ref="H130:H133"/>
    <mergeCell ref="B130:B133"/>
  </mergeCells>
  <pageMargins left="0.25" right="0.25" top="0.75" bottom="0.75" header="0.3" footer="0.3"/>
  <pageSetup scale="2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RAP_6</vt:lpstr>
      <vt:lpstr>RAP_6!Área_de_impresión</vt:lpstr>
      <vt:lpstr>RAP_6!Títulos_a_imprimir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revision/>
  <cp:lastPrinted>2023-03-31T14:51:57Z</cp:lastPrinted>
  <dcterms:created xsi:type="dcterms:W3CDTF">2023-02-14T16:22:47Z</dcterms:created>
  <dcterms:modified xsi:type="dcterms:W3CDTF">2023-04-13T20:50:25Z</dcterms:modified>
  <cp:category/>
  <cp:contentStatus/>
</cp:coreProperties>
</file>