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lsia-my.sharepoint.com/personal/afcardonaa_celsia_com/Documents/Documentos/Fundación Celsia/Obras por Impuestos/Proyectos/2022/Sucre/Toluviejo/Contratista Proveedor/TIC-Mobiliario/"/>
    </mc:Choice>
  </mc:AlternateContent>
  <xr:revisionPtr revIDLastSave="0" documentId="8_{66363CA8-741F-4E22-8FE8-26484B07A007}" xr6:coauthVersionLast="47" xr6:coauthVersionMax="47" xr10:uidLastSave="{00000000-0000-0000-0000-000000000000}"/>
  <bookViews>
    <workbookView xWindow="-120" yWindow="-120" windowWidth="20730" windowHeight="11160" activeTab="1" xr2:uid="{A38ED40E-D735-4741-AEB7-4BFB8989C0B7}"/>
  </bookViews>
  <sheets>
    <sheet name="PC" sheetId="1" r:id="rId1"/>
    <sheet name="Mobiliari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F4" i="1"/>
  <c r="F5" i="1"/>
  <c r="F6" i="1"/>
  <c r="F7" i="1"/>
  <c r="F3" i="1"/>
  <c r="E8" i="1"/>
  <c r="G8" i="1"/>
  <c r="H8" i="1"/>
  <c r="I8" i="1"/>
  <c r="D8" i="1"/>
  <c r="I8" i="2"/>
  <c r="H8" i="2"/>
  <c r="G8" i="2"/>
  <c r="F8" i="2"/>
  <c r="E8" i="2"/>
  <c r="D8" i="2"/>
  <c r="F8" i="1" l="1"/>
</calcChain>
</file>

<file path=xl/sharedStrings.xml><?xml version="1.0" encoding="utf-8"?>
<sst xmlns="http://schemas.openxmlformats.org/spreadsheetml/2006/main" count="43" uniqueCount="29">
  <si>
    <t xml:space="preserve">Código DANE </t>
  </si>
  <si>
    <t>Nombre sede Educativa</t>
  </si>
  <si>
    <t>No. PC a dotar</t>
  </si>
  <si>
    <t>Mesa Modular con Multitoma</t>
  </si>
  <si>
    <t>Silla Giratoria Monoconcha</t>
  </si>
  <si>
    <t>Tablero</t>
  </si>
  <si>
    <t>Tablero Movil</t>
  </si>
  <si>
    <t>Mueble de Almacenamiento</t>
  </si>
  <si>
    <t>Punto Ecológico</t>
  </si>
  <si>
    <t>CE EL CAÑITO</t>
  </si>
  <si>
    <t>IETA CARLOS ARTURO VERBEL VERGARA - SEDE PRINCIPAL</t>
  </si>
  <si>
    <t>CE EL FLORAL – SEDE SAN JOSÉ</t>
  </si>
  <si>
    <t>IE MACAJAN - SEDE PRINCIPAL</t>
  </si>
  <si>
    <t>IE LA INMACULADA CONCEPCIÓN – SEDE PRINCIPAL</t>
  </si>
  <si>
    <t>Accesorio de marcación</t>
  </si>
  <si>
    <t>Grabado de carcasa</t>
  </si>
  <si>
    <t>Servicio Alistamiento</t>
  </si>
  <si>
    <t>Guaya Seguridad</t>
  </si>
  <si>
    <t>Acces Point</t>
  </si>
  <si>
    <t>Corta picos (6 puestos)</t>
  </si>
  <si>
    <t>TOTAL</t>
  </si>
  <si>
    <r>
      <rPr>
        <b/>
        <sz val="14"/>
        <color rgb="FFD5752D"/>
        <rFont val="Arial"/>
        <family val="2"/>
      </rPr>
      <t>ELEMENTOS DE TECNOLOGÍA A ENTREGAR</t>
    </r>
    <r>
      <rPr>
        <sz val="11"/>
        <color theme="1"/>
        <rFont val="Arial"/>
        <family val="2"/>
      </rPr>
      <t xml:space="preserve">
Mejoramiento y dotación de las aulas de informática y formación de docentes en herramientas TIC
para la innovación educativa del municipio de Toluviejo, Sucre</t>
    </r>
  </si>
  <si>
    <r>
      <rPr>
        <b/>
        <sz val="14"/>
        <color rgb="FFD5752D"/>
        <rFont val="Arial"/>
        <family val="2"/>
      </rPr>
      <t>MOBILIARIO ESCOLAR A ENTREGAR</t>
    </r>
    <r>
      <rPr>
        <sz val="11"/>
        <color theme="1"/>
        <rFont val="Arial"/>
        <family val="2"/>
      </rPr>
      <t xml:space="preserve">
Mejoramiento y dotación de las aulas de informática y formación de docentes en herramientas TIC
para la innovación educativa del municipio de Toluviejo, Sucre</t>
    </r>
  </si>
  <si>
    <t>Ubicación</t>
  </si>
  <si>
    <t>Corregimiento de Cañito
9°36'34.38"N 
75°25'45.47"O</t>
  </si>
  <si>
    <t>Corregimiento de Caracol
9°25'2.02"N
75°23'54.65"O</t>
  </si>
  <si>
    <t>Vereda las Florez
 9°24'52.88"N 
75°25'39.55"O</t>
  </si>
  <si>
    <t>Corregimiento de Macajan
9°32'30.12"N 
75°24'57.13"O</t>
  </si>
  <si>
    <t>Corregimiento de Varsovia
9°24'26.82"N 
75°29'47.24"O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</si>
</sst>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b/>
      <sz val="14"/>
      <color rgb="FFD5752D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75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DE00-6526-439B-B34A-EBB3700F0792}">
  <dimension ref="A1:J8"/>
  <sheetViews>
    <sheetView workbookViewId="0">
      <selection activeCell="A2" sqref="A2"/>
    </sheetView>
  </sheetViews>
  <sheetFormatPr baseColWidth="10" defaultRowHeight="15" x14ac:dyDescent="0.25"/>
  <cols>
    <col min="1" max="1" width="14.5703125" customWidth="1"/>
    <col min="2" max="3" width="33.140625" customWidth="1"/>
    <col min="5" max="5" width="14.28515625" customWidth="1"/>
    <col min="6" max="6" width="12" customWidth="1"/>
    <col min="7" max="7" width="13.7109375" customWidth="1"/>
    <col min="10" max="10" width="12.42578125" customWidth="1"/>
  </cols>
  <sheetData>
    <row r="1" spans="1:10" ht="67.5" customHeight="1" x14ac:dyDescent="0.25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5" x14ac:dyDescent="0.25">
      <c r="A2" s="1" t="s">
        <v>0</v>
      </c>
      <c r="B2" s="1" t="s">
        <v>1</v>
      </c>
      <c r="C2" s="1" t="s">
        <v>23</v>
      </c>
      <c r="D2" s="1" t="s">
        <v>2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</row>
    <row r="3" spans="1:10" ht="36" x14ac:dyDescent="0.25">
      <c r="A3" s="5">
        <v>270823000216</v>
      </c>
      <c r="B3" s="6" t="s">
        <v>9</v>
      </c>
      <c r="C3" s="6" t="s">
        <v>24</v>
      </c>
      <c r="D3" s="2">
        <v>63</v>
      </c>
      <c r="E3" s="2">
        <v>63</v>
      </c>
      <c r="F3" s="2">
        <f>D3*2</f>
        <v>126</v>
      </c>
      <c r="G3" s="2">
        <v>63</v>
      </c>
      <c r="H3" s="2">
        <v>63</v>
      </c>
      <c r="I3" s="2">
        <v>1</v>
      </c>
      <c r="J3" s="2">
        <v>3</v>
      </c>
    </row>
    <row r="4" spans="1:10" ht="36" x14ac:dyDescent="0.25">
      <c r="A4" s="5">
        <v>470823000461</v>
      </c>
      <c r="B4" s="6" t="s">
        <v>10</v>
      </c>
      <c r="C4" s="6" t="s">
        <v>25</v>
      </c>
      <c r="D4" s="2">
        <v>90</v>
      </c>
      <c r="E4" s="2">
        <v>90</v>
      </c>
      <c r="F4" s="2">
        <f t="shared" ref="F4:F7" si="0">D4*2</f>
        <v>180</v>
      </c>
      <c r="G4" s="2">
        <v>90</v>
      </c>
      <c r="H4" s="2">
        <v>90</v>
      </c>
      <c r="I4" s="2">
        <v>1</v>
      </c>
      <c r="J4" s="2">
        <v>3</v>
      </c>
    </row>
    <row r="5" spans="1:10" ht="36" x14ac:dyDescent="0.25">
      <c r="A5" s="5">
        <v>270823000194</v>
      </c>
      <c r="B5" s="6" t="s">
        <v>11</v>
      </c>
      <c r="C5" s="6" t="s">
        <v>26</v>
      </c>
      <c r="D5" s="2">
        <v>12</v>
      </c>
      <c r="E5" s="2">
        <v>12</v>
      </c>
      <c r="F5" s="2">
        <f t="shared" si="0"/>
        <v>24</v>
      </c>
      <c r="G5" s="2">
        <v>12</v>
      </c>
      <c r="H5" s="2">
        <v>12</v>
      </c>
      <c r="I5" s="2">
        <v>1</v>
      </c>
      <c r="J5" s="2">
        <v>3</v>
      </c>
    </row>
    <row r="6" spans="1:10" ht="36" x14ac:dyDescent="0.25">
      <c r="A6" s="5">
        <v>270823000160</v>
      </c>
      <c r="B6" s="6" t="s">
        <v>12</v>
      </c>
      <c r="C6" s="6" t="s">
        <v>27</v>
      </c>
      <c r="D6" s="2">
        <v>393</v>
      </c>
      <c r="E6" s="2">
        <v>393</v>
      </c>
      <c r="F6" s="2">
        <f t="shared" si="0"/>
        <v>786</v>
      </c>
      <c r="G6" s="2">
        <v>393</v>
      </c>
      <c r="H6" s="2">
        <v>393</v>
      </c>
      <c r="I6" s="2">
        <v>1</v>
      </c>
      <c r="J6" s="2">
        <v>3</v>
      </c>
    </row>
    <row r="7" spans="1:10" ht="36" x14ac:dyDescent="0.25">
      <c r="A7" s="5">
        <v>470823000479</v>
      </c>
      <c r="B7" s="6" t="s">
        <v>13</v>
      </c>
      <c r="C7" s="6" t="s">
        <v>28</v>
      </c>
      <c r="D7" s="2">
        <v>171</v>
      </c>
      <c r="E7" s="2">
        <v>171</v>
      </c>
      <c r="F7" s="2">
        <f t="shared" si="0"/>
        <v>342</v>
      </c>
      <c r="G7" s="2">
        <v>171</v>
      </c>
      <c r="H7" s="2">
        <v>171</v>
      </c>
      <c r="I7" s="2">
        <v>1</v>
      </c>
      <c r="J7" s="2">
        <v>3</v>
      </c>
    </row>
    <row r="8" spans="1:10" x14ac:dyDescent="0.25">
      <c r="A8" s="11" t="s">
        <v>20</v>
      </c>
      <c r="B8" s="11"/>
      <c r="C8" s="7"/>
      <c r="D8" s="3">
        <f>SUM(D3:D7)</f>
        <v>729</v>
      </c>
      <c r="E8" s="3">
        <f t="shared" ref="E8:J8" si="1">SUM(E3:E7)</f>
        <v>729</v>
      </c>
      <c r="F8" s="4">
        <f t="shared" si="1"/>
        <v>1458</v>
      </c>
      <c r="G8" s="3">
        <f t="shared" si="1"/>
        <v>729</v>
      </c>
      <c r="H8" s="3">
        <f t="shared" si="1"/>
        <v>729</v>
      </c>
      <c r="I8" s="3">
        <f t="shared" si="1"/>
        <v>5</v>
      </c>
      <c r="J8" s="3">
        <f t="shared" si="1"/>
        <v>15</v>
      </c>
    </row>
  </sheetData>
  <mergeCells count="2">
    <mergeCell ref="A8:B8"/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855C6-3058-40A1-AF42-BC85D1632395}">
  <dimension ref="A1:J8"/>
  <sheetViews>
    <sheetView tabSelected="1" workbookViewId="0">
      <selection activeCell="D3" sqref="D3"/>
    </sheetView>
  </sheetViews>
  <sheetFormatPr baseColWidth="10" defaultRowHeight="15" x14ac:dyDescent="0.25"/>
  <cols>
    <col min="1" max="1" width="16.42578125" customWidth="1"/>
    <col min="2" max="3" width="34.28515625" customWidth="1"/>
    <col min="4" max="4" width="15" customWidth="1"/>
    <col min="5" max="5" width="14.28515625" customWidth="1"/>
  </cols>
  <sheetData>
    <row r="1" spans="1:10" ht="60.75" customHeight="1" x14ac:dyDescent="0.2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8"/>
    </row>
    <row r="2" spans="1:10" ht="60" x14ac:dyDescent="0.25">
      <c r="A2" s="1" t="s">
        <v>0</v>
      </c>
      <c r="B2" s="1" t="s">
        <v>1</v>
      </c>
      <c r="C2" s="1" t="s">
        <v>23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10" ht="36" x14ac:dyDescent="0.25">
      <c r="A3" s="5">
        <v>270823000216</v>
      </c>
      <c r="B3" s="6" t="s">
        <v>9</v>
      </c>
      <c r="C3" s="6" t="s">
        <v>24</v>
      </c>
      <c r="D3" s="2">
        <v>8</v>
      </c>
      <c r="E3" s="2">
        <v>24</v>
      </c>
      <c r="F3" s="2">
        <v>1</v>
      </c>
      <c r="G3" s="2">
        <v>1</v>
      </c>
      <c r="H3" s="2">
        <v>2</v>
      </c>
      <c r="I3" s="2">
        <v>1</v>
      </c>
    </row>
    <row r="4" spans="1:10" ht="36" x14ac:dyDescent="0.25">
      <c r="A4" s="5">
        <v>470823000461</v>
      </c>
      <c r="B4" s="6" t="s">
        <v>10</v>
      </c>
      <c r="C4" s="6" t="s">
        <v>25</v>
      </c>
      <c r="D4" s="2">
        <v>9</v>
      </c>
      <c r="E4" s="2">
        <v>27</v>
      </c>
      <c r="F4" s="2">
        <v>1</v>
      </c>
      <c r="G4" s="2">
        <v>1</v>
      </c>
      <c r="H4" s="2">
        <v>2</v>
      </c>
      <c r="I4" s="2">
        <v>1</v>
      </c>
    </row>
    <row r="5" spans="1:10" ht="36" customHeight="1" x14ac:dyDescent="0.25">
      <c r="A5" s="5">
        <v>270823000194</v>
      </c>
      <c r="B5" s="6" t="s">
        <v>11</v>
      </c>
      <c r="C5" s="6" t="s">
        <v>26</v>
      </c>
      <c r="D5" s="2">
        <v>8</v>
      </c>
      <c r="E5" s="2">
        <v>24</v>
      </c>
      <c r="F5" s="2">
        <v>1</v>
      </c>
      <c r="G5" s="2">
        <v>1</v>
      </c>
      <c r="H5" s="2">
        <v>2</v>
      </c>
      <c r="I5" s="2">
        <v>1</v>
      </c>
    </row>
    <row r="6" spans="1:10" ht="39" customHeight="1" x14ac:dyDescent="0.25">
      <c r="A6" s="5">
        <v>270823000160</v>
      </c>
      <c r="B6" s="6" t="s">
        <v>12</v>
      </c>
      <c r="C6" s="6" t="s">
        <v>27</v>
      </c>
      <c r="D6" s="2">
        <v>9</v>
      </c>
      <c r="E6" s="2">
        <v>27</v>
      </c>
      <c r="F6" s="2">
        <v>1</v>
      </c>
      <c r="G6" s="2">
        <v>1</v>
      </c>
      <c r="H6" s="2">
        <v>2</v>
      </c>
      <c r="I6" s="2">
        <v>1</v>
      </c>
    </row>
    <row r="7" spans="1:10" ht="39.75" customHeight="1" x14ac:dyDescent="0.25">
      <c r="A7" s="5">
        <v>470823000479</v>
      </c>
      <c r="B7" s="6" t="s">
        <v>13</v>
      </c>
      <c r="C7" s="6" t="s">
        <v>28</v>
      </c>
      <c r="D7" s="2">
        <v>8</v>
      </c>
      <c r="E7" s="2">
        <v>24</v>
      </c>
      <c r="F7" s="2">
        <v>1</v>
      </c>
      <c r="G7" s="2">
        <v>1</v>
      </c>
      <c r="H7" s="2">
        <v>2</v>
      </c>
      <c r="I7" s="2">
        <v>1</v>
      </c>
    </row>
    <row r="8" spans="1:10" x14ac:dyDescent="0.25">
      <c r="A8" s="15" t="s">
        <v>20</v>
      </c>
      <c r="B8" s="16"/>
      <c r="C8" s="10"/>
      <c r="D8" s="9">
        <f>SUM(D3:D7)</f>
        <v>42</v>
      </c>
      <c r="E8" s="9">
        <f t="shared" ref="E8:H8" si="0">SUM(E3:E7)</f>
        <v>126</v>
      </c>
      <c r="F8" s="9">
        <f t="shared" si="0"/>
        <v>5</v>
      </c>
      <c r="G8" s="9">
        <f t="shared" si="0"/>
        <v>5</v>
      </c>
      <c r="H8" s="9">
        <f t="shared" si="0"/>
        <v>10</v>
      </c>
      <c r="I8" s="9">
        <f>SUM(I3:I7)</f>
        <v>5</v>
      </c>
    </row>
  </sheetData>
  <mergeCells count="2">
    <mergeCell ref="A1:I1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PC</vt:lpstr>
      <vt:lpstr>Mobiliario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Cardona Arango</dc:creator>
  <cp:lastModifiedBy>Andres Felipe Cardona Arango</cp:lastModifiedBy>
  <dcterms:created xsi:type="dcterms:W3CDTF">2022-12-13T21:56:22Z</dcterms:created>
  <dcterms:modified xsi:type="dcterms:W3CDTF">2023-03-24T14:00:37Z</dcterms:modified>
</cp:coreProperties>
</file>