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97 - SIERRACOL ENERGY DOTACIÓN\06. Contratación\03. Ejecutor\00. Licitacion Privada Abierta 001 Dotacion\Anexos\"/>
    </mc:Choice>
  </mc:AlternateContent>
  <xr:revisionPtr revIDLastSave="0" documentId="13_ncr:1_{9E7D9054-55AA-4161-B08D-D3F416E5EB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5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E9" i="4"/>
  <c r="D30" i="4"/>
  <c r="E22" i="4"/>
  <c r="D22" i="4"/>
  <c r="D9" i="4"/>
  <c r="E30" i="4" l="1"/>
</calcChain>
</file>

<file path=xl/sharedStrings.xml><?xml version="1.0" encoding="utf-8"?>
<sst xmlns="http://schemas.openxmlformats.org/spreadsheetml/2006/main" count="57" uniqueCount="57">
  <si>
    <t>No.</t>
  </si>
  <si>
    <t>Nombre sede Educativa</t>
  </si>
  <si>
    <t>TOTAL ESTUDIANTES</t>
  </si>
  <si>
    <t>1.0</t>
  </si>
  <si>
    <t>1.1</t>
  </si>
  <si>
    <t>1.2</t>
  </si>
  <si>
    <t>1.3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</si>
  <si>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</si>
  <si>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</si>
  <si>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</si>
  <si>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</si>
  <si>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</si>
  <si>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</si>
  <si>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</si>
  <si>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</si>
  <si>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</si>
  <si>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</si>
  <si>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</si>
  <si>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</si>
  <si>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</si>
  <si>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3.0</t>
  </si>
  <si>
    <t>3.1</t>
  </si>
  <si>
    <t>3.2</t>
  </si>
  <si>
    <t>3.3</t>
  </si>
  <si>
    <t>3.4</t>
  </si>
  <si>
    <t>3.5</t>
  </si>
  <si>
    <t>3.6</t>
  </si>
  <si>
    <t>3.7</t>
  </si>
  <si>
    <t>TOTAL</t>
  </si>
  <si>
    <t>Portatiles para dotación</t>
  </si>
  <si>
    <t xml:space="preserve">CAÑO ARENAS </t>
  </si>
  <si>
    <t>LA ARENOSA</t>
  </si>
  <si>
    <t>SAN LUIS "B"</t>
  </si>
  <si>
    <t xml:space="preserve">CENTRO EDUCATIVO LA REINERA </t>
  </si>
  <si>
    <t>CENTRO EDUCATIVO PANAMÁ</t>
  </si>
  <si>
    <t xml:space="preserve">EL GUAYACÁN </t>
  </si>
  <si>
    <t xml:space="preserve">GAVIOTA DEL CARNAL </t>
  </si>
  <si>
    <t xml:space="preserve">LA RESERVA </t>
  </si>
  <si>
    <t xml:space="preserve">LOS COLONOS </t>
  </si>
  <si>
    <t xml:space="preserve">PLAYA RICA </t>
  </si>
  <si>
    <t xml:space="preserve">RAFAEL NUÑEZ </t>
  </si>
  <si>
    <t xml:space="preserve">SAN ISIDRO </t>
  </si>
  <si>
    <t xml:space="preserve">SAN JOSE DEL CARNAL </t>
  </si>
  <si>
    <t xml:space="preserve">SANTA CLARA </t>
  </si>
  <si>
    <t xml:space="preserve">SANTA ISABEL DEL CARNAL </t>
  </si>
  <si>
    <t xml:space="preserve">SEDE PANAMÁ </t>
  </si>
  <si>
    <t xml:space="preserve">UNCARIA </t>
  </si>
  <si>
    <t xml:space="preserve">I.E SAN JOSE DE LA PESQUERA </t>
  </si>
  <si>
    <t xml:space="preserve">I.E SAN JOSE DE LA PESQUERA -SEDE PRINCIPAL </t>
  </si>
  <si>
    <t>JORGE ELICIER GAITÁN (EL PLACER)</t>
  </si>
  <si>
    <t xml:space="preserve">LA OZA </t>
  </si>
  <si>
    <t xml:space="preserve">LOS MAZAGUAROS </t>
  </si>
  <si>
    <t xml:space="preserve">MARIA CANO </t>
  </si>
  <si>
    <t xml:space="preserve">MATA OSCURA </t>
  </si>
  <si>
    <t xml:space="preserve">POLICARPA SALAVARRIETA </t>
  </si>
  <si>
    <t xml:space="preserve">Gabientes para dotación </t>
  </si>
  <si>
    <t xml:space="preserve">Anexo No. 15a -Cantidades e ítems a entregar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</si>
</sst>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Times New Roman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780FF-FD1E-40BF-9D4A-E12C31192444}">
  <dimension ref="B1:K30"/>
  <sheetViews>
    <sheetView showGridLines="0" tabSelected="1" workbookViewId="0">
      <selection activeCell="K13" sqref="K13"/>
    </sheetView>
  </sheetViews>
  <sheetFormatPr baseColWidth="10" defaultColWidth="11.5" defaultRowHeight="15" x14ac:dyDescent="0.2"/>
  <cols>
    <col min="1" max="2" width="11.5" style="3"/>
    <col min="3" max="3" width="32" style="8" customWidth="1"/>
    <col min="4" max="4" width="17.1640625" style="3" customWidth="1"/>
    <col min="5" max="5" width="15" style="3" customWidth="1"/>
    <col min="6" max="6" width="11.5" style="3"/>
    <col min="7" max="7" width="13.33203125" style="3" customWidth="1"/>
    <col min="8" max="10" width="11.5" style="3"/>
    <col min="11" max="11" width="14.83203125" style="1" customWidth="1"/>
    <col min="12" max="16384" width="11.5" style="3"/>
  </cols>
  <sheetData>
    <row r="1" spans="2:11" ht="13.15" customHeight="1" x14ac:dyDescent="0.2"/>
    <row r="2" spans="2:11" ht="13.15" customHeight="1" x14ac:dyDescent="0.2">
      <c r="B2" s="13" t="s">
        <v>56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3.15" customHeight="1" x14ac:dyDescent="0.2"/>
    <row r="4" spans="2:11" ht="45" x14ac:dyDescent="0.2">
      <c r="B4" s="6" t="s">
        <v>0</v>
      </c>
      <c r="C4" s="7" t="s">
        <v>1</v>
      </c>
      <c r="D4" s="6" t="s">
        <v>2</v>
      </c>
      <c r="E4" s="6" t="s">
        <v>29</v>
      </c>
      <c r="F4" s="6" t="s">
        <v>55</v>
      </c>
      <c r="K4" s="3"/>
    </row>
    <row r="5" spans="2:11" ht="33" customHeight="1" x14ac:dyDescent="0.2">
      <c r="B5" s="10" t="s">
        <v>3</v>
      </c>
      <c r="C5" s="11" t="s">
        <v>33</v>
      </c>
      <c r="D5" s="10">
        <v>122</v>
      </c>
      <c r="E5" s="10">
        <v>13</v>
      </c>
      <c r="F5" s="10">
        <v>3</v>
      </c>
      <c r="K5" s="3"/>
    </row>
    <row r="6" spans="2:11" x14ac:dyDescent="0.2">
      <c r="B6" s="2" t="s">
        <v>4</v>
      </c>
      <c r="C6" s="5" t="s">
        <v>30</v>
      </c>
      <c r="D6" s="2">
        <v>15</v>
      </c>
      <c r="E6" s="2">
        <v>2</v>
      </c>
      <c r="F6" s="2">
        <v>1</v>
      </c>
      <c r="K6" s="3"/>
    </row>
    <row r="7" spans="2:11" ht="28.15" customHeight="1" x14ac:dyDescent="0.2">
      <c r="B7" s="2" t="s">
        <v>5</v>
      </c>
      <c r="C7" s="5" t="s">
        <v>31</v>
      </c>
      <c r="D7" s="2">
        <v>55</v>
      </c>
      <c r="E7" s="2">
        <v>6</v>
      </c>
      <c r="F7" s="2">
        <v>1</v>
      </c>
      <c r="K7" s="3"/>
    </row>
    <row r="8" spans="2:11" x14ac:dyDescent="0.2">
      <c r="B8" s="2" t="s">
        <v>6</v>
      </c>
      <c r="C8" s="5" t="s">
        <v>32</v>
      </c>
      <c r="D8" s="2">
        <v>52</v>
      </c>
      <c r="E8" s="2">
        <v>5</v>
      </c>
      <c r="F8" s="2">
        <v>1</v>
      </c>
      <c r="K8" s="3"/>
    </row>
    <row r="9" spans="2:11" ht="30" x14ac:dyDescent="0.2">
      <c r="B9" s="10" t="s">
        <v>7</v>
      </c>
      <c r="C9" s="11" t="s">
        <v>34</v>
      </c>
      <c r="D9" s="10">
        <f>(D10+D11+D12+D14++D15+D13+D16+D17+D18+D19+D20+D21)</f>
        <v>286</v>
      </c>
      <c r="E9" s="10">
        <f>(E10+E11+E12+E14++E15+E13+E16+E17+E18+E19+E20+E21)</f>
        <v>29</v>
      </c>
      <c r="F9" s="10">
        <v>12</v>
      </c>
      <c r="K9" s="3"/>
    </row>
    <row r="10" spans="2:11" x14ac:dyDescent="0.2">
      <c r="B10" s="2" t="s">
        <v>8</v>
      </c>
      <c r="C10" s="5" t="s">
        <v>35</v>
      </c>
      <c r="D10" s="2">
        <v>23</v>
      </c>
      <c r="E10" s="2">
        <v>2</v>
      </c>
      <c r="F10" s="2">
        <v>1</v>
      </c>
      <c r="K10" s="3"/>
    </row>
    <row r="11" spans="2:11" x14ac:dyDescent="0.2">
      <c r="B11" s="2" t="s">
        <v>9</v>
      </c>
      <c r="C11" s="5" t="s">
        <v>36</v>
      </c>
      <c r="D11" s="2">
        <v>11</v>
      </c>
      <c r="E11" s="2">
        <v>1</v>
      </c>
      <c r="F11" s="2">
        <v>1</v>
      </c>
      <c r="K11" s="3"/>
    </row>
    <row r="12" spans="2:11" s="4" customFormat="1" x14ac:dyDescent="0.2">
      <c r="B12" s="2" t="s">
        <v>10</v>
      </c>
      <c r="C12" s="5" t="s">
        <v>37</v>
      </c>
      <c r="D12" s="2">
        <v>14</v>
      </c>
      <c r="E12" s="2">
        <v>1</v>
      </c>
      <c r="F12" s="2">
        <v>1</v>
      </c>
    </row>
    <row r="13" spans="2:11" s="4" customFormat="1" x14ac:dyDescent="0.2">
      <c r="B13" s="2" t="s">
        <v>11</v>
      </c>
      <c r="C13" s="5" t="s">
        <v>38</v>
      </c>
      <c r="D13" s="2">
        <v>37</v>
      </c>
      <c r="E13" s="2">
        <v>4</v>
      </c>
      <c r="F13" s="2">
        <v>1</v>
      </c>
    </row>
    <row r="14" spans="2:11" x14ac:dyDescent="0.2">
      <c r="B14" s="2" t="s">
        <v>12</v>
      </c>
      <c r="C14" s="5" t="s">
        <v>39</v>
      </c>
      <c r="D14" s="2">
        <v>32</v>
      </c>
      <c r="E14" s="2">
        <v>3</v>
      </c>
      <c r="F14" s="2">
        <v>1</v>
      </c>
      <c r="K14" s="3"/>
    </row>
    <row r="15" spans="2:11" x14ac:dyDescent="0.2">
      <c r="B15" s="2" t="s">
        <v>13</v>
      </c>
      <c r="C15" s="5" t="s">
        <v>40</v>
      </c>
      <c r="D15" s="2">
        <v>19</v>
      </c>
      <c r="E15" s="2">
        <v>2</v>
      </c>
      <c r="F15" s="2">
        <v>1</v>
      </c>
      <c r="K15" s="3"/>
    </row>
    <row r="16" spans="2:11" x14ac:dyDescent="0.2">
      <c r="B16" s="2" t="s">
        <v>14</v>
      </c>
      <c r="C16" s="5" t="s">
        <v>41</v>
      </c>
      <c r="D16" s="2">
        <v>22</v>
      </c>
      <c r="E16" s="2">
        <v>2</v>
      </c>
      <c r="F16" s="2">
        <v>1</v>
      </c>
      <c r="K16" s="3"/>
    </row>
    <row r="17" spans="2:11" x14ac:dyDescent="0.2">
      <c r="B17" s="2" t="s">
        <v>15</v>
      </c>
      <c r="C17" s="5" t="s">
        <v>42</v>
      </c>
      <c r="D17" s="2">
        <v>8</v>
      </c>
      <c r="E17" s="2">
        <v>1</v>
      </c>
      <c r="F17" s="2">
        <v>1</v>
      </c>
      <c r="K17" s="3"/>
    </row>
    <row r="18" spans="2:11" x14ac:dyDescent="0.2">
      <c r="B18" s="2" t="s">
        <v>16</v>
      </c>
      <c r="C18" s="5" t="s">
        <v>43</v>
      </c>
      <c r="D18" s="2">
        <v>25</v>
      </c>
      <c r="E18" s="2">
        <v>3</v>
      </c>
      <c r="F18" s="2">
        <v>1</v>
      </c>
      <c r="K18" s="3"/>
    </row>
    <row r="19" spans="2:11" x14ac:dyDescent="0.2">
      <c r="B19" s="2" t="s">
        <v>17</v>
      </c>
      <c r="C19" s="5" t="s">
        <v>44</v>
      </c>
      <c r="D19" s="2">
        <v>32</v>
      </c>
      <c r="E19" s="2">
        <v>3</v>
      </c>
      <c r="F19" s="2">
        <v>1</v>
      </c>
      <c r="K19" s="3"/>
    </row>
    <row r="20" spans="2:11" x14ac:dyDescent="0.2">
      <c r="B20" s="2" t="s">
        <v>18</v>
      </c>
      <c r="C20" s="5" t="s">
        <v>45</v>
      </c>
      <c r="D20" s="2">
        <v>37</v>
      </c>
      <c r="E20" s="2">
        <v>4</v>
      </c>
      <c r="F20" s="2">
        <v>1</v>
      </c>
      <c r="K20" s="3"/>
    </row>
    <row r="21" spans="2:11" x14ac:dyDescent="0.2">
      <c r="B21" s="2" t="s">
        <v>19</v>
      </c>
      <c r="C21" s="5" t="s">
        <v>46</v>
      </c>
      <c r="D21" s="2">
        <v>26</v>
      </c>
      <c r="E21" s="2">
        <v>3</v>
      </c>
      <c r="F21" s="2">
        <v>1</v>
      </c>
      <c r="K21" s="3"/>
    </row>
    <row r="22" spans="2:11" x14ac:dyDescent="0.2">
      <c r="B22" s="10" t="s">
        <v>20</v>
      </c>
      <c r="C22" s="11" t="s">
        <v>47</v>
      </c>
      <c r="D22" s="10">
        <f>SUM(D23:D29)</f>
        <v>527</v>
      </c>
      <c r="E22" s="10">
        <f>SUM(E23:E29)</f>
        <v>33</v>
      </c>
      <c r="F22" s="10">
        <v>7</v>
      </c>
      <c r="K22" s="3"/>
    </row>
    <row r="23" spans="2:11" ht="30" x14ac:dyDescent="0.2">
      <c r="B23" s="2" t="s">
        <v>21</v>
      </c>
      <c r="C23" s="5" t="s">
        <v>48</v>
      </c>
      <c r="D23" s="2">
        <v>405</v>
      </c>
      <c r="E23" s="2">
        <v>21</v>
      </c>
      <c r="F23" s="2">
        <v>1</v>
      </c>
      <c r="K23" s="3"/>
    </row>
    <row r="24" spans="2:11" ht="30" x14ac:dyDescent="0.2">
      <c r="B24" s="2" t="s">
        <v>22</v>
      </c>
      <c r="C24" s="5" t="s">
        <v>49</v>
      </c>
      <c r="D24" s="2">
        <v>16</v>
      </c>
      <c r="E24" s="2">
        <v>2</v>
      </c>
      <c r="F24" s="2">
        <v>1</v>
      </c>
      <c r="K24" s="3"/>
    </row>
    <row r="25" spans="2:11" x14ac:dyDescent="0.2">
      <c r="B25" s="2" t="s">
        <v>23</v>
      </c>
      <c r="C25" s="5" t="s">
        <v>50</v>
      </c>
      <c r="D25" s="2">
        <v>44</v>
      </c>
      <c r="E25" s="2">
        <v>4</v>
      </c>
      <c r="F25" s="2">
        <v>1</v>
      </c>
      <c r="K25" s="3"/>
    </row>
    <row r="26" spans="2:11" x14ac:dyDescent="0.2">
      <c r="B26" s="2" t="s">
        <v>24</v>
      </c>
      <c r="C26" s="5" t="s">
        <v>51</v>
      </c>
      <c r="D26" s="2">
        <v>11</v>
      </c>
      <c r="E26" s="2">
        <v>1</v>
      </c>
      <c r="F26" s="2">
        <v>1</v>
      </c>
      <c r="K26" s="3"/>
    </row>
    <row r="27" spans="2:11" x14ac:dyDescent="0.2">
      <c r="B27" s="2" t="s">
        <v>25</v>
      </c>
      <c r="C27" s="5" t="s">
        <v>52</v>
      </c>
      <c r="D27" s="2">
        <v>22</v>
      </c>
      <c r="E27" s="2">
        <v>2</v>
      </c>
      <c r="F27" s="2">
        <v>1</v>
      </c>
      <c r="K27" s="3"/>
    </row>
    <row r="28" spans="2:11" x14ac:dyDescent="0.2">
      <c r="B28" s="2" t="s">
        <v>26</v>
      </c>
      <c r="C28" s="5" t="s">
        <v>53</v>
      </c>
      <c r="D28" s="2">
        <v>18</v>
      </c>
      <c r="E28" s="2">
        <v>2</v>
      </c>
      <c r="F28" s="2">
        <v>1</v>
      </c>
      <c r="K28" s="3"/>
    </row>
    <row r="29" spans="2:11" x14ac:dyDescent="0.2">
      <c r="B29" s="2" t="s">
        <v>27</v>
      </c>
      <c r="C29" s="5" t="s">
        <v>54</v>
      </c>
      <c r="D29" s="2">
        <v>11</v>
      </c>
      <c r="E29" s="2">
        <v>1</v>
      </c>
      <c r="F29" s="2">
        <v>1</v>
      </c>
      <c r="K29" s="3"/>
    </row>
    <row r="30" spans="2:11" x14ac:dyDescent="0.2">
      <c r="B30" s="12" t="s">
        <v>28</v>
      </c>
      <c r="C30" s="12"/>
      <c r="D30" s="9">
        <f>D22+D9+D5</f>
        <v>935</v>
      </c>
      <c r="E30" s="9">
        <f>E22+E9+E5</f>
        <v>75</v>
      </c>
      <c r="F30" s="9">
        <f>SUM(F22+F9+F5)</f>
        <v>22</v>
      </c>
      <c r="K30" s="3"/>
    </row>
  </sheetData>
  <mergeCells count="2">
    <mergeCell ref="B30:C30"/>
    <mergeCell ref="B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15a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Gomez Gomez Lina Paola</cp:lastModifiedBy>
  <dcterms:created xsi:type="dcterms:W3CDTF">2021-08-02T18:10:54Z</dcterms:created>
  <dcterms:modified xsi:type="dcterms:W3CDTF">2023-01-18T18:25:25Z</dcterms:modified>
</cp:coreProperties>
</file>