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36_2 RIOBLANCO TOLIMA\Anexos\"/>
    </mc:Choice>
  </mc:AlternateContent>
  <bookViews>
    <workbookView xWindow="0" yWindow="0" windowWidth="21600" windowHeight="9330" firstSheet="1" activeTab="1"/>
  </bookViews>
  <sheets>
    <sheet name="RESUMEN " sheetId="1" state="hidden" r:id="rId1"/>
    <sheet name="Cantidades" sheetId="3" r:id="rId2"/>
  </sheets>
  <calcPr calcId="152511"/>
</workbook>
</file>

<file path=xl/calcChain.xml><?xml version="1.0" encoding="utf-8"?>
<calcChain xmlns="http://schemas.openxmlformats.org/spreadsheetml/2006/main">
  <c r="E110" i="3" l="1"/>
  <c r="F110" i="3"/>
  <c r="G110" i="3"/>
  <c r="H110" i="3"/>
  <c r="I110" i="3"/>
  <c r="J110" i="3"/>
  <c r="K110" i="3"/>
  <c r="D110" i="3"/>
  <c r="E109" i="3"/>
  <c r="F109" i="3"/>
  <c r="G109" i="3"/>
  <c r="H109" i="3"/>
  <c r="I109" i="3"/>
  <c r="J109" i="3"/>
  <c r="K109" i="3"/>
  <c r="D109" i="3"/>
  <c r="E100" i="3"/>
  <c r="F100" i="3"/>
  <c r="G100" i="3"/>
  <c r="H100" i="3"/>
  <c r="I100" i="3"/>
  <c r="J100" i="3"/>
  <c r="K100" i="3"/>
  <c r="D100" i="3"/>
  <c r="E80" i="3"/>
  <c r="F80" i="3"/>
  <c r="G80" i="3"/>
  <c r="H80" i="3"/>
  <c r="I80" i="3"/>
  <c r="J80" i="3"/>
  <c r="K80" i="3"/>
  <c r="D80" i="3"/>
  <c r="E67" i="3"/>
  <c r="F67" i="3"/>
  <c r="G67" i="3"/>
  <c r="H67" i="3"/>
  <c r="I67" i="3"/>
  <c r="J67" i="3"/>
  <c r="K67" i="3"/>
  <c r="D67" i="3"/>
  <c r="E50" i="3"/>
  <c r="F50" i="3"/>
  <c r="G50" i="3"/>
  <c r="H50" i="3"/>
  <c r="I50" i="3"/>
  <c r="J50" i="3"/>
  <c r="K50" i="3"/>
  <c r="D50" i="3"/>
  <c r="E41" i="3"/>
  <c r="F41" i="3"/>
  <c r="G41" i="3"/>
  <c r="H41" i="3"/>
  <c r="I41" i="3"/>
  <c r="J41" i="3"/>
  <c r="K41" i="3"/>
  <c r="D41" i="3"/>
  <c r="E23" i="3"/>
  <c r="F23" i="3"/>
  <c r="G23" i="3"/>
  <c r="H23" i="3"/>
  <c r="I23" i="3"/>
  <c r="J23" i="3"/>
  <c r="K23" i="3"/>
  <c r="D23" i="3"/>
</calcChain>
</file>

<file path=xl/sharedStrings.xml><?xml version="1.0" encoding="utf-8"?>
<sst xmlns="http://schemas.openxmlformats.org/spreadsheetml/2006/main" count="241" uniqueCount="221">
  <si>
    <t>No.</t>
  </si>
  <si>
    <t>Nombre sede Educativa</t>
  </si>
  <si>
    <t>TOTAL ESTUDIANTES</t>
  </si>
  <si>
    <t>Puestos de Trabajo Primaria</t>
  </si>
  <si>
    <t>Puestos de Trabajo Secundaria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</si>
  <si>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</si>
  <si>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</si>
  <si>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</si>
  <si>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</si>
  <si>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</si>
  <si>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</si>
  <si>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</si>
  <si>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</si>
  <si>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</si>
  <si>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2.0</t>
  </si>
  <si>
    <t>2.1</t>
  </si>
  <si>
    <t>2.2</t>
  </si>
  <si>
    <t>2.3</t>
  </si>
  <si>
    <t>EL BOSQUE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</si>
  <si>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</si>
  <si>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</si>
  <si>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</si>
  <si>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</si>
  <si>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</si>
  <si>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</si>
  <si>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</si>
  <si>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</si>
  <si>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</si>
  <si>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EL HORIZONTE</t>
  </si>
  <si>
    <t>3.0</t>
  </si>
  <si>
    <t>3.1</t>
  </si>
  <si>
    <t>3.2</t>
  </si>
  <si>
    <t>3.3</t>
  </si>
  <si>
    <t>3.4</t>
  </si>
  <si>
    <t>BUENAVISTA</t>
  </si>
  <si>
    <t>3.5</t>
  </si>
  <si>
    <t>3.6</t>
  </si>
  <si>
    <t>3.7</t>
  </si>
  <si>
    <t>4.0</t>
  </si>
  <si>
    <t>4.1</t>
  </si>
  <si>
    <t>4.2</t>
  </si>
  <si>
    <t>4.3</t>
  </si>
  <si>
    <t>4.4</t>
  </si>
  <si>
    <t>4.5</t>
  </si>
  <si>
    <t>4.6</t>
  </si>
  <si>
    <t>EL MORAL</t>
  </si>
  <si>
    <t>4.7</t>
  </si>
  <si>
    <t>5.0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</si>
  <si>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</si>
  <si>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</si>
  <si>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</si>
  <si>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</si>
  <si>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</si>
  <si>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</si>
  <si>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</si>
  <si>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</si>
  <si>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</si>
  <si>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</si>
  <si>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</si>
  <si>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LA PRIMAVERA</t>
  </si>
  <si>
    <t>Puesto de trabajo docente</t>
  </si>
  <si>
    <t>tableros</t>
  </si>
  <si>
    <t xml:space="preserve">Puntos ecologicos </t>
  </si>
  <si>
    <t>TOTAL</t>
  </si>
  <si>
    <t xml:space="preserve">Puesto de Trabajo Preescolar </t>
  </si>
  <si>
    <t>Modulo Casilleros</t>
  </si>
  <si>
    <t>ITEM</t>
  </si>
  <si>
    <t>DESCRIPCION</t>
  </si>
  <si>
    <t>UND</t>
  </si>
  <si>
    <t>CANT</t>
  </si>
  <si>
    <t>MODULO CASILLEROS ALUMNOS - Compuesto por (10) casilleros para alumnos</t>
  </si>
  <si>
    <t>TABLERO - Compuesto por (1)  Tablero para aula academica</t>
  </si>
  <si>
    <t>PUNTO ECOLOGICO - Compuesto por (3) Canecas</t>
  </si>
  <si>
    <r>
      <rPr>
        <sz val="11"/>
        <rFont val="Calibri"/>
        <family val="2"/>
        <scheme val="minor"/>
      </rPr>
      <t>PUESTO DE TRABAJO PREESCOLAR – Compuesto por (1) mesa y por (3)
Sillas</t>
    </r>
  </si>
  <si>
    <r>
      <rPr>
        <sz val="11"/>
        <rFont val="Calibri"/>
        <family val="2"/>
        <scheme val="minor"/>
      </rPr>
      <t>PUESTO DE TRABAJO PRIMARIA – Compuesto por (1) mesa   y por (1)
Silla</t>
    </r>
  </si>
  <si>
    <r>
      <rPr>
        <sz val="11"/>
        <rFont val="Calibri"/>
        <family val="2"/>
        <scheme val="minor"/>
      </rPr>
      <t>PUESTO DE TRABAJO SECUNDARIA – Compuesto por (1) mesa con
Patas   y por (1) Silla</t>
    </r>
  </si>
  <si>
    <r>
      <rPr>
        <sz val="11"/>
        <rFont val="Calibri"/>
        <family val="2"/>
        <scheme val="minor"/>
      </rPr>
      <t>PUESTO DE TRABAJO DOCENTE – Compuesto por (1) mesa   y por (1)
Silla</t>
    </r>
  </si>
  <si>
    <t>DOTACIÓN DE MOBILIARIO ESCOLAR PARA TODAS LAS INSTITUCIONES EDUCATIVAS OFICIALES DEL MUNICIPIO DE RIOBLANCO DEPARTAMENTO DEL TOLIMA</t>
  </si>
  <si>
    <t>I.E.T. GENERAL SANTANDER - SEDE PRINCIPAL</t>
  </si>
  <si>
    <t>I.E.T. FRANCISCO JULIAN OLAYA - SEDE PRINCIPAL</t>
  </si>
  <si>
    <t>MANUELA BELTRAN</t>
  </si>
  <si>
    <t>LA LINDOSA</t>
  </si>
  <si>
    <t>BOQUERON</t>
  </si>
  <si>
    <t>ALTO PALMICHAL</t>
  </si>
  <si>
    <t>CRUZ VERDE</t>
  </si>
  <si>
    <t>SAN JORGE</t>
  </si>
  <si>
    <t>SAN JOSE DE LINDOZA</t>
  </si>
  <si>
    <t>MESA DE PALMICHAL</t>
  </si>
  <si>
    <t>1.9</t>
  </si>
  <si>
    <t>LA VERBENA</t>
  </si>
  <si>
    <t>1.10</t>
  </si>
  <si>
    <t>LA ESMERALDA</t>
  </si>
  <si>
    <t>1.11</t>
  </si>
  <si>
    <t>EL DANUBIO</t>
  </si>
  <si>
    <t>1.12</t>
  </si>
  <si>
    <t>BUENOS AIRES</t>
  </si>
  <si>
    <t>1.13</t>
  </si>
  <si>
    <t>BELALCAZAR</t>
  </si>
  <si>
    <t>1.14</t>
  </si>
  <si>
    <t>LA ARABIA</t>
  </si>
  <si>
    <t>1.15</t>
  </si>
  <si>
    <t>1.16</t>
  </si>
  <si>
    <t>LA ARGENTINA</t>
  </si>
  <si>
    <t>1.17</t>
  </si>
  <si>
    <t>EL  VERGEL</t>
  </si>
  <si>
    <t>SAN FRANCISCO</t>
  </si>
  <si>
    <t>LA MARMAJITA</t>
  </si>
  <si>
    <t>BOCAS DE ANAMICHU EL CANELO</t>
  </si>
  <si>
    <t>LA MARMAJA</t>
  </si>
  <si>
    <t>BOCAS DE RIO BLANCO</t>
  </si>
  <si>
    <t>LA URIBE</t>
  </si>
  <si>
    <t>LA GALLERA</t>
  </si>
  <si>
    <t>LAS AMERICAS</t>
  </si>
  <si>
    <t>CHELE</t>
  </si>
  <si>
    <t>EL CASTILLO</t>
  </si>
  <si>
    <t>EL DARIEN</t>
  </si>
  <si>
    <t>2.13</t>
  </si>
  <si>
    <t>LA FLORESTA</t>
  </si>
  <si>
    <t>2.14</t>
  </si>
  <si>
    <t>2.15</t>
  </si>
  <si>
    <t>LOS FUNDADORES</t>
  </si>
  <si>
    <t>2.16</t>
  </si>
  <si>
    <t>RELATOR</t>
  </si>
  <si>
    <t>I.E. JOSÉ MARÍA CÓRDOBA - SEDE
PRINCIPAL</t>
  </si>
  <si>
    <t>LA OCASION</t>
  </si>
  <si>
    <t>RIONEGRO</t>
  </si>
  <si>
    <t>CAMPO ALEGRE</t>
  </si>
  <si>
    <t>EL ESPEJO</t>
  </si>
  <si>
    <t>LA AURORA</t>
  </si>
  <si>
    <t>PE¥AS BLANCAS</t>
  </si>
  <si>
    <t>GUADUALEJAS</t>
  </si>
  <si>
    <t>I.E.T. AGROPECUARIA SAN RAFAEL - SEDE
PRINCIPAL</t>
  </si>
  <si>
    <t>SAN JOSE</t>
  </si>
  <si>
    <t>EL CEDRAL</t>
  </si>
  <si>
    <t>LAS MIRLAS</t>
  </si>
  <si>
    <t>LAS MERCEDES</t>
  </si>
  <si>
    <t>PALONEGRO CAMILO TORRES</t>
  </si>
  <si>
    <t>EL AGARRE</t>
  </si>
  <si>
    <t>BARBACOAS</t>
  </si>
  <si>
    <t>4.8</t>
  </si>
  <si>
    <t>LOS CRISTALES</t>
  </si>
  <si>
    <t>4.9</t>
  </si>
  <si>
    <t>EL DIAMANTE</t>
  </si>
  <si>
    <t>4.10</t>
  </si>
  <si>
    <t>CAMPOHERMOSO</t>
  </si>
  <si>
    <t>4.11</t>
  </si>
  <si>
    <t>LOS GUAYABOS</t>
  </si>
  <si>
    <t>4.12</t>
  </si>
  <si>
    <t>LA PALMA</t>
  </si>
  <si>
    <t>4.13</t>
  </si>
  <si>
    <t>LOS ANGELES</t>
  </si>
  <si>
    <t>4.14</t>
  </si>
  <si>
    <t>CIB NASAUUS DOMINGO MEDINA L.M.</t>
  </si>
  <si>
    <t>4.15</t>
  </si>
  <si>
    <t>MANUEL QUINTIN LAME</t>
  </si>
  <si>
    <t>I.E. QUEBRADON - SEDE PRINCIPAL</t>
  </si>
  <si>
    <t>LA PORFIA</t>
  </si>
  <si>
    <t>SAN MIGUEL</t>
  </si>
  <si>
    <t>LA UNION</t>
  </si>
  <si>
    <t>EL PORVENIR</t>
  </si>
  <si>
    <t>ALTAGRACIA</t>
  </si>
  <si>
    <t>LA ESPERANZA</t>
  </si>
  <si>
    <t>LAS DELICIAS</t>
  </si>
  <si>
    <t>LA BRECHA</t>
  </si>
  <si>
    <t>LA IRLANDA</t>
  </si>
  <si>
    <t>MANZANARES</t>
  </si>
  <si>
    <t>LA CONQUISTA</t>
  </si>
  <si>
    <t>6.0</t>
  </si>
  <si>
    <t>I.E. JESUS ANTONIO AMEZQUITA - SEDE
PRINCIPAL</t>
  </si>
  <si>
    <t>6.1</t>
  </si>
  <si>
    <t>EL TOLIMA</t>
  </si>
  <si>
    <t>6.2</t>
  </si>
  <si>
    <t>SAN MATEO</t>
  </si>
  <si>
    <t>6.3</t>
  </si>
  <si>
    <t>EL DUDA</t>
  </si>
  <si>
    <t>6.4</t>
  </si>
  <si>
    <t>6.5</t>
  </si>
  <si>
    <t>BELLAVISTA</t>
  </si>
  <si>
    <t>6.6</t>
  </si>
  <si>
    <t>LA LEGIA</t>
  </si>
  <si>
    <t>6.7</t>
  </si>
  <si>
    <t>LOS LIRIOS</t>
  </si>
  <si>
    <t>6.8</t>
  </si>
  <si>
    <t>LA LIBERTAD</t>
  </si>
  <si>
    <t>6.9</t>
  </si>
  <si>
    <t>RIO VERDE</t>
  </si>
  <si>
    <t>6.10</t>
  </si>
  <si>
    <t>SANTAFE</t>
  </si>
  <si>
    <t>6.11</t>
  </si>
  <si>
    <t>LOS CAUCHOS</t>
  </si>
  <si>
    <t>6.12</t>
  </si>
  <si>
    <t>ALFONSO CARRILLO</t>
  </si>
  <si>
    <t>6.13</t>
  </si>
  <si>
    <t>MARIA INMACULADA</t>
  </si>
  <si>
    <t>6.14</t>
  </si>
  <si>
    <t>YARUMALES</t>
  </si>
  <si>
    <t>6.15</t>
  </si>
  <si>
    <t>LA CATALINA</t>
  </si>
  <si>
    <t>6.16</t>
  </si>
  <si>
    <t>LA PALMERA</t>
  </si>
  <si>
    <t>6.17</t>
  </si>
  <si>
    <t>SAN RAFAEL</t>
  </si>
  <si>
    <t>6.18</t>
  </si>
  <si>
    <t>EL TESORO DE LA PAZ</t>
  </si>
  <si>
    <t>7.0</t>
  </si>
  <si>
    <t>I.E. LUIS ERNESTO VANEGAS NEIRA - SEDE
PRINCIPAL</t>
  </si>
  <si>
    <t>7.1</t>
  </si>
  <si>
    <t>7.2</t>
  </si>
  <si>
    <t>EL TOPACIO</t>
  </si>
  <si>
    <t>7.3</t>
  </si>
  <si>
    <t>LA PRADERA</t>
  </si>
  <si>
    <t>7.4</t>
  </si>
  <si>
    <t>CRISTOBAL COLON</t>
  </si>
  <si>
    <t>7.5</t>
  </si>
  <si>
    <t>LAS PALMAS</t>
  </si>
  <si>
    <t>7.6</t>
  </si>
  <si>
    <t>JESUS ANTONIO YAGUARA</t>
  </si>
  <si>
    <t>7.7</t>
  </si>
  <si>
    <t>BRISAS DEL PALMAR</t>
  </si>
  <si>
    <t>SUBTOTAL</t>
  </si>
  <si>
    <t>Anexo No. 15b. Cantidades e ítems a entregar Rioblanco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</si>
</sst>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>
      <selection activeCell="H5" sqref="H5"/>
    </sheetView>
  </sheetViews>
  <sheetFormatPr baseColWidth="10" defaultColWidth="8.83203125" defaultRowHeight="15" x14ac:dyDescent="0.2"/>
  <cols>
    <col min="1" max="1" width="8.6640625" style="3" customWidth="1"/>
    <col min="2" max="2" width="46.6640625" style="21" customWidth="1"/>
    <col min="3" max="3" width="6.83203125" style="3" customWidth="1"/>
    <col min="4" max="4" width="8.1640625" style="3" customWidth="1"/>
    <col min="5" max="16384" width="8.83203125" style="3"/>
  </cols>
  <sheetData>
    <row r="1" spans="1:4" ht="48" customHeight="1" x14ac:dyDescent="0.2">
      <c r="A1" s="28" t="s">
        <v>77</v>
      </c>
      <c r="B1" s="28"/>
      <c r="C1" s="28"/>
      <c r="D1" s="28"/>
    </row>
    <row r="2" spans="1:4" ht="31.15" customHeight="1" x14ac:dyDescent="0.2">
      <c r="A2" s="10" t="s">
        <v>66</v>
      </c>
      <c r="B2" s="10" t="s">
        <v>67</v>
      </c>
      <c r="C2" s="11" t="s">
        <v>68</v>
      </c>
      <c r="D2" s="12" t="s">
        <v>69</v>
      </c>
    </row>
    <row r="3" spans="1:4" s="19" customFormat="1" ht="60" customHeight="1" x14ac:dyDescent="0.2">
      <c r="A3" s="13" t="s">
        <v>6</v>
      </c>
      <c r="B3" s="18" t="s">
        <v>73</v>
      </c>
      <c r="C3" s="13" t="s">
        <v>68</v>
      </c>
      <c r="D3" s="14">
        <v>100</v>
      </c>
    </row>
    <row r="4" spans="1:4" s="19" customFormat="1" ht="60" customHeight="1" x14ac:dyDescent="0.2">
      <c r="A4" s="15" t="s">
        <v>7</v>
      </c>
      <c r="B4" s="20" t="s">
        <v>74</v>
      </c>
      <c r="C4" s="15" t="s">
        <v>68</v>
      </c>
      <c r="D4" s="16">
        <v>2646</v>
      </c>
    </row>
    <row r="5" spans="1:4" s="19" customFormat="1" ht="60" customHeight="1" x14ac:dyDescent="0.2">
      <c r="A5" s="15" t="s">
        <v>8</v>
      </c>
      <c r="B5" s="20" t="s">
        <v>75</v>
      </c>
      <c r="C5" s="15" t="s">
        <v>68</v>
      </c>
      <c r="D5" s="16">
        <v>2084</v>
      </c>
    </row>
    <row r="6" spans="1:4" s="19" customFormat="1" ht="60" customHeight="1" x14ac:dyDescent="0.2">
      <c r="A6" s="15" t="s">
        <v>9</v>
      </c>
      <c r="B6" s="17" t="s">
        <v>70</v>
      </c>
      <c r="C6" s="15" t="s">
        <v>68</v>
      </c>
      <c r="D6" s="16">
        <v>558</v>
      </c>
    </row>
    <row r="7" spans="1:4" s="19" customFormat="1" ht="60" customHeight="1" x14ac:dyDescent="0.2">
      <c r="A7" s="15" t="s">
        <v>10</v>
      </c>
      <c r="B7" s="20" t="s">
        <v>76</v>
      </c>
      <c r="C7" s="15" t="s">
        <v>68</v>
      </c>
      <c r="D7" s="16">
        <v>284</v>
      </c>
    </row>
    <row r="8" spans="1:4" s="19" customFormat="1" ht="60" customHeight="1" x14ac:dyDescent="0.2">
      <c r="A8" s="15" t="s">
        <v>11</v>
      </c>
      <c r="B8" s="17" t="s">
        <v>71</v>
      </c>
      <c r="C8" s="15" t="s">
        <v>68</v>
      </c>
      <c r="D8" s="16">
        <v>284</v>
      </c>
    </row>
    <row r="9" spans="1:4" s="19" customFormat="1" ht="60" customHeight="1" x14ac:dyDescent="0.2">
      <c r="A9" s="15" t="s">
        <v>12</v>
      </c>
      <c r="B9" s="17" t="s">
        <v>72</v>
      </c>
      <c r="C9" s="15" t="s">
        <v>68</v>
      </c>
      <c r="D9" s="16">
        <v>172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0"/>
  <sheetViews>
    <sheetView showGridLines="0" tabSelected="1" workbookViewId="0">
      <selection activeCell="M7" sqref="M7"/>
    </sheetView>
  </sheetViews>
  <sheetFormatPr baseColWidth="10" defaultColWidth="11.5" defaultRowHeight="15" x14ac:dyDescent="0.2"/>
  <cols>
    <col min="1" max="2" width="11.5" style="3"/>
    <col min="3" max="3" width="21.83203125" style="21" customWidth="1"/>
    <col min="4" max="4" width="17.1640625" style="3" customWidth="1"/>
    <col min="5" max="5" width="15" style="3" customWidth="1"/>
    <col min="6" max="6" width="11.5" style="3"/>
    <col min="7" max="7" width="13.33203125" style="3" customWidth="1"/>
    <col min="8" max="10" width="11.5" style="3"/>
    <col min="11" max="11" width="14.83203125" style="1" customWidth="1"/>
    <col min="12" max="16384" width="11.5" style="3"/>
  </cols>
  <sheetData>
    <row r="1" spans="2:11" ht="13.15" customHeight="1" x14ac:dyDescent="0.2"/>
    <row r="2" spans="2:11" ht="13.15" customHeight="1" x14ac:dyDescent="0.2">
      <c r="B2" s="31" t="s">
        <v>220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ht="13.15" customHeight="1" x14ac:dyDescent="0.2"/>
    <row r="4" spans="2:11" ht="75" x14ac:dyDescent="0.2">
      <c r="B4" s="7" t="s">
        <v>0</v>
      </c>
      <c r="C4" s="8" t="s">
        <v>1</v>
      </c>
      <c r="D4" s="7" t="s">
        <v>2</v>
      </c>
      <c r="E4" s="7" t="s">
        <v>64</v>
      </c>
      <c r="F4" s="7" t="s">
        <v>3</v>
      </c>
      <c r="G4" s="7" t="s">
        <v>4</v>
      </c>
      <c r="H4" s="7" t="s">
        <v>65</v>
      </c>
      <c r="I4" s="7" t="s">
        <v>60</v>
      </c>
      <c r="J4" s="7" t="s">
        <v>61</v>
      </c>
      <c r="K4" s="7" t="s">
        <v>62</v>
      </c>
    </row>
    <row r="5" spans="2:11" ht="45" x14ac:dyDescent="0.2">
      <c r="B5" s="2" t="s">
        <v>5</v>
      </c>
      <c r="C5" s="6" t="s">
        <v>79</v>
      </c>
      <c r="D5" s="2">
        <v>300</v>
      </c>
      <c r="E5" s="2">
        <v>0</v>
      </c>
      <c r="F5" s="2">
        <v>0</v>
      </c>
      <c r="G5" s="2">
        <v>300</v>
      </c>
      <c r="H5" s="2">
        <v>30</v>
      </c>
      <c r="I5" s="2">
        <v>18</v>
      </c>
      <c r="J5" s="2">
        <v>18</v>
      </c>
      <c r="K5" s="2">
        <v>7</v>
      </c>
    </row>
    <row r="6" spans="2:11" x14ac:dyDescent="0.2">
      <c r="B6" s="2" t="s">
        <v>6</v>
      </c>
      <c r="C6" s="6" t="s">
        <v>80</v>
      </c>
      <c r="D6" s="2">
        <v>213</v>
      </c>
      <c r="E6" s="2">
        <v>11</v>
      </c>
      <c r="F6" s="2">
        <v>182</v>
      </c>
      <c r="G6" s="2">
        <v>0</v>
      </c>
      <c r="H6" s="2">
        <v>22</v>
      </c>
      <c r="I6" s="2">
        <v>10</v>
      </c>
      <c r="J6" s="2">
        <v>10</v>
      </c>
      <c r="K6" s="2">
        <v>5</v>
      </c>
    </row>
    <row r="7" spans="2:11" ht="28.15" customHeight="1" x14ac:dyDescent="0.2">
      <c r="B7" s="2" t="s">
        <v>7</v>
      </c>
      <c r="C7" s="6" t="s">
        <v>81</v>
      </c>
      <c r="D7" s="2">
        <v>89</v>
      </c>
      <c r="E7" s="2">
        <v>1</v>
      </c>
      <c r="F7" s="2">
        <v>25</v>
      </c>
      <c r="G7" s="2">
        <v>63</v>
      </c>
      <c r="H7" s="2">
        <v>9</v>
      </c>
      <c r="I7" s="2">
        <v>6</v>
      </c>
      <c r="J7" s="2">
        <v>6</v>
      </c>
      <c r="K7" s="2">
        <v>2</v>
      </c>
    </row>
    <row r="8" spans="2:11" x14ac:dyDescent="0.2">
      <c r="B8" s="2" t="s">
        <v>8</v>
      </c>
      <c r="C8" s="6" t="s">
        <v>82</v>
      </c>
      <c r="D8" s="2">
        <v>27</v>
      </c>
      <c r="E8" s="2">
        <v>2</v>
      </c>
      <c r="F8" s="2">
        <v>22</v>
      </c>
      <c r="G8" s="2">
        <v>0</v>
      </c>
      <c r="H8" s="2">
        <v>3</v>
      </c>
      <c r="I8" s="2">
        <v>1</v>
      </c>
      <c r="J8" s="2">
        <v>1</v>
      </c>
      <c r="K8" s="2">
        <v>1</v>
      </c>
    </row>
    <row r="9" spans="2:11" x14ac:dyDescent="0.2">
      <c r="B9" s="2" t="s">
        <v>9</v>
      </c>
      <c r="C9" s="6" t="s">
        <v>83</v>
      </c>
      <c r="D9" s="2">
        <v>11</v>
      </c>
      <c r="E9" s="2">
        <v>1</v>
      </c>
      <c r="F9" s="2">
        <v>10</v>
      </c>
      <c r="G9" s="2">
        <v>0</v>
      </c>
      <c r="H9" s="2">
        <v>2</v>
      </c>
      <c r="I9" s="2">
        <v>1</v>
      </c>
      <c r="J9" s="2">
        <v>1</v>
      </c>
      <c r="K9" s="2">
        <v>1</v>
      </c>
    </row>
    <row r="10" spans="2:11" x14ac:dyDescent="0.2">
      <c r="B10" s="2" t="s">
        <v>10</v>
      </c>
      <c r="C10" s="6" t="s">
        <v>84</v>
      </c>
      <c r="D10" s="2">
        <v>6</v>
      </c>
      <c r="E10" s="2">
        <v>1</v>
      </c>
      <c r="F10" s="2">
        <v>5</v>
      </c>
      <c r="G10" s="2">
        <v>0</v>
      </c>
      <c r="H10" s="2">
        <v>1</v>
      </c>
      <c r="I10" s="2">
        <v>1</v>
      </c>
      <c r="J10" s="2">
        <v>1</v>
      </c>
      <c r="K10" s="2">
        <v>1</v>
      </c>
    </row>
    <row r="11" spans="2:11" x14ac:dyDescent="0.2">
      <c r="B11" s="2" t="s">
        <v>11</v>
      </c>
      <c r="C11" s="6" t="s">
        <v>85</v>
      </c>
      <c r="D11" s="2">
        <v>37</v>
      </c>
      <c r="E11" s="2">
        <v>1</v>
      </c>
      <c r="F11" s="2">
        <v>36</v>
      </c>
      <c r="G11" s="2">
        <v>0</v>
      </c>
      <c r="H11" s="2">
        <v>4</v>
      </c>
      <c r="I11" s="2">
        <v>2</v>
      </c>
      <c r="J11" s="2">
        <v>2</v>
      </c>
      <c r="K11" s="2">
        <v>1</v>
      </c>
    </row>
    <row r="12" spans="2:11" ht="30" x14ac:dyDescent="0.2">
      <c r="B12" s="2" t="s">
        <v>12</v>
      </c>
      <c r="C12" s="6" t="s">
        <v>86</v>
      </c>
      <c r="D12" s="2">
        <v>23</v>
      </c>
      <c r="E12" s="2">
        <v>3</v>
      </c>
      <c r="F12" s="2">
        <v>16</v>
      </c>
      <c r="G12" s="2">
        <v>0</v>
      </c>
      <c r="H12" s="2">
        <v>3</v>
      </c>
      <c r="I12" s="2">
        <v>1</v>
      </c>
      <c r="J12" s="2">
        <v>1</v>
      </c>
      <c r="K12" s="2">
        <v>1</v>
      </c>
    </row>
    <row r="13" spans="2:11" ht="30" x14ac:dyDescent="0.2">
      <c r="B13" s="2" t="s">
        <v>13</v>
      </c>
      <c r="C13" s="6" t="s">
        <v>87</v>
      </c>
      <c r="D13" s="2">
        <v>7</v>
      </c>
      <c r="E13" s="2">
        <v>1</v>
      </c>
      <c r="F13" s="2">
        <v>6</v>
      </c>
      <c r="G13" s="2">
        <v>0</v>
      </c>
      <c r="H13" s="2">
        <v>1</v>
      </c>
      <c r="I13" s="2">
        <v>1</v>
      </c>
      <c r="J13" s="2">
        <v>1</v>
      </c>
      <c r="K13" s="2">
        <v>1</v>
      </c>
    </row>
    <row r="14" spans="2:11" s="4" customFormat="1" x14ac:dyDescent="0.2">
      <c r="B14" s="2" t="s">
        <v>88</v>
      </c>
      <c r="C14" s="6" t="s">
        <v>89</v>
      </c>
      <c r="D14" s="2">
        <v>18</v>
      </c>
      <c r="E14" s="2">
        <v>1</v>
      </c>
      <c r="F14" s="2">
        <v>17</v>
      </c>
      <c r="G14" s="2">
        <v>0</v>
      </c>
      <c r="H14" s="2">
        <v>2</v>
      </c>
      <c r="I14" s="2">
        <v>1</v>
      </c>
      <c r="J14" s="2">
        <v>1</v>
      </c>
      <c r="K14" s="2">
        <v>1</v>
      </c>
    </row>
    <row r="15" spans="2:11" x14ac:dyDescent="0.2">
      <c r="B15" s="2" t="s">
        <v>90</v>
      </c>
      <c r="C15" s="6" t="s">
        <v>91</v>
      </c>
      <c r="D15" s="2">
        <v>23</v>
      </c>
      <c r="E15" s="2">
        <v>1</v>
      </c>
      <c r="F15" s="2">
        <v>20</v>
      </c>
      <c r="G15" s="2">
        <v>0</v>
      </c>
      <c r="H15" s="2">
        <v>3</v>
      </c>
      <c r="I15" s="2">
        <v>1</v>
      </c>
      <c r="J15" s="2">
        <v>1</v>
      </c>
      <c r="K15" s="2">
        <v>1</v>
      </c>
    </row>
    <row r="16" spans="2:11" x14ac:dyDescent="0.2">
      <c r="B16" s="2" t="s">
        <v>92</v>
      </c>
      <c r="C16" s="6" t="s">
        <v>93</v>
      </c>
      <c r="D16" s="2">
        <v>24</v>
      </c>
      <c r="E16" s="2">
        <v>2</v>
      </c>
      <c r="F16" s="2">
        <v>19</v>
      </c>
      <c r="G16" s="2">
        <v>0</v>
      </c>
      <c r="H16" s="2">
        <v>3</v>
      </c>
      <c r="I16" s="2">
        <v>1</v>
      </c>
      <c r="J16" s="2">
        <v>1</v>
      </c>
      <c r="K16" s="2">
        <v>1</v>
      </c>
    </row>
    <row r="17" spans="2:11" x14ac:dyDescent="0.2">
      <c r="B17" s="2" t="s">
        <v>94</v>
      </c>
      <c r="C17" s="6" t="s">
        <v>95</v>
      </c>
      <c r="D17" s="2">
        <v>20</v>
      </c>
      <c r="E17" s="2">
        <v>1</v>
      </c>
      <c r="F17" s="2">
        <v>17</v>
      </c>
      <c r="G17" s="2">
        <v>0</v>
      </c>
      <c r="H17" s="2">
        <v>2</v>
      </c>
      <c r="I17" s="2">
        <v>1</v>
      </c>
      <c r="J17" s="2">
        <v>1</v>
      </c>
      <c r="K17" s="2">
        <v>1</v>
      </c>
    </row>
    <row r="18" spans="2:11" x14ac:dyDescent="0.2">
      <c r="B18" s="2" t="s">
        <v>96</v>
      </c>
      <c r="C18" s="6" t="s">
        <v>97</v>
      </c>
      <c r="D18" s="2">
        <v>5</v>
      </c>
      <c r="E18" s="2">
        <v>1</v>
      </c>
      <c r="F18" s="2">
        <v>4</v>
      </c>
      <c r="G18" s="2">
        <v>0</v>
      </c>
      <c r="H18" s="2">
        <v>1</v>
      </c>
      <c r="I18" s="2">
        <v>1</v>
      </c>
      <c r="J18" s="2">
        <v>1</v>
      </c>
      <c r="K18" s="2">
        <v>1</v>
      </c>
    </row>
    <row r="19" spans="2:11" x14ac:dyDescent="0.2">
      <c r="B19" s="2" t="s">
        <v>98</v>
      </c>
      <c r="C19" s="6" t="s">
        <v>99</v>
      </c>
      <c r="D19" s="2">
        <v>5</v>
      </c>
      <c r="E19" s="2">
        <v>0</v>
      </c>
      <c r="F19" s="2">
        <v>5</v>
      </c>
      <c r="G19" s="2">
        <v>0</v>
      </c>
      <c r="H19" s="2">
        <v>1</v>
      </c>
      <c r="I19" s="2">
        <v>1</v>
      </c>
      <c r="J19" s="2">
        <v>1</v>
      </c>
      <c r="K19" s="2">
        <v>1</v>
      </c>
    </row>
    <row r="20" spans="2:11" x14ac:dyDescent="0.2">
      <c r="B20" s="2" t="s">
        <v>100</v>
      </c>
      <c r="C20" s="6" t="s">
        <v>59</v>
      </c>
      <c r="D20" s="2">
        <v>9</v>
      </c>
      <c r="E20" s="2">
        <v>1</v>
      </c>
      <c r="F20" s="2">
        <v>8</v>
      </c>
      <c r="G20" s="2">
        <v>0</v>
      </c>
      <c r="H20" s="2">
        <v>1</v>
      </c>
      <c r="I20" s="2">
        <v>1</v>
      </c>
      <c r="J20" s="2">
        <v>1</v>
      </c>
      <c r="K20" s="2">
        <v>1</v>
      </c>
    </row>
    <row r="21" spans="2:11" x14ac:dyDescent="0.2">
      <c r="B21" s="2" t="s">
        <v>101</v>
      </c>
      <c r="C21" s="6" t="s">
        <v>102</v>
      </c>
      <c r="D21" s="2">
        <v>7</v>
      </c>
      <c r="E21" s="2">
        <v>1</v>
      </c>
      <c r="F21" s="2">
        <v>5</v>
      </c>
      <c r="G21" s="2">
        <v>0</v>
      </c>
      <c r="H21" s="2">
        <v>1</v>
      </c>
      <c r="I21" s="2">
        <v>1</v>
      </c>
      <c r="J21" s="2">
        <v>1</v>
      </c>
      <c r="K21" s="2">
        <v>1</v>
      </c>
    </row>
    <row r="22" spans="2:11" x14ac:dyDescent="0.2">
      <c r="B22" s="2" t="s">
        <v>103</v>
      </c>
      <c r="C22" s="6" t="s">
        <v>45</v>
      </c>
      <c r="D22" s="2">
        <v>9</v>
      </c>
      <c r="E22" s="2">
        <v>0</v>
      </c>
      <c r="F22" s="2">
        <v>9</v>
      </c>
      <c r="G22" s="2">
        <v>0</v>
      </c>
      <c r="H22" s="2">
        <v>1</v>
      </c>
      <c r="I22" s="2">
        <v>1</v>
      </c>
      <c r="J22" s="2">
        <v>1</v>
      </c>
      <c r="K22" s="2">
        <v>1</v>
      </c>
    </row>
    <row r="23" spans="2:11" x14ac:dyDescent="0.2">
      <c r="B23" s="29" t="s">
        <v>219</v>
      </c>
      <c r="C23" s="30"/>
      <c r="D23" s="9">
        <f>SUM(D5:D22)</f>
        <v>833</v>
      </c>
      <c r="E23" s="9">
        <f t="shared" ref="E23:K23" si="0">SUM(E5:E22)</f>
        <v>29</v>
      </c>
      <c r="F23" s="9">
        <f t="shared" si="0"/>
        <v>406</v>
      </c>
      <c r="G23" s="9">
        <f t="shared" si="0"/>
        <v>363</v>
      </c>
      <c r="H23" s="9">
        <f t="shared" si="0"/>
        <v>90</v>
      </c>
      <c r="I23" s="9">
        <f t="shared" si="0"/>
        <v>50</v>
      </c>
      <c r="J23" s="9">
        <f t="shared" si="0"/>
        <v>50</v>
      </c>
      <c r="K23" s="9">
        <f t="shared" si="0"/>
        <v>29</v>
      </c>
    </row>
    <row r="24" spans="2:11" ht="45" x14ac:dyDescent="0.2">
      <c r="B24" s="2" t="s">
        <v>14</v>
      </c>
      <c r="C24" s="6" t="s">
        <v>78</v>
      </c>
      <c r="D24" s="2">
        <v>668</v>
      </c>
      <c r="E24" s="2">
        <v>16</v>
      </c>
      <c r="F24" s="2">
        <v>276</v>
      </c>
      <c r="G24" s="2">
        <v>346</v>
      </c>
      <c r="H24" s="2">
        <v>67</v>
      </c>
      <c r="I24" s="2">
        <v>30</v>
      </c>
      <c r="J24" s="2">
        <v>30</v>
      </c>
      <c r="K24" s="2">
        <v>15</v>
      </c>
    </row>
    <row r="25" spans="2:11" x14ac:dyDescent="0.2">
      <c r="B25" s="2" t="s">
        <v>15</v>
      </c>
      <c r="C25" s="6" t="s">
        <v>104</v>
      </c>
      <c r="D25" s="2">
        <v>20</v>
      </c>
      <c r="E25" s="2">
        <v>0</v>
      </c>
      <c r="F25" s="2">
        <v>18</v>
      </c>
      <c r="G25" s="2">
        <v>0</v>
      </c>
      <c r="H25" s="2">
        <v>2</v>
      </c>
      <c r="I25" s="2">
        <v>1</v>
      </c>
      <c r="J25" s="2">
        <v>1</v>
      </c>
      <c r="K25" s="2">
        <v>1</v>
      </c>
    </row>
    <row r="26" spans="2:11" x14ac:dyDescent="0.2">
      <c r="B26" s="2" t="s">
        <v>16</v>
      </c>
      <c r="C26" s="6" t="s">
        <v>105</v>
      </c>
      <c r="D26" s="2">
        <v>16</v>
      </c>
      <c r="E26" s="2">
        <v>1</v>
      </c>
      <c r="F26" s="2">
        <v>15</v>
      </c>
      <c r="G26" s="2">
        <v>0</v>
      </c>
      <c r="H26" s="2">
        <v>2</v>
      </c>
      <c r="I26" s="2">
        <v>1</v>
      </c>
      <c r="J26" s="2">
        <v>1</v>
      </c>
      <c r="K26" s="2">
        <v>1</v>
      </c>
    </row>
    <row r="27" spans="2:11" s="4" customFormat="1" x14ac:dyDescent="0.2">
      <c r="B27" s="2" t="s">
        <v>17</v>
      </c>
      <c r="C27" s="6" t="s">
        <v>106</v>
      </c>
      <c r="D27" s="2">
        <v>8</v>
      </c>
      <c r="E27" s="2">
        <v>0</v>
      </c>
      <c r="F27" s="2">
        <v>6</v>
      </c>
      <c r="G27" s="2">
        <v>0</v>
      </c>
      <c r="H27" s="2">
        <v>1</v>
      </c>
      <c r="I27" s="2">
        <v>2</v>
      </c>
      <c r="J27" s="2">
        <v>2</v>
      </c>
      <c r="K27" s="2">
        <v>1</v>
      </c>
    </row>
    <row r="28" spans="2:11" s="4" customFormat="1" ht="45" x14ac:dyDescent="0.2">
      <c r="B28" s="2" t="s">
        <v>19</v>
      </c>
      <c r="C28" s="6" t="s">
        <v>107</v>
      </c>
      <c r="D28" s="2">
        <v>7</v>
      </c>
      <c r="E28" s="2">
        <v>0</v>
      </c>
      <c r="F28" s="2">
        <v>7</v>
      </c>
      <c r="G28" s="2">
        <v>0</v>
      </c>
      <c r="H28" s="2">
        <v>1</v>
      </c>
      <c r="I28" s="2">
        <v>1</v>
      </c>
      <c r="J28" s="2">
        <v>1</v>
      </c>
      <c r="K28" s="2">
        <v>1</v>
      </c>
    </row>
    <row r="29" spans="2:11" x14ac:dyDescent="0.2">
      <c r="B29" s="2" t="s">
        <v>20</v>
      </c>
      <c r="C29" s="6" t="s">
        <v>108</v>
      </c>
      <c r="D29" s="2">
        <v>8</v>
      </c>
      <c r="E29" s="2">
        <v>0</v>
      </c>
      <c r="F29" s="2">
        <v>6</v>
      </c>
      <c r="G29" s="2">
        <v>0</v>
      </c>
      <c r="H29" s="2">
        <v>1</v>
      </c>
      <c r="I29" s="2">
        <v>2</v>
      </c>
      <c r="J29" s="2">
        <v>2</v>
      </c>
      <c r="K29" s="2">
        <v>1</v>
      </c>
    </row>
    <row r="30" spans="2:11" ht="30" x14ac:dyDescent="0.2">
      <c r="B30" s="2" t="s">
        <v>21</v>
      </c>
      <c r="C30" s="6" t="s">
        <v>109</v>
      </c>
      <c r="D30" s="2">
        <v>10</v>
      </c>
      <c r="E30" s="2">
        <v>1</v>
      </c>
      <c r="F30" s="2">
        <v>7</v>
      </c>
      <c r="G30" s="2">
        <v>0</v>
      </c>
      <c r="H30" s="2">
        <v>1</v>
      </c>
      <c r="I30" s="2">
        <v>1</v>
      </c>
      <c r="J30" s="2">
        <v>1</v>
      </c>
      <c r="K30" s="2">
        <v>1</v>
      </c>
    </row>
    <row r="31" spans="2:11" x14ac:dyDescent="0.2">
      <c r="B31" s="2" t="s">
        <v>22</v>
      </c>
      <c r="C31" s="6" t="s">
        <v>110</v>
      </c>
      <c r="D31" s="2">
        <v>117</v>
      </c>
      <c r="E31" s="2">
        <v>0</v>
      </c>
      <c r="F31" s="2">
        <v>42</v>
      </c>
      <c r="G31" s="2">
        <v>73</v>
      </c>
      <c r="H31" s="2">
        <v>12</v>
      </c>
      <c r="I31" s="2">
        <v>6</v>
      </c>
      <c r="J31" s="2">
        <v>6</v>
      </c>
      <c r="K31" s="2">
        <v>3</v>
      </c>
    </row>
    <row r="32" spans="2:11" x14ac:dyDescent="0.2">
      <c r="B32" s="2" t="s">
        <v>23</v>
      </c>
      <c r="C32" s="6" t="s">
        <v>111</v>
      </c>
      <c r="D32" s="2">
        <v>53</v>
      </c>
      <c r="E32" s="2">
        <v>0</v>
      </c>
      <c r="F32" s="2">
        <v>47</v>
      </c>
      <c r="G32" s="2">
        <v>0</v>
      </c>
      <c r="H32" s="2">
        <v>6</v>
      </c>
      <c r="I32" s="2">
        <v>3</v>
      </c>
      <c r="J32" s="2">
        <v>3</v>
      </c>
      <c r="K32" s="2">
        <v>2</v>
      </c>
    </row>
    <row r="33" spans="2:11" x14ac:dyDescent="0.2">
      <c r="B33" s="2" t="s">
        <v>24</v>
      </c>
      <c r="C33" s="6" t="s">
        <v>112</v>
      </c>
      <c r="D33" s="2">
        <v>16</v>
      </c>
      <c r="E33" s="2">
        <v>0</v>
      </c>
      <c r="F33" s="2">
        <v>13</v>
      </c>
      <c r="G33" s="2">
        <v>0</v>
      </c>
      <c r="H33" s="2">
        <v>2</v>
      </c>
      <c r="I33" s="2">
        <v>1</v>
      </c>
      <c r="J33" s="2">
        <v>1</v>
      </c>
      <c r="K33" s="2">
        <v>1</v>
      </c>
    </row>
    <row r="34" spans="2:11" x14ac:dyDescent="0.2">
      <c r="B34" s="2" t="s">
        <v>25</v>
      </c>
      <c r="C34" s="6" t="s">
        <v>113</v>
      </c>
      <c r="D34" s="2">
        <v>1</v>
      </c>
      <c r="E34" s="2">
        <v>0</v>
      </c>
      <c r="F34" s="2">
        <v>1</v>
      </c>
      <c r="G34" s="2">
        <v>0</v>
      </c>
      <c r="H34" s="2">
        <v>1</v>
      </c>
      <c r="I34" s="2">
        <v>1</v>
      </c>
      <c r="J34" s="2">
        <v>1</v>
      </c>
      <c r="K34" s="2">
        <v>1</v>
      </c>
    </row>
    <row r="35" spans="2:11" x14ac:dyDescent="0.2">
      <c r="B35" s="2" t="s">
        <v>26</v>
      </c>
      <c r="C35" s="6" t="s">
        <v>114</v>
      </c>
      <c r="D35" s="2">
        <v>18</v>
      </c>
      <c r="E35" s="2">
        <v>0</v>
      </c>
      <c r="F35" s="2">
        <v>15</v>
      </c>
      <c r="G35" s="2">
        <v>0</v>
      </c>
      <c r="H35" s="2">
        <v>2</v>
      </c>
      <c r="I35" s="2">
        <v>1</v>
      </c>
      <c r="J35" s="2">
        <v>1</v>
      </c>
      <c r="K35" s="2">
        <v>1</v>
      </c>
    </row>
    <row r="36" spans="2:11" x14ac:dyDescent="0.2">
      <c r="B36" s="2" t="s">
        <v>27</v>
      </c>
      <c r="C36" s="6" t="s">
        <v>115</v>
      </c>
      <c r="D36" s="2">
        <v>11</v>
      </c>
      <c r="E36" s="2">
        <v>0</v>
      </c>
      <c r="F36" s="2">
        <v>11</v>
      </c>
      <c r="G36" s="2">
        <v>0</v>
      </c>
      <c r="H36" s="2">
        <v>2</v>
      </c>
      <c r="I36" s="2">
        <v>1</v>
      </c>
      <c r="J36" s="2">
        <v>1</v>
      </c>
      <c r="K36" s="2">
        <v>1</v>
      </c>
    </row>
    <row r="37" spans="2:11" x14ac:dyDescent="0.2">
      <c r="B37" s="2" t="s">
        <v>116</v>
      </c>
      <c r="C37" s="6" t="s">
        <v>117</v>
      </c>
      <c r="D37" s="2">
        <v>32</v>
      </c>
      <c r="E37" s="2">
        <v>0</v>
      </c>
      <c r="F37" s="2">
        <v>28</v>
      </c>
      <c r="G37" s="2">
        <v>0</v>
      </c>
      <c r="H37" s="2">
        <v>4</v>
      </c>
      <c r="I37" s="2">
        <v>2</v>
      </c>
      <c r="J37" s="2">
        <v>2</v>
      </c>
      <c r="K37" s="2">
        <v>1</v>
      </c>
    </row>
    <row r="38" spans="2:11" x14ac:dyDescent="0.2">
      <c r="B38" s="2" t="s">
        <v>118</v>
      </c>
      <c r="C38" s="6" t="s">
        <v>34</v>
      </c>
      <c r="D38" s="2">
        <v>20</v>
      </c>
      <c r="E38" s="2">
        <v>0</v>
      </c>
      <c r="F38" s="2">
        <v>17</v>
      </c>
      <c r="G38" s="2">
        <v>0</v>
      </c>
      <c r="H38" s="2">
        <v>2</v>
      </c>
      <c r="I38" s="2">
        <v>1</v>
      </c>
      <c r="J38" s="2">
        <v>1</v>
      </c>
      <c r="K38" s="2">
        <v>1</v>
      </c>
    </row>
    <row r="39" spans="2:11" x14ac:dyDescent="0.2">
      <c r="B39" s="2" t="s">
        <v>119</v>
      </c>
      <c r="C39" s="6" t="s">
        <v>120</v>
      </c>
      <c r="D39" s="2">
        <v>20</v>
      </c>
      <c r="E39" s="2">
        <v>1</v>
      </c>
      <c r="F39" s="2">
        <v>15</v>
      </c>
      <c r="G39" s="2">
        <v>0</v>
      </c>
      <c r="H39" s="2">
        <v>2</v>
      </c>
      <c r="I39" s="2">
        <v>1</v>
      </c>
      <c r="J39" s="2">
        <v>1</v>
      </c>
      <c r="K39" s="2">
        <v>1</v>
      </c>
    </row>
    <row r="40" spans="2:11" x14ac:dyDescent="0.2">
      <c r="B40" s="2" t="s">
        <v>121</v>
      </c>
      <c r="C40" s="6" t="s">
        <v>122</v>
      </c>
      <c r="D40" s="2">
        <v>17</v>
      </c>
      <c r="E40" s="2">
        <v>0</v>
      </c>
      <c r="F40" s="2">
        <v>15</v>
      </c>
      <c r="G40" s="2">
        <v>0</v>
      </c>
      <c r="H40" s="2">
        <v>2</v>
      </c>
      <c r="I40" s="2">
        <v>1</v>
      </c>
      <c r="J40" s="2">
        <v>1</v>
      </c>
      <c r="K40" s="2">
        <v>1</v>
      </c>
    </row>
    <row r="41" spans="2:11" x14ac:dyDescent="0.2">
      <c r="B41" s="29" t="s">
        <v>219</v>
      </c>
      <c r="C41" s="30"/>
      <c r="D41" s="9">
        <f>SUM(D24:D40)</f>
        <v>1042</v>
      </c>
      <c r="E41" s="9">
        <f t="shared" ref="E41:K41" si="1">SUM(E24:E40)</f>
        <v>19</v>
      </c>
      <c r="F41" s="9">
        <f t="shared" si="1"/>
        <v>539</v>
      </c>
      <c r="G41" s="9">
        <f t="shared" si="1"/>
        <v>419</v>
      </c>
      <c r="H41" s="9">
        <f t="shared" si="1"/>
        <v>110</v>
      </c>
      <c r="I41" s="9">
        <f t="shared" si="1"/>
        <v>56</v>
      </c>
      <c r="J41" s="9">
        <f t="shared" si="1"/>
        <v>56</v>
      </c>
      <c r="K41" s="9">
        <f t="shared" si="1"/>
        <v>34</v>
      </c>
    </row>
    <row r="42" spans="2:11" ht="45" x14ac:dyDescent="0.2">
      <c r="B42" s="2" t="s">
        <v>29</v>
      </c>
      <c r="C42" s="6" t="s">
        <v>123</v>
      </c>
      <c r="D42" s="2">
        <v>190</v>
      </c>
      <c r="E42" s="2">
        <v>4</v>
      </c>
      <c r="F42" s="2">
        <v>66</v>
      </c>
      <c r="G42" s="2">
        <v>104</v>
      </c>
      <c r="H42" s="2">
        <v>19</v>
      </c>
      <c r="I42" s="2">
        <v>9</v>
      </c>
      <c r="J42" s="2">
        <v>9</v>
      </c>
      <c r="K42" s="2">
        <v>5</v>
      </c>
    </row>
    <row r="43" spans="2:11" x14ac:dyDescent="0.2">
      <c r="B43" s="2" t="s">
        <v>30</v>
      </c>
      <c r="C43" s="6" t="s">
        <v>124</v>
      </c>
      <c r="D43" s="2">
        <v>17</v>
      </c>
      <c r="E43" s="2">
        <v>0</v>
      </c>
      <c r="F43" s="2">
        <v>16</v>
      </c>
      <c r="G43" s="2">
        <v>0</v>
      </c>
      <c r="H43" s="2">
        <v>2</v>
      </c>
      <c r="I43" s="2">
        <v>1</v>
      </c>
      <c r="J43" s="2">
        <v>1</v>
      </c>
      <c r="K43" s="2">
        <v>1</v>
      </c>
    </row>
    <row r="44" spans="2:11" x14ac:dyDescent="0.2">
      <c r="B44" s="2" t="s">
        <v>31</v>
      </c>
      <c r="C44" s="6" t="s">
        <v>125</v>
      </c>
      <c r="D44" s="2">
        <v>42</v>
      </c>
      <c r="E44" s="2">
        <v>2</v>
      </c>
      <c r="F44" s="2">
        <v>38</v>
      </c>
      <c r="G44" s="2">
        <v>0</v>
      </c>
      <c r="H44" s="2">
        <v>5</v>
      </c>
      <c r="I44" s="2">
        <v>1</v>
      </c>
      <c r="J44" s="2">
        <v>1</v>
      </c>
      <c r="K44" s="2">
        <v>1</v>
      </c>
    </row>
    <row r="45" spans="2:11" x14ac:dyDescent="0.2">
      <c r="B45" s="2" t="s">
        <v>32</v>
      </c>
      <c r="C45" s="6" t="s">
        <v>126</v>
      </c>
      <c r="D45" s="2">
        <v>43</v>
      </c>
      <c r="E45" s="2">
        <v>0</v>
      </c>
      <c r="F45" s="2">
        <v>32</v>
      </c>
      <c r="G45" s="2">
        <v>8</v>
      </c>
      <c r="H45" s="2">
        <v>5</v>
      </c>
      <c r="I45" s="2">
        <v>3</v>
      </c>
      <c r="J45" s="2">
        <v>3</v>
      </c>
      <c r="K45" s="2">
        <v>1</v>
      </c>
    </row>
    <row r="46" spans="2:11" x14ac:dyDescent="0.2">
      <c r="B46" s="2" t="s">
        <v>33</v>
      </c>
      <c r="C46" s="6" t="s">
        <v>127</v>
      </c>
      <c r="D46" s="2">
        <v>30</v>
      </c>
      <c r="E46" s="2">
        <v>0</v>
      </c>
      <c r="F46" s="2">
        <v>25</v>
      </c>
      <c r="G46" s="2">
        <v>0</v>
      </c>
      <c r="H46" s="2">
        <v>3</v>
      </c>
      <c r="I46" s="2">
        <v>1</v>
      </c>
      <c r="J46" s="2">
        <v>1</v>
      </c>
      <c r="K46" s="2">
        <v>1</v>
      </c>
    </row>
    <row r="47" spans="2:11" x14ac:dyDescent="0.2">
      <c r="B47" s="2" t="s">
        <v>35</v>
      </c>
      <c r="C47" s="6" t="s">
        <v>128</v>
      </c>
      <c r="D47" s="2">
        <v>13</v>
      </c>
      <c r="E47" s="2">
        <v>0</v>
      </c>
      <c r="F47" s="2">
        <v>11</v>
      </c>
      <c r="G47" s="2">
        <v>0</v>
      </c>
      <c r="H47" s="2">
        <v>2</v>
      </c>
      <c r="I47" s="2">
        <v>1</v>
      </c>
      <c r="J47" s="2">
        <v>1</v>
      </c>
      <c r="K47" s="2">
        <v>1</v>
      </c>
    </row>
    <row r="48" spans="2:11" x14ac:dyDescent="0.2">
      <c r="B48" s="2" t="s">
        <v>36</v>
      </c>
      <c r="C48" s="6" t="s">
        <v>129</v>
      </c>
      <c r="D48" s="2">
        <v>24</v>
      </c>
      <c r="E48" s="2">
        <v>0</v>
      </c>
      <c r="F48" s="2">
        <v>23</v>
      </c>
      <c r="G48" s="2">
        <v>0</v>
      </c>
      <c r="H48" s="2">
        <v>3</v>
      </c>
      <c r="I48" s="2">
        <v>1</v>
      </c>
      <c r="J48" s="2">
        <v>1</v>
      </c>
      <c r="K48" s="2">
        <v>1</v>
      </c>
    </row>
    <row r="49" spans="2:11" x14ac:dyDescent="0.2">
      <c r="B49" s="2" t="s">
        <v>37</v>
      </c>
      <c r="C49" s="6" t="s">
        <v>130</v>
      </c>
      <c r="D49" s="2">
        <v>12</v>
      </c>
      <c r="E49" s="2">
        <v>0</v>
      </c>
      <c r="F49" s="2">
        <v>12</v>
      </c>
      <c r="G49" s="2">
        <v>0</v>
      </c>
      <c r="H49" s="2">
        <v>2</v>
      </c>
      <c r="I49" s="2">
        <v>1</v>
      </c>
      <c r="J49" s="2">
        <v>1</v>
      </c>
      <c r="K49" s="2">
        <v>1</v>
      </c>
    </row>
    <row r="50" spans="2:11" x14ac:dyDescent="0.2">
      <c r="B50" s="29" t="s">
        <v>219</v>
      </c>
      <c r="C50" s="30"/>
      <c r="D50" s="9">
        <f>SUM(D42:D49)</f>
        <v>371</v>
      </c>
      <c r="E50" s="9">
        <f t="shared" ref="E50:K50" si="2">SUM(E42:E49)</f>
        <v>6</v>
      </c>
      <c r="F50" s="9">
        <f t="shared" si="2"/>
        <v>223</v>
      </c>
      <c r="G50" s="9">
        <f t="shared" si="2"/>
        <v>112</v>
      </c>
      <c r="H50" s="9">
        <f t="shared" si="2"/>
        <v>41</v>
      </c>
      <c r="I50" s="9">
        <f t="shared" si="2"/>
        <v>18</v>
      </c>
      <c r="J50" s="9">
        <f t="shared" si="2"/>
        <v>18</v>
      </c>
      <c r="K50" s="9">
        <f t="shared" si="2"/>
        <v>12</v>
      </c>
    </row>
    <row r="51" spans="2:11" s="4" customFormat="1" ht="60" x14ac:dyDescent="0.2">
      <c r="B51" s="2" t="s">
        <v>38</v>
      </c>
      <c r="C51" s="6" t="s">
        <v>131</v>
      </c>
      <c r="D51" s="2">
        <v>631</v>
      </c>
      <c r="E51" s="2">
        <v>0</v>
      </c>
      <c r="F51" s="2">
        <v>0</v>
      </c>
      <c r="G51" s="2">
        <v>631</v>
      </c>
      <c r="H51" s="2">
        <v>64</v>
      </c>
      <c r="I51" s="2">
        <v>24</v>
      </c>
      <c r="J51" s="2">
        <v>24</v>
      </c>
      <c r="K51" s="2">
        <v>15</v>
      </c>
    </row>
    <row r="52" spans="2:11" s="4" customFormat="1" x14ac:dyDescent="0.2">
      <c r="B52" s="2" t="s">
        <v>39</v>
      </c>
      <c r="C52" s="6" t="s">
        <v>132</v>
      </c>
      <c r="D52" s="2">
        <v>312</v>
      </c>
      <c r="E52" s="2">
        <v>18</v>
      </c>
      <c r="F52" s="2">
        <v>258</v>
      </c>
      <c r="G52" s="2">
        <v>0</v>
      </c>
      <c r="H52" s="2">
        <v>32</v>
      </c>
      <c r="I52" s="2">
        <v>12</v>
      </c>
      <c r="J52" s="2">
        <v>12</v>
      </c>
      <c r="K52" s="2">
        <v>7</v>
      </c>
    </row>
    <row r="53" spans="2:11" x14ac:dyDescent="0.2">
      <c r="B53" s="2" t="s">
        <v>40</v>
      </c>
      <c r="C53" s="6" t="s">
        <v>133</v>
      </c>
      <c r="D53" s="2">
        <v>26</v>
      </c>
      <c r="E53" s="2">
        <v>0</v>
      </c>
      <c r="F53" s="2">
        <v>23</v>
      </c>
      <c r="G53" s="2">
        <v>0</v>
      </c>
      <c r="H53" s="2">
        <v>3</v>
      </c>
      <c r="I53" s="2">
        <v>2</v>
      </c>
      <c r="J53" s="2">
        <v>2</v>
      </c>
      <c r="K53" s="2">
        <v>1</v>
      </c>
    </row>
    <row r="54" spans="2:11" x14ac:dyDescent="0.2">
      <c r="B54" s="2" t="s">
        <v>41</v>
      </c>
      <c r="C54" s="6" t="s">
        <v>134</v>
      </c>
      <c r="D54" s="2">
        <v>28</v>
      </c>
      <c r="E54" s="2">
        <v>1</v>
      </c>
      <c r="F54" s="2">
        <v>23</v>
      </c>
      <c r="G54" s="2">
        <v>0</v>
      </c>
      <c r="H54" s="2">
        <v>3</v>
      </c>
      <c r="I54" s="2">
        <v>1</v>
      </c>
      <c r="J54" s="2">
        <v>1</v>
      </c>
      <c r="K54" s="2">
        <v>1</v>
      </c>
    </row>
    <row r="55" spans="2:11" x14ac:dyDescent="0.2">
      <c r="B55" s="2" t="s">
        <v>42</v>
      </c>
      <c r="C55" s="6" t="s">
        <v>135</v>
      </c>
      <c r="D55" s="2">
        <v>27</v>
      </c>
      <c r="E55" s="2">
        <v>2</v>
      </c>
      <c r="F55" s="2">
        <v>20</v>
      </c>
      <c r="G55" s="2">
        <v>0</v>
      </c>
      <c r="H55" s="2">
        <v>3</v>
      </c>
      <c r="I55" s="2">
        <v>1</v>
      </c>
      <c r="J55" s="2">
        <v>1</v>
      </c>
      <c r="K55" s="2">
        <v>1</v>
      </c>
    </row>
    <row r="56" spans="2:11" ht="30" x14ac:dyDescent="0.2">
      <c r="B56" s="2" t="s">
        <v>43</v>
      </c>
      <c r="C56" s="6" t="s">
        <v>136</v>
      </c>
      <c r="D56" s="2">
        <v>59</v>
      </c>
      <c r="E56" s="2">
        <v>1</v>
      </c>
      <c r="F56" s="2">
        <v>52</v>
      </c>
      <c r="G56" s="2">
        <v>0</v>
      </c>
      <c r="H56" s="2">
        <v>6</v>
      </c>
      <c r="I56" s="2">
        <v>2</v>
      </c>
      <c r="J56" s="2">
        <v>2</v>
      </c>
      <c r="K56" s="2">
        <v>2</v>
      </c>
    </row>
    <row r="57" spans="2:11" x14ac:dyDescent="0.2">
      <c r="B57" s="2" t="s">
        <v>44</v>
      </c>
      <c r="C57" s="6" t="s">
        <v>137</v>
      </c>
      <c r="D57" s="2">
        <v>199</v>
      </c>
      <c r="E57" s="2">
        <v>6</v>
      </c>
      <c r="F57" s="2">
        <v>114</v>
      </c>
      <c r="G57" s="2">
        <v>67</v>
      </c>
      <c r="H57" s="2">
        <v>20</v>
      </c>
      <c r="I57" s="2">
        <v>10</v>
      </c>
      <c r="J57" s="2">
        <v>10</v>
      </c>
      <c r="K57" s="2">
        <v>5</v>
      </c>
    </row>
    <row r="58" spans="2:11" x14ac:dyDescent="0.2">
      <c r="B58" s="2" t="s">
        <v>46</v>
      </c>
      <c r="C58" s="6" t="s">
        <v>138</v>
      </c>
      <c r="D58" s="2">
        <v>52</v>
      </c>
      <c r="E58" s="2">
        <v>0</v>
      </c>
      <c r="F58" s="2">
        <v>45</v>
      </c>
      <c r="G58" s="2">
        <v>0</v>
      </c>
      <c r="H58" s="2">
        <v>6</v>
      </c>
      <c r="I58" s="2">
        <v>2</v>
      </c>
      <c r="J58" s="2">
        <v>2</v>
      </c>
      <c r="K58" s="2">
        <v>2</v>
      </c>
    </row>
    <row r="59" spans="2:11" x14ac:dyDescent="0.2">
      <c r="B59" s="2" t="s">
        <v>139</v>
      </c>
      <c r="C59" s="6" t="s">
        <v>140</v>
      </c>
      <c r="D59" s="2">
        <v>30</v>
      </c>
      <c r="E59" s="2">
        <v>0</v>
      </c>
      <c r="F59" s="2">
        <v>27</v>
      </c>
      <c r="G59" s="2">
        <v>0</v>
      </c>
      <c r="H59" s="2">
        <v>3</v>
      </c>
      <c r="I59" s="2">
        <v>1</v>
      </c>
      <c r="J59" s="2">
        <v>1</v>
      </c>
      <c r="K59" s="2">
        <v>1</v>
      </c>
    </row>
    <row r="60" spans="2:11" s="5" customFormat="1" x14ac:dyDescent="0.2">
      <c r="B60" s="2" t="s">
        <v>141</v>
      </c>
      <c r="C60" s="6" t="s">
        <v>142</v>
      </c>
      <c r="D60" s="23">
        <v>10</v>
      </c>
      <c r="E60" s="23">
        <v>0</v>
      </c>
      <c r="F60" s="23">
        <v>10</v>
      </c>
      <c r="G60" s="23">
        <v>0</v>
      </c>
      <c r="H60" s="23">
        <v>1</v>
      </c>
      <c r="I60" s="23">
        <v>1</v>
      </c>
      <c r="J60" s="23">
        <v>1</v>
      </c>
      <c r="K60" s="23">
        <v>1</v>
      </c>
    </row>
    <row r="61" spans="2:11" s="4" customFormat="1" x14ac:dyDescent="0.2">
      <c r="B61" s="2" t="s">
        <v>143</v>
      </c>
      <c r="C61" s="6" t="s">
        <v>144</v>
      </c>
      <c r="D61" s="2">
        <v>16</v>
      </c>
      <c r="E61" s="2">
        <v>0</v>
      </c>
      <c r="F61" s="2">
        <v>14</v>
      </c>
      <c r="G61" s="2">
        <v>0</v>
      </c>
      <c r="H61" s="2">
        <v>2</v>
      </c>
      <c r="I61" s="2">
        <v>1</v>
      </c>
      <c r="J61" s="2">
        <v>1</v>
      </c>
      <c r="K61" s="2">
        <v>1</v>
      </c>
    </row>
    <row r="62" spans="2:11" x14ac:dyDescent="0.2">
      <c r="B62" s="2" t="s">
        <v>145</v>
      </c>
      <c r="C62" s="6" t="s">
        <v>146</v>
      </c>
      <c r="D62" s="2">
        <v>24</v>
      </c>
      <c r="E62" s="2">
        <v>0</v>
      </c>
      <c r="F62" s="2">
        <v>18</v>
      </c>
      <c r="G62" s="2">
        <v>0</v>
      </c>
      <c r="H62" s="2">
        <v>3</v>
      </c>
      <c r="I62" s="2">
        <v>1</v>
      </c>
      <c r="J62" s="2">
        <v>1</v>
      </c>
      <c r="K62" s="2">
        <v>1</v>
      </c>
    </row>
    <row r="63" spans="2:11" x14ac:dyDescent="0.2">
      <c r="B63" s="2" t="s">
        <v>147</v>
      </c>
      <c r="C63" s="6" t="s">
        <v>148</v>
      </c>
      <c r="D63" s="2">
        <v>7</v>
      </c>
      <c r="E63" s="2">
        <v>0</v>
      </c>
      <c r="F63" s="2">
        <v>7</v>
      </c>
      <c r="G63" s="2">
        <v>0</v>
      </c>
      <c r="H63" s="2">
        <v>1</v>
      </c>
      <c r="I63" s="2">
        <v>1</v>
      </c>
      <c r="J63" s="2">
        <v>1</v>
      </c>
      <c r="K63" s="2">
        <v>1</v>
      </c>
    </row>
    <row r="64" spans="2:11" x14ac:dyDescent="0.2">
      <c r="B64" s="2" t="s">
        <v>149</v>
      </c>
      <c r="C64" s="6" t="s">
        <v>150</v>
      </c>
      <c r="D64" s="2">
        <v>27</v>
      </c>
      <c r="E64" s="2">
        <v>0</v>
      </c>
      <c r="F64" s="2">
        <v>24</v>
      </c>
      <c r="G64" s="2">
        <v>0</v>
      </c>
      <c r="H64" s="2">
        <v>3</v>
      </c>
      <c r="I64" s="2">
        <v>1</v>
      </c>
      <c r="J64" s="2">
        <v>1</v>
      </c>
      <c r="K64" s="2">
        <v>1</v>
      </c>
    </row>
    <row r="65" spans="2:11" ht="45" x14ac:dyDescent="0.2">
      <c r="B65" s="2" t="s">
        <v>151</v>
      </c>
      <c r="C65" s="6" t="s">
        <v>152</v>
      </c>
      <c r="D65" s="2">
        <v>58</v>
      </c>
      <c r="E65" s="2">
        <v>0</v>
      </c>
      <c r="F65" s="2">
        <v>34</v>
      </c>
      <c r="G65" s="2">
        <v>20</v>
      </c>
      <c r="H65" s="2">
        <v>6</v>
      </c>
      <c r="I65" s="2">
        <v>3</v>
      </c>
      <c r="J65" s="2">
        <v>3</v>
      </c>
      <c r="K65" s="2">
        <v>2</v>
      </c>
    </row>
    <row r="66" spans="2:11" ht="30" x14ac:dyDescent="0.2">
      <c r="B66" s="2" t="s">
        <v>153</v>
      </c>
      <c r="C66" s="6" t="s">
        <v>154</v>
      </c>
      <c r="D66" s="2">
        <v>70</v>
      </c>
      <c r="E66" s="2">
        <v>2</v>
      </c>
      <c r="F66" s="2">
        <v>37</v>
      </c>
      <c r="G66" s="2">
        <v>23</v>
      </c>
      <c r="H66" s="2">
        <v>7</v>
      </c>
      <c r="I66" s="2">
        <v>4</v>
      </c>
      <c r="J66" s="2">
        <v>4</v>
      </c>
      <c r="K66" s="2">
        <v>2</v>
      </c>
    </row>
    <row r="67" spans="2:11" x14ac:dyDescent="0.2">
      <c r="B67" s="29" t="s">
        <v>219</v>
      </c>
      <c r="C67" s="30"/>
      <c r="D67" s="9">
        <f>SUM(D51:D66)</f>
        <v>1576</v>
      </c>
      <c r="E67" s="9">
        <f t="shared" ref="E67:K67" si="3">SUM(E51:E66)</f>
        <v>30</v>
      </c>
      <c r="F67" s="9">
        <f t="shared" si="3"/>
        <v>706</v>
      </c>
      <c r="G67" s="9">
        <f t="shared" si="3"/>
        <v>741</v>
      </c>
      <c r="H67" s="9">
        <f t="shared" si="3"/>
        <v>163</v>
      </c>
      <c r="I67" s="9">
        <f t="shared" si="3"/>
        <v>67</v>
      </c>
      <c r="J67" s="9">
        <f t="shared" si="3"/>
        <v>67</v>
      </c>
      <c r="K67" s="9">
        <f t="shared" si="3"/>
        <v>44</v>
      </c>
    </row>
    <row r="68" spans="2:11" ht="30" x14ac:dyDescent="0.2">
      <c r="B68" s="2" t="s">
        <v>47</v>
      </c>
      <c r="C68" s="6" t="s">
        <v>155</v>
      </c>
      <c r="D68" s="2">
        <v>108</v>
      </c>
      <c r="E68" s="2">
        <v>0</v>
      </c>
      <c r="F68" s="2">
        <v>21</v>
      </c>
      <c r="G68" s="2">
        <v>82</v>
      </c>
      <c r="H68" s="2">
        <v>11</v>
      </c>
      <c r="I68" s="2">
        <v>7</v>
      </c>
      <c r="J68" s="2">
        <v>7</v>
      </c>
      <c r="K68" s="2">
        <v>3</v>
      </c>
    </row>
    <row r="69" spans="2:11" x14ac:dyDescent="0.2">
      <c r="B69" s="2" t="s">
        <v>48</v>
      </c>
      <c r="C69" s="6" t="s">
        <v>156</v>
      </c>
      <c r="D69" s="2">
        <v>10</v>
      </c>
      <c r="E69" s="2">
        <v>0</v>
      </c>
      <c r="F69" s="2">
        <v>9</v>
      </c>
      <c r="G69" s="2">
        <v>0</v>
      </c>
      <c r="H69" s="2">
        <v>1</v>
      </c>
      <c r="I69" s="2">
        <v>1</v>
      </c>
      <c r="J69" s="2">
        <v>1</v>
      </c>
      <c r="K69" s="2">
        <v>1</v>
      </c>
    </row>
    <row r="70" spans="2:11" x14ac:dyDescent="0.2">
      <c r="B70" s="2" t="s">
        <v>49</v>
      </c>
      <c r="C70" s="6" t="s">
        <v>157</v>
      </c>
      <c r="D70" s="2">
        <v>15</v>
      </c>
      <c r="E70" s="2">
        <v>1</v>
      </c>
      <c r="F70" s="2">
        <v>11</v>
      </c>
      <c r="G70" s="2">
        <v>0</v>
      </c>
      <c r="H70" s="2">
        <v>2</v>
      </c>
      <c r="I70" s="2">
        <v>1</v>
      </c>
      <c r="J70" s="2">
        <v>1</v>
      </c>
      <c r="K70" s="2">
        <v>1</v>
      </c>
    </row>
    <row r="71" spans="2:11" x14ac:dyDescent="0.2">
      <c r="B71" s="2" t="s">
        <v>50</v>
      </c>
      <c r="C71" s="6" t="s">
        <v>158</v>
      </c>
      <c r="D71" s="2">
        <v>18</v>
      </c>
      <c r="E71" s="2">
        <v>0</v>
      </c>
      <c r="F71" s="2">
        <v>15</v>
      </c>
      <c r="G71" s="2">
        <v>0</v>
      </c>
      <c r="H71" s="2">
        <v>2</v>
      </c>
      <c r="I71" s="2">
        <v>1</v>
      </c>
      <c r="J71" s="2">
        <v>1</v>
      </c>
      <c r="K71" s="2">
        <v>1</v>
      </c>
    </row>
    <row r="72" spans="2:11" x14ac:dyDescent="0.2">
      <c r="B72" s="2" t="s">
        <v>51</v>
      </c>
      <c r="C72" s="6" t="s">
        <v>159</v>
      </c>
      <c r="D72" s="2">
        <v>11</v>
      </c>
      <c r="E72" s="2">
        <v>0</v>
      </c>
      <c r="F72" s="2">
        <v>10</v>
      </c>
      <c r="G72" s="2">
        <v>0</v>
      </c>
      <c r="H72" s="2">
        <v>2</v>
      </c>
      <c r="I72" s="2">
        <v>1</v>
      </c>
      <c r="J72" s="2">
        <v>1</v>
      </c>
      <c r="K72" s="2">
        <v>1</v>
      </c>
    </row>
    <row r="73" spans="2:11" x14ac:dyDescent="0.2">
      <c r="B73" s="2" t="s">
        <v>52</v>
      </c>
      <c r="C73" s="6" t="s">
        <v>160</v>
      </c>
      <c r="D73" s="2">
        <v>18</v>
      </c>
      <c r="E73" s="2">
        <v>0</v>
      </c>
      <c r="F73" s="2">
        <v>13</v>
      </c>
      <c r="G73" s="2">
        <v>0</v>
      </c>
      <c r="H73" s="2">
        <v>2</v>
      </c>
      <c r="I73" s="2">
        <v>1</v>
      </c>
      <c r="J73" s="2">
        <v>1</v>
      </c>
      <c r="K73" s="2">
        <v>1</v>
      </c>
    </row>
    <row r="74" spans="2:11" x14ac:dyDescent="0.2">
      <c r="B74" s="2" t="s">
        <v>53</v>
      </c>
      <c r="C74" s="6" t="s">
        <v>161</v>
      </c>
      <c r="D74" s="2">
        <v>106</v>
      </c>
      <c r="E74" s="2">
        <v>0</v>
      </c>
      <c r="F74" s="2">
        <v>30</v>
      </c>
      <c r="G74" s="2">
        <v>74</v>
      </c>
      <c r="H74" s="2">
        <v>11</v>
      </c>
      <c r="I74" s="2">
        <v>7</v>
      </c>
      <c r="J74" s="2">
        <v>7</v>
      </c>
      <c r="K74" s="2">
        <v>3</v>
      </c>
    </row>
    <row r="75" spans="2:11" x14ac:dyDescent="0.2">
      <c r="B75" s="2" t="s">
        <v>54</v>
      </c>
      <c r="C75" s="6" t="s">
        <v>162</v>
      </c>
      <c r="D75" s="2">
        <v>82</v>
      </c>
      <c r="E75" s="2">
        <v>0</v>
      </c>
      <c r="F75" s="2">
        <v>36</v>
      </c>
      <c r="G75" s="2">
        <v>41</v>
      </c>
      <c r="H75" s="2">
        <v>9</v>
      </c>
      <c r="I75" s="2">
        <v>6</v>
      </c>
      <c r="J75" s="2">
        <v>6</v>
      </c>
      <c r="K75" s="2">
        <v>2</v>
      </c>
    </row>
    <row r="76" spans="2:11" x14ac:dyDescent="0.2">
      <c r="B76" s="2" t="s">
        <v>55</v>
      </c>
      <c r="C76" s="6" t="s">
        <v>163</v>
      </c>
      <c r="D76" s="2">
        <v>11</v>
      </c>
      <c r="E76" s="2">
        <v>0</v>
      </c>
      <c r="F76" s="2">
        <v>11</v>
      </c>
      <c r="G76" s="2">
        <v>0</v>
      </c>
      <c r="H76" s="2">
        <v>2</v>
      </c>
      <c r="I76" s="2">
        <v>11</v>
      </c>
      <c r="J76" s="2">
        <v>11</v>
      </c>
      <c r="K76" s="2">
        <v>1</v>
      </c>
    </row>
    <row r="77" spans="2:11" ht="13.9" customHeight="1" x14ac:dyDescent="0.2">
      <c r="B77" s="24" t="s">
        <v>56</v>
      </c>
      <c r="C77" s="26" t="s">
        <v>164</v>
      </c>
      <c r="D77" s="23">
        <v>13</v>
      </c>
      <c r="E77" s="23">
        <v>1</v>
      </c>
      <c r="F77" s="23">
        <v>10</v>
      </c>
      <c r="G77" s="23">
        <v>0</v>
      </c>
      <c r="H77" s="23">
        <v>2</v>
      </c>
      <c r="I77" s="23">
        <v>1</v>
      </c>
      <c r="J77" s="23">
        <v>1</v>
      </c>
      <c r="K77" s="23">
        <v>1</v>
      </c>
    </row>
    <row r="78" spans="2:11" x14ac:dyDescent="0.2">
      <c r="B78" s="22" t="s">
        <v>57</v>
      </c>
      <c r="C78" s="6" t="s">
        <v>165</v>
      </c>
      <c r="D78" s="22">
        <v>10</v>
      </c>
      <c r="E78" s="22">
        <v>0</v>
      </c>
      <c r="F78" s="22">
        <v>7</v>
      </c>
      <c r="G78" s="22">
        <v>0</v>
      </c>
      <c r="H78" s="22">
        <v>1</v>
      </c>
      <c r="I78" s="22">
        <v>2</v>
      </c>
      <c r="J78" s="22">
        <v>2</v>
      </c>
      <c r="K78" s="2">
        <v>1</v>
      </c>
    </row>
    <row r="79" spans="2:11" x14ac:dyDescent="0.2">
      <c r="B79" s="22" t="s">
        <v>58</v>
      </c>
      <c r="C79" s="6" t="s">
        <v>166</v>
      </c>
      <c r="D79" s="22">
        <v>5</v>
      </c>
      <c r="E79" s="22">
        <v>1</v>
      </c>
      <c r="F79" s="22">
        <v>4</v>
      </c>
      <c r="G79" s="22">
        <v>0</v>
      </c>
      <c r="H79" s="22">
        <v>1</v>
      </c>
      <c r="I79" s="22">
        <v>1</v>
      </c>
      <c r="J79" s="22">
        <v>1</v>
      </c>
      <c r="K79" s="2">
        <v>1</v>
      </c>
    </row>
    <row r="80" spans="2:11" x14ac:dyDescent="0.2">
      <c r="B80" s="33" t="s">
        <v>219</v>
      </c>
      <c r="C80" s="34"/>
      <c r="D80" s="25">
        <f>SUM(D68:D79)</f>
        <v>407</v>
      </c>
      <c r="E80" s="25">
        <f t="shared" ref="E80:K80" si="4">SUM(E68:E79)</f>
        <v>3</v>
      </c>
      <c r="F80" s="25">
        <f t="shared" si="4"/>
        <v>177</v>
      </c>
      <c r="G80" s="25">
        <f t="shared" si="4"/>
        <v>197</v>
      </c>
      <c r="H80" s="25">
        <f t="shared" si="4"/>
        <v>46</v>
      </c>
      <c r="I80" s="25">
        <f t="shared" si="4"/>
        <v>40</v>
      </c>
      <c r="J80" s="25">
        <f t="shared" si="4"/>
        <v>40</v>
      </c>
      <c r="K80" s="25">
        <f t="shared" si="4"/>
        <v>17</v>
      </c>
    </row>
    <row r="81" spans="2:11" ht="60" x14ac:dyDescent="0.2">
      <c r="B81" s="22" t="s">
        <v>167</v>
      </c>
      <c r="C81" s="6" t="s">
        <v>168</v>
      </c>
      <c r="D81" s="22">
        <v>201</v>
      </c>
      <c r="E81" s="22">
        <v>5</v>
      </c>
      <c r="F81" s="22">
        <v>93</v>
      </c>
      <c r="G81" s="22">
        <v>95</v>
      </c>
      <c r="H81" s="22">
        <v>21</v>
      </c>
      <c r="I81" s="22">
        <v>14</v>
      </c>
      <c r="J81" s="22">
        <v>14</v>
      </c>
      <c r="K81" s="2">
        <v>5</v>
      </c>
    </row>
    <row r="82" spans="2:11" x14ac:dyDescent="0.2">
      <c r="B82" s="22" t="s">
        <v>169</v>
      </c>
      <c r="C82" s="6" t="s">
        <v>170</v>
      </c>
      <c r="D82" s="22">
        <v>13</v>
      </c>
      <c r="E82" s="22">
        <v>0</v>
      </c>
      <c r="F82" s="22">
        <v>10</v>
      </c>
      <c r="G82" s="22">
        <v>0</v>
      </c>
      <c r="H82" s="22">
        <v>2</v>
      </c>
      <c r="I82" s="22">
        <v>1</v>
      </c>
      <c r="J82" s="22">
        <v>1</v>
      </c>
      <c r="K82" s="2">
        <v>1</v>
      </c>
    </row>
    <row r="83" spans="2:11" x14ac:dyDescent="0.2">
      <c r="B83" s="22" t="s">
        <v>171</v>
      </c>
      <c r="C83" s="6" t="s">
        <v>172</v>
      </c>
      <c r="D83" s="22">
        <v>15</v>
      </c>
      <c r="E83" s="22">
        <v>0</v>
      </c>
      <c r="F83" s="22">
        <v>13</v>
      </c>
      <c r="G83" s="22">
        <v>0</v>
      </c>
      <c r="H83" s="22">
        <v>2</v>
      </c>
      <c r="I83" s="22">
        <v>1</v>
      </c>
      <c r="J83" s="22">
        <v>1</v>
      </c>
      <c r="K83" s="2">
        <v>1</v>
      </c>
    </row>
    <row r="84" spans="2:11" x14ac:dyDescent="0.2">
      <c r="B84" s="22" t="s">
        <v>173</v>
      </c>
      <c r="C84" s="6" t="s">
        <v>174</v>
      </c>
      <c r="D84" s="22">
        <v>25</v>
      </c>
      <c r="E84" s="22">
        <v>0</v>
      </c>
      <c r="F84" s="22">
        <v>24</v>
      </c>
      <c r="G84" s="22">
        <v>0</v>
      </c>
      <c r="H84" s="22">
        <v>3</v>
      </c>
      <c r="I84" s="22">
        <v>1</v>
      </c>
      <c r="J84" s="22">
        <v>1</v>
      </c>
      <c r="K84" s="2">
        <v>1</v>
      </c>
    </row>
    <row r="85" spans="2:11" x14ac:dyDescent="0.2">
      <c r="B85" s="22" t="s">
        <v>175</v>
      </c>
      <c r="C85" s="6" t="s">
        <v>18</v>
      </c>
      <c r="D85" s="22">
        <v>28</v>
      </c>
      <c r="E85" s="22">
        <v>0</v>
      </c>
      <c r="F85" s="22">
        <v>25</v>
      </c>
      <c r="G85" s="22">
        <v>0</v>
      </c>
      <c r="H85" s="22">
        <v>3</v>
      </c>
      <c r="I85" s="22">
        <v>1</v>
      </c>
      <c r="J85" s="22">
        <v>1</v>
      </c>
      <c r="K85" s="2">
        <v>1</v>
      </c>
    </row>
    <row r="86" spans="2:11" x14ac:dyDescent="0.2">
      <c r="B86" s="22" t="s">
        <v>176</v>
      </c>
      <c r="C86" s="6" t="s">
        <v>177</v>
      </c>
      <c r="D86" s="22">
        <v>37</v>
      </c>
      <c r="E86" s="22">
        <v>2</v>
      </c>
      <c r="F86" s="22">
        <v>30</v>
      </c>
      <c r="G86" s="22">
        <v>0</v>
      </c>
      <c r="H86" s="22">
        <v>4</v>
      </c>
      <c r="I86" s="22">
        <v>2</v>
      </c>
      <c r="J86" s="22">
        <v>2</v>
      </c>
      <c r="K86" s="2">
        <v>1</v>
      </c>
    </row>
    <row r="87" spans="2:11" x14ac:dyDescent="0.2">
      <c r="B87" s="22" t="s">
        <v>178</v>
      </c>
      <c r="C87" s="6" t="s">
        <v>179</v>
      </c>
      <c r="D87" s="22">
        <v>21</v>
      </c>
      <c r="E87" s="22">
        <v>1</v>
      </c>
      <c r="F87" s="22">
        <v>17</v>
      </c>
      <c r="G87" s="22">
        <v>0</v>
      </c>
      <c r="H87" s="22">
        <v>3</v>
      </c>
      <c r="I87" s="22">
        <v>1</v>
      </c>
      <c r="J87" s="22">
        <v>1</v>
      </c>
      <c r="K87" s="2">
        <v>1</v>
      </c>
    </row>
    <row r="88" spans="2:11" x14ac:dyDescent="0.2">
      <c r="B88" s="22" t="s">
        <v>180</v>
      </c>
      <c r="C88" s="6" t="s">
        <v>181</v>
      </c>
      <c r="D88" s="22">
        <v>21</v>
      </c>
      <c r="E88" s="22">
        <v>0</v>
      </c>
      <c r="F88" s="22">
        <v>19</v>
      </c>
      <c r="G88" s="22">
        <v>0</v>
      </c>
      <c r="H88" s="22">
        <v>3</v>
      </c>
      <c r="I88" s="22">
        <v>1</v>
      </c>
      <c r="J88" s="22">
        <v>1</v>
      </c>
      <c r="K88" s="2">
        <v>1</v>
      </c>
    </row>
    <row r="89" spans="2:11" x14ac:dyDescent="0.2">
      <c r="B89" s="22" t="s">
        <v>182</v>
      </c>
      <c r="C89" s="6" t="s">
        <v>183</v>
      </c>
      <c r="D89" s="22">
        <v>11</v>
      </c>
      <c r="E89" s="22">
        <v>0</v>
      </c>
      <c r="F89" s="22">
        <v>11</v>
      </c>
      <c r="G89" s="22">
        <v>0</v>
      </c>
      <c r="H89" s="22">
        <v>2</v>
      </c>
      <c r="I89" s="22">
        <v>1</v>
      </c>
      <c r="J89" s="22">
        <v>1</v>
      </c>
      <c r="K89" s="2">
        <v>1</v>
      </c>
    </row>
    <row r="90" spans="2:11" x14ac:dyDescent="0.2">
      <c r="B90" s="22" t="s">
        <v>184</v>
      </c>
      <c r="C90" s="6" t="s">
        <v>185</v>
      </c>
      <c r="D90" s="22">
        <v>35</v>
      </c>
      <c r="E90" s="22">
        <v>1</v>
      </c>
      <c r="F90" s="22">
        <v>30</v>
      </c>
      <c r="G90" s="22">
        <v>0</v>
      </c>
      <c r="H90" s="22">
        <v>4</v>
      </c>
      <c r="I90" s="22">
        <v>2</v>
      </c>
      <c r="J90" s="22">
        <v>2</v>
      </c>
      <c r="K90" s="2">
        <v>1</v>
      </c>
    </row>
    <row r="91" spans="2:11" x14ac:dyDescent="0.2">
      <c r="B91" s="22" t="s">
        <v>186</v>
      </c>
      <c r="C91" s="6" t="s">
        <v>187</v>
      </c>
      <c r="D91" s="22">
        <v>101</v>
      </c>
      <c r="E91" s="22">
        <v>1</v>
      </c>
      <c r="F91" s="22">
        <v>38</v>
      </c>
      <c r="G91" s="22">
        <v>59</v>
      </c>
      <c r="H91" s="22">
        <v>11</v>
      </c>
      <c r="I91" s="22">
        <v>4</v>
      </c>
      <c r="J91" s="22">
        <v>4</v>
      </c>
      <c r="K91" s="2">
        <v>3</v>
      </c>
    </row>
    <row r="92" spans="2:11" x14ac:dyDescent="0.2">
      <c r="B92" s="22" t="s">
        <v>188</v>
      </c>
      <c r="C92" s="6" t="s">
        <v>189</v>
      </c>
      <c r="D92" s="22">
        <v>21</v>
      </c>
      <c r="E92" s="22">
        <v>0</v>
      </c>
      <c r="F92" s="22">
        <v>18</v>
      </c>
      <c r="G92" s="22">
        <v>0</v>
      </c>
      <c r="H92" s="22">
        <v>3</v>
      </c>
      <c r="I92" s="22">
        <v>1</v>
      </c>
      <c r="J92" s="22">
        <v>1</v>
      </c>
      <c r="K92" s="2">
        <v>1</v>
      </c>
    </row>
    <row r="93" spans="2:11" x14ac:dyDescent="0.2">
      <c r="B93" s="22" t="s">
        <v>190</v>
      </c>
      <c r="C93" s="6" t="s">
        <v>191</v>
      </c>
      <c r="D93" s="22">
        <v>19</v>
      </c>
      <c r="E93" s="22">
        <v>0</v>
      </c>
      <c r="F93" s="22">
        <v>14</v>
      </c>
      <c r="G93" s="22">
        <v>0</v>
      </c>
      <c r="H93" s="22">
        <v>2</v>
      </c>
      <c r="I93" s="22">
        <v>1</v>
      </c>
      <c r="J93" s="22">
        <v>1</v>
      </c>
      <c r="K93" s="2">
        <v>1</v>
      </c>
    </row>
    <row r="94" spans="2:11" ht="30" x14ac:dyDescent="0.2">
      <c r="B94" s="22" t="s">
        <v>192</v>
      </c>
      <c r="C94" s="6" t="s">
        <v>193</v>
      </c>
      <c r="D94" s="22">
        <v>12</v>
      </c>
      <c r="E94" s="22">
        <v>0</v>
      </c>
      <c r="F94" s="22">
        <v>9</v>
      </c>
      <c r="G94" s="22">
        <v>0</v>
      </c>
      <c r="H94" s="22">
        <v>2</v>
      </c>
      <c r="I94" s="22">
        <v>1</v>
      </c>
      <c r="J94" s="22">
        <v>1</v>
      </c>
      <c r="K94" s="2">
        <v>1</v>
      </c>
    </row>
    <row r="95" spans="2:11" x14ac:dyDescent="0.2">
      <c r="B95" s="22" t="s">
        <v>194</v>
      </c>
      <c r="C95" s="6" t="s">
        <v>195</v>
      </c>
      <c r="D95" s="22">
        <v>17</v>
      </c>
      <c r="E95" s="22">
        <v>1</v>
      </c>
      <c r="F95" s="22">
        <v>14</v>
      </c>
      <c r="G95" s="22">
        <v>0</v>
      </c>
      <c r="H95" s="22">
        <v>2</v>
      </c>
      <c r="I95" s="22">
        <v>1</v>
      </c>
      <c r="J95" s="22">
        <v>1</v>
      </c>
      <c r="K95" s="2">
        <v>1</v>
      </c>
    </row>
    <row r="96" spans="2:11" x14ac:dyDescent="0.2">
      <c r="B96" s="22" t="s">
        <v>196</v>
      </c>
      <c r="C96" s="6" t="s">
        <v>197</v>
      </c>
      <c r="D96" s="22">
        <v>9</v>
      </c>
      <c r="E96" s="22">
        <v>0</v>
      </c>
      <c r="F96" s="22">
        <v>9</v>
      </c>
      <c r="G96" s="22">
        <v>0</v>
      </c>
      <c r="H96" s="22">
        <v>1</v>
      </c>
      <c r="I96" s="22">
        <v>1</v>
      </c>
      <c r="J96" s="22">
        <v>1</v>
      </c>
      <c r="K96" s="2">
        <v>1</v>
      </c>
    </row>
    <row r="97" spans="2:11" x14ac:dyDescent="0.2">
      <c r="B97" s="22" t="s">
        <v>198</v>
      </c>
      <c r="C97" s="6" t="s">
        <v>199</v>
      </c>
      <c r="D97" s="22">
        <v>13</v>
      </c>
      <c r="E97" s="22">
        <v>0</v>
      </c>
      <c r="F97" s="22">
        <v>10</v>
      </c>
      <c r="G97" s="22">
        <v>0</v>
      </c>
      <c r="H97" s="22">
        <v>2</v>
      </c>
      <c r="I97" s="22">
        <v>1</v>
      </c>
      <c r="J97" s="22">
        <v>1</v>
      </c>
      <c r="K97" s="2">
        <v>1</v>
      </c>
    </row>
    <row r="98" spans="2:11" x14ac:dyDescent="0.2">
      <c r="B98" s="22" t="s">
        <v>200</v>
      </c>
      <c r="C98" s="6" t="s">
        <v>201</v>
      </c>
      <c r="D98" s="22">
        <v>24</v>
      </c>
      <c r="E98" s="22">
        <v>0</v>
      </c>
      <c r="F98" s="22">
        <v>23</v>
      </c>
      <c r="G98" s="22">
        <v>0</v>
      </c>
      <c r="H98" s="22">
        <v>3</v>
      </c>
      <c r="I98" s="22">
        <v>1</v>
      </c>
      <c r="J98" s="22">
        <v>1</v>
      </c>
      <c r="K98" s="2">
        <v>1</v>
      </c>
    </row>
    <row r="99" spans="2:11" ht="30" x14ac:dyDescent="0.2">
      <c r="B99" s="22" t="s">
        <v>202</v>
      </c>
      <c r="C99" s="6" t="s">
        <v>203</v>
      </c>
      <c r="D99" s="22">
        <v>16</v>
      </c>
      <c r="E99" s="22">
        <v>1</v>
      </c>
      <c r="F99" s="22">
        <v>15</v>
      </c>
      <c r="G99" s="22">
        <v>0</v>
      </c>
      <c r="H99" s="22">
        <v>2</v>
      </c>
      <c r="I99" s="22">
        <v>1</v>
      </c>
      <c r="J99" s="22">
        <v>1</v>
      </c>
      <c r="K99" s="2">
        <v>1</v>
      </c>
    </row>
    <row r="100" spans="2:11" x14ac:dyDescent="0.2">
      <c r="B100" s="33" t="s">
        <v>219</v>
      </c>
      <c r="C100" s="34"/>
      <c r="D100" s="25">
        <f>SUM(D81:D99)</f>
        <v>639</v>
      </c>
      <c r="E100" s="25">
        <f t="shared" ref="E100:K100" si="5">SUM(E81:E99)</f>
        <v>12</v>
      </c>
      <c r="F100" s="25">
        <f t="shared" si="5"/>
        <v>422</v>
      </c>
      <c r="G100" s="25">
        <f t="shared" si="5"/>
        <v>154</v>
      </c>
      <c r="H100" s="25">
        <f t="shared" si="5"/>
        <v>75</v>
      </c>
      <c r="I100" s="25">
        <f t="shared" si="5"/>
        <v>37</v>
      </c>
      <c r="J100" s="25">
        <f t="shared" si="5"/>
        <v>37</v>
      </c>
      <c r="K100" s="25">
        <f t="shared" si="5"/>
        <v>25</v>
      </c>
    </row>
    <row r="101" spans="2:11" ht="60" x14ac:dyDescent="0.2">
      <c r="B101" s="22" t="s">
        <v>204</v>
      </c>
      <c r="C101" s="6" t="s">
        <v>205</v>
      </c>
      <c r="D101" s="22">
        <v>151</v>
      </c>
      <c r="E101" s="22">
        <v>0</v>
      </c>
      <c r="F101" s="22">
        <v>58</v>
      </c>
      <c r="G101" s="22">
        <v>89</v>
      </c>
      <c r="H101" s="22">
        <v>16</v>
      </c>
      <c r="I101" s="22">
        <v>8</v>
      </c>
      <c r="J101" s="22">
        <v>8</v>
      </c>
      <c r="K101" s="2">
        <v>4</v>
      </c>
    </row>
    <row r="102" spans="2:11" x14ac:dyDescent="0.2">
      <c r="B102" s="22" t="s">
        <v>206</v>
      </c>
      <c r="C102" s="6" t="s">
        <v>28</v>
      </c>
      <c r="D102" s="22">
        <v>14</v>
      </c>
      <c r="E102" s="22">
        <v>0</v>
      </c>
      <c r="F102" s="22">
        <v>11</v>
      </c>
      <c r="G102" s="22">
        <v>0</v>
      </c>
      <c r="H102" s="22">
        <v>2</v>
      </c>
      <c r="I102" s="22">
        <v>1</v>
      </c>
      <c r="J102" s="22">
        <v>1</v>
      </c>
      <c r="K102" s="2">
        <v>1</v>
      </c>
    </row>
    <row r="103" spans="2:11" x14ac:dyDescent="0.2">
      <c r="B103" s="22" t="s">
        <v>207</v>
      </c>
      <c r="C103" s="6" t="s">
        <v>208</v>
      </c>
      <c r="D103" s="22">
        <v>22</v>
      </c>
      <c r="E103" s="22">
        <v>0</v>
      </c>
      <c r="F103" s="22">
        <v>22</v>
      </c>
      <c r="G103" s="22">
        <v>0</v>
      </c>
      <c r="H103" s="22">
        <v>3</v>
      </c>
      <c r="I103" s="22">
        <v>1</v>
      </c>
      <c r="J103" s="22">
        <v>1</v>
      </c>
      <c r="K103" s="2">
        <v>1</v>
      </c>
    </row>
    <row r="104" spans="2:11" x14ac:dyDescent="0.2">
      <c r="B104" s="22" t="s">
        <v>209</v>
      </c>
      <c r="C104" s="6" t="s">
        <v>210</v>
      </c>
      <c r="D104" s="22">
        <v>32</v>
      </c>
      <c r="E104" s="22">
        <v>0</v>
      </c>
      <c r="F104" s="22">
        <v>21</v>
      </c>
      <c r="G104" s="22">
        <v>9</v>
      </c>
      <c r="H104" s="22">
        <v>4</v>
      </c>
      <c r="I104" s="22">
        <v>2</v>
      </c>
      <c r="J104" s="22">
        <v>2</v>
      </c>
      <c r="K104" s="2">
        <v>1</v>
      </c>
    </row>
    <row r="105" spans="2:11" x14ac:dyDescent="0.2">
      <c r="B105" s="22" t="s">
        <v>211</v>
      </c>
      <c r="C105" s="6" t="s">
        <v>212</v>
      </c>
      <c r="D105" s="22">
        <v>10</v>
      </c>
      <c r="E105" s="22">
        <v>1</v>
      </c>
      <c r="F105" s="22">
        <v>9</v>
      </c>
      <c r="G105" s="22">
        <v>0</v>
      </c>
      <c r="H105" s="22">
        <v>1</v>
      </c>
      <c r="I105" s="22">
        <v>1</v>
      </c>
      <c r="J105" s="22">
        <v>1</v>
      </c>
      <c r="K105" s="2">
        <v>1</v>
      </c>
    </row>
    <row r="106" spans="2:11" x14ac:dyDescent="0.2">
      <c r="B106" s="22" t="s">
        <v>213</v>
      </c>
      <c r="C106" s="6" t="s">
        <v>214</v>
      </c>
      <c r="D106" s="22">
        <v>27</v>
      </c>
      <c r="E106" s="22">
        <v>0</v>
      </c>
      <c r="F106" s="22">
        <v>24</v>
      </c>
      <c r="G106" s="22">
        <v>0</v>
      </c>
      <c r="H106" s="22">
        <v>3</v>
      </c>
      <c r="I106" s="22">
        <v>1</v>
      </c>
      <c r="J106" s="22">
        <v>1</v>
      </c>
      <c r="K106" s="2">
        <v>1</v>
      </c>
    </row>
    <row r="107" spans="2:11" ht="30" x14ac:dyDescent="0.2">
      <c r="B107" s="22" t="s">
        <v>215</v>
      </c>
      <c r="C107" s="6" t="s">
        <v>216</v>
      </c>
      <c r="D107" s="22">
        <v>17</v>
      </c>
      <c r="E107" s="22">
        <v>0</v>
      </c>
      <c r="F107" s="22">
        <v>16</v>
      </c>
      <c r="G107" s="22">
        <v>0</v>
      </c>
      <c r="H107" s="22">
        <v>2</v>
      </c>
      <c r="I107" s="22">
        <v>1</v>
      </c>
      <c r="J107" s="22">
        <v>1</v>
      </c>
      <c r="K107" s="2">
        <v>1</v>
      </c>
    </row>
    <row r="108" spans="2:11" ht="30" x14ac:dyDescent="0.2">
      <c r="B108" s="22" t="s">
        <v>217</v>
      </c>
      <c r="C108" s="6" t="s">
        <v>218</v>
      </c>
      <c r="D108" s="22">
        <v>13</v>
      </c>
      <c r="E108" s="22">
        <v>0</v>
      </c>
      <c r="F108" s="22">
        <v>12</v>
      </c>
      <c r="G108" s="22">
        <v>0</v>
      </c>
      <c r="H108" s="22">
        <v>2</v>
      </c>
      <c r="I108" s="22">
        <v>1</v>
      </c>
      <c r="J108" s="22">
        <v>1</v>
      </c>
      <c r="K108" s="2">
        <v>1</v>
      </c>
    </row>
    <row r="109" spans="2:11" x14ac:dyDescent="0.2">
      <c r="B109" s="33" t="s">
        <v>219</v>
      </c>
      <c r="C109" s="34"/>
      <c r="D109" s="25">
        <f>SUM(D101:D108)</f>
        <v>286</v>
      </c>
      <c r="E109" s="25">
        <f t="shared" ref="E109:K109" si="6">SUM(E101:E108)</f>
        <v>1</v>
      </c>
      <c r="F109" s="25">
        <f t="shared" si="6"/>
        <v>173</v>
      </c>
      <c r="G109" s="25">
        <f t="shared" si="6"/>
        <v>98</v>
      </c>
      <c r="H109" s="25">
        <f t="shared" si="6"/>
        <v>33</v>
      </c>
      <c r="I109" s="25">
        <f t="shared" si="6"/>
        <v>16</v>
      </c>
      <c r="J109" s="25">
        <f t="shared" si="6"/>
        <v>16</v>
      </c>
      <c r="K109" s="25">
        <f t="shared" si="6"/>
        <v>11</v>
      </c>
    </row>
    <row r="110" spans="2:11" x14ac:dyDescent="0.2">
      <c r="B110" s="32" t="s">
        <v>63</v>
      </c>
      <c r="C110" s="32"/>
      <c r="D110" s="27">
        <f>+D23+D41+D50+D67+D80+D100+D109</f>
        <v>5154</v>
      </c>
      <c r="E110" s="27">
        <f t="shared" ref="E110:K110" si="7">+E23+E41+E50+E67+E80+E100+E109</f>
        <v>100</v>
      </c>
      <c r="F110" s="27">
        <f t="shared" si="7"/>
        <v>2646</v>
      </c>
      <c r="G110" s="27">
        <f t="shared" si="7"/>
        <v>2084</v>
      </c>
      <c r="H110" s="27">
        <f t="shared" si="7"/>
        <v>558</v>
      </c>
      <c r="I110" s="27">
        <f t="shared" si="7"/>
        <v>284</v>
      </c>
      <c r="J110" s="27">
        <f t="shared" si="7"/>
        <v>284</v>
      </c>
      <c r="K110" s="27">
        <f t="shared" si="7"/>
        <v>172</v>
      </c>
    </row>
  </sheetData>
  <mergeCells count="9">
    <mergeCell ref="B50:C50"/>
    <mergeCell ref="B41:C41"/>
    <mergeCell ref="B23:C23"/>
    <mergeCell ref="B2:K2"/>
    <mergeCell ref="B110:C110"/>
    <mergeCell ref="B100:C100"/>
    <mergeCell ref="B109:C109"/>
    <mergeCell ref="B80:C80"/>
    <mergeCell ref="B67:C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</vt:lpstr>
      <vt:lpstr>Cantidades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Lina Gomez</cp:lastModifiedBy>
  <dcterms:created xsi:type="dcterms:W3CDTF">2021-08-02T18:10:54Z</dcterms:created>
  <dcterms:modified xsi:type="dcterms:W3CDTF">2021-08-12T23:17:07Z</dcterms:modified>
</cp:coreProperties>
</file>