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a Gomez\Desktop\Fiduprevisora\Borradores TDR\Ejecutor Nutresa\ELEMENTOS A DOTAR\736_2 RIOBLANCO TOLIMA\Anexos\"/>
    </mc:Choice>
  </mc:AlternateContent>
  <bookViews>
    <workbookView xWindow="0" yWindow="0" windowWidth="23040" windowHeight="8610" firstSheet="1" activeTab="1"/>
  </bookViews>
  <sheets>
    <sheet name="RESUMEN " sheetId="1" state="hidden" r:id="rId1"/>
    <sheet name="Cantidades" sheetId="3" r:id="rId2"/>
  </sheets>
  <calcPr calcId="152511"/>
</workbook>
</file>

<file path=xl/calcChain.xml><?xml version="1.0" encoding="utf-8"?>
<calcChain xmlns="http://schemas.openxmlformats.org/spreadsheetml/2006/main">
  <c r="E77" i="3" l="1"/>
  <c r="F77" i="3"/>
  <c r="G77" i="3"/>
  <c r="H77" i="3"/>
  <c r="I77" i="3"/>
  <c r="J77" i="3"/>
  <c r="K77" i="3"/>
  <c r="D77" i="3"/>
  <c r="F61" i="3"/>
  <c r="G61" i="3"/>
  <c r="H61" i="3"/>
  <c r="I61" i="3"/>
  <c r="J61" i="3"/>
  <c r="K61" i="3"/>
  <c r="E61" i="3"/>
  <c r="D61" i="3"/>
  <c r="E52" i="3"/>
  <c r="F52" i="3"/>
  <c r="G52" i="3"/>
  <c r="H52" i="3"/>
  <c r="I52" i="3"/>
  <c r="J52" i="3"/>
  <c r="K52" i="3"/>
  <c r="D52" i="3"/>
  <c r="E28" i="3"/>
  <c r="F28" i="3"/>
  <c r="G28" i="3"/>
  <c r="H28" i="3"/>
  <c r="I28" i="3"/>
  <c r="J28" i="3"/>
  <c r="K28" i="3"/>
  <c r="D28" i="3"/>
  <c r="E14" i="3"/>
  <c r="F14" i="3"/>
  <c r="F78" i="3" s="1"/>
  <c r="G14" i="3"/>
  <c r="G78" i="3" s="1"/>
  <c r="H14" i="3"/>
  <c r="H78" i="3" s="1"/>
  <c r="I14" i="3"/>
  <c r="I78" i="3" s="1"/>
  <c r="J14" i="3"/>
  <c r="J78" i="3" s="1"/>
  <c r="K14" i="3"/>
  <c r="K78" i="3" s="1"/>
  <c r="D14" i="3"/>
  <c r="D78" i="3" s="1"/>
  <c r="E78" i="3" l="1"/>
</calcChain>
</file>

<file path=xl/sharedStrings.xml><?xml version="1.0" encoding="utf-8"?>
<sst xmlns="http://schemas.openxmlformats.org/spreadsheetml/2006/main" count="179" uniqueCount="161">
  <si>
    <t>No.</t>
  </si>
  <si>
    <t>Nombre sede Educativa</t>
  </si>
  <si>
    <t>TOTAL ESTUDIANTES</t>
  </si>
  <si>
    <t>Puestos de Trabajo Primaria</t>
  </si>
  <si>
    <t>Puestos de Trabajo Secundaria</t>
  </si>
  <si>
    <t>1.0</t>
  </si>
  <si>
    <t>I.E. LA RISALDA - SEDE PRINCIPAL</t>
  </si>
  <si>
    <t>1.1</t>
  </si>
  <si>
    <t>CHONTADURO</t>
  </si>
  <si>
    <t>1.2</t>
  </si>
  <si>
    <t>LA SIBERIA</t>
  </si>
  <si>
    <t>1.3</t>
  </si>
  <si>
    <t>VISTAHERMOSA</t>
  </si>
  <si>
    <t>1.4</t>
  </si>
  <si>
    <t>ALTO REDONDO LAGUNA</t>
  </si>
  <si>
    <t>1.5</t>
  </si>
  <si>
    <t>BRAZUELOS DELICIAS</t>
  </si>
  <si>
    <t>1.6</t>
  </si>
  <si>
    <t>BRAZUELOS CALARMA</t>
  </si>
  <si>
    <t>1.7</t>
  </si>
  <si>
    <t>LA NEVADA</t>
  </si>
  <si>
    <t>1.8</t>
  </si>
  <si>
    <t>LOS LIRIOS CALARMA</t>
  </si>
  <si>
    <t>2.0</t>
  </si>
  <si>
    <t>I.E. LAGUNILLA - SEDE PRINCIPAL</t>
  </si>
  <si>
    <t>2.1</t>
  </si>
  <si>
    <t>EL GUADUAL</t>
  </si>
  <si>
    <t>2.2</t>
  </si>
  <si>
    <t>LA SONRISA</t>
  </si>
  <si>
    <t>2.3</t>
  </si>
  <si>
    <t>EL BOSQUE</t>
  </si>
  <si>
    <t>2.4</t>
  </si>
  <si>
    <t>LOS SAUCES</t>
  </si>
  <si>
    <t>2.5</t>
  </si>
  <si>
    <t>ASTILLEROS</t>
  </si>
  <si>
    <t>2.6</t>
  </si>
  <si>
    <t>LAS BRISAS SAN PABLO AMBEIMA</t>
  </si>
  <si>
    <t>2.7</t>
  </si>
  <si>
    <t>PANDO EL LIBANO</t>
  </si>
  <si>
    <t>2.8</t>
  </si>
  <si>
    <t>EL RECREO</t>
  </si>
  <si>
    <t>2.9</t>
  </si>
  <si>
    <t>JARDIN HERMOSAS</t>
  </si>
  <si>
    <t>2.10</t>
  </si>
  <si>
    <t>LA ILUSION</t>
  </si>
  <si>
    <t>2.11</t>
  </si>
  <si>
    <t>SAN PABLO HERMOSAS</t>
  </si>
  <si>
    <t>2.12</t>
  </si>
  <si>
    <t>EL HORIZONTE</t>
  </si>
  <si>
    <t>3.0</t>
  </si>
  <si>
    <t>I.E. MANUEL MURILLO TORO - SEDE PRINCIPAL</t>
  </si>
  <si>
    <t>3.1</t>
  </si>
  <si>
    <t>LA JULIA</t>
  </si>
  <si>
    <t>3.2</t>
  </si>
  <si>
    <t>POTRERITO DE LUGO</t>
  </si>
  <si>
    <t>3.3</t>
  </si>
  <si>
    <t>PIPINI</t>
  </si>
  <si>
    <t>3.4</t>
  </si>
  <si>
    <t>BUENAVISTA</t>
  </si>
  <si>
    <t>3.5</t>
  </si>
  <si>
    <t>PEDREGAL</t>
  </si>
  <si>
    <t>3.6</t>
  </si>
  <si>
    <t>SANTO DOMINGO</t>
  </si>
  <si>
    <t>3.7</t>
  </si>
  <si>
    <t>POTRERITO DE AGUA</t>
  </si>
  <si>
    <t>3.8</t>
  </si>
  <si>
    <t>LEMAYA</t>
  </si>
  <si>
    <t>3.9</t>
  </si>
  <si>
    <t>PATALO</t>
  </si>
  <si>
    <t>3.10</t>
  </si>
  <si>
    <t>POTRERITO DE LUGO BAJO</t>
  </si>
  <si>
    <t>3.11</t>
  </si>
  <si>
    <t>LAS PALMERAS</t>
  </si>
  <si>
    <t>3.12</t>
  </si>
  <si>
    <t>CHITATO</t>
  </si>
  <si>
    <t>3.13</t>
  </si>
  <si>
    <t>GUAINI PIPINI</t>
  </si>
  <si>
    <t>3.14</t>
  </si>
  <si>
    <t>LOS PLANES</t>
  </si>
  <si>
    <t>3.15</t>
  </si>
  <si>
    <t>TALANI</t>
  </si>
  <si>
    <t>3.16</t>
  </si>
  <si>
    <t>SAN BARTOLOME DE AMOYA</t>
  </si>
  <si>
    <t>3.17</t>
  </si>
  <si>
    <t>MAITO</t>
  </si>
  <si>
    <t>3.18</t>
  </si>
  <si>
    <t>YAGUARA</t>
  </si>
  <si>
    <t>3.19</t>
  </si>
  <si>
    <t>TULUNI</t>
  </si>
  <si>
    <t>3.20</t>
  </si>
  <si>
    <t>GABRIELA MISTRAL</t>
  </si>
  <si>
    <t>3.21</t>
  </si>
  <si>
    <t>MARCO TULIO ALVIRA</t>
  </si>
  <si>
    <t>3.22</t>
  </si>
  <si>
    <t>SIMON BOLIVAR</t>
  </si>
  <si>
    <t>4.0</t>
  </si>
  <si>
    <t>I.E.T. NUESTRA SEÑORA DEL ROSARIO - SEDE PRINCIPAL</t>
  </si>
  <si>
    <t>4.1</t>
  </si>
  <si>
    <t>SALOMON UMA¥A</t>
  </si>
  <si>
    <t>4.2</t>
  </si>
  <si>
    <t>EL ROCIO</t>
  </si>
  <si>
    <t>4.3</t>
  </si>
  <si>
    <t>VILLA DEL ROCIO</t>
  </si>
  <si>
    <t>4.4</t>
  </si>
  <si>
    <t>LA SALINA</t>
  </si>
  <si>
    <t>4.5</t>
  </si>
  <si>
    <t>LA ANGUSTURA</t>
  </si>
  <si>
    <t>4.6</t>
  </si>
  <si>
    <t>EL MORAL</t>
  </si>
  <si>
    <t>4.7</t>
  </si>
  <si>
    <t>ANTONIO NARI¥O</t>
  </si>
  <si>
    <t>5.0</t>
  </si>
  <si>
    <t>I.E. SIMON BOLIVAR - SEDE PRINCIPAL</t>
  </si>
  <si>
    <t>5.1</t>
  </si>
  <si>
    <t>SAN PABLO AMBEIMA</t>
  </si>
  <si>
    <t>5.2</t>
  </si>
  <si>
    <t>ALBANIA</t>
  </si>
  <si>
    <t>5.3</t>
  </si>
  <si>
    <t>ESPIRITU SANTO BALCONES</t>
  </si>
  <si>
    <t>5.4</t>
  </si>
  <si>
    <t>ALTO AMBEIMA</t>
  </si>
  <si>
    <t>5.5</t>
  </si>
  <si>
    <t>AGUAS CLARAS</t>
  </si>
  <si>
    <t>5.6</t>
  </si>
  <si>
    <t>FLORESTAL AMBEIMA</t>
  </si>
  <si>
    <t>5.7</t>
  </si>
  <si>
    <t>SAN PEDRO AMBEIMA</t>
  </si>
  <si>
    <t>5.8</t>
  </si>
  <si>
    <t>EL SANTUARIO</t>
  </si>
  <si>
    <t>5.9</t>
  </si>
  <si>
    <t>DOS QUEBRADAS</t>
  </si>
  <si>
    <t>5.10</t>
  </si>
  <si>
    <t>SAN FERNANDO</t>
  </si>
  <si>
    <t>5.11</t>
  </si>
  <si>
    <t>LAS JUNTAS</t>
  </si>
  <si>
    <t>5.12</t>
  </si>
  <si>
    <t>LA GRANJA AMBEIMA</t>
  </si>
  <si>
    <t>5.13</t>
  </si>
  <si>
    <t>LA PRIMAVERA</t>
  </si>
  <si>
    <t>5.14</t>
  </si>
  <si>
    <t>CAUCHAL</t>
  </si>
  <si>
    <t>Puesto de trabajo docente</t>
  </si>
  <si>
    <t>tableros</t>
  </si>
  <si>
    <t xml:space="preserve">Puntos ecologicos </t>
  </si>
  <si>
    <t>TOTAL</t>
  </si>
  <si>
    <t xml:space="preserve">Puesto de Trabajo Preescolar </t>
  </si>
  <si>
    <t>Modulo Casilleros</t>
  </si>
  <si>
    <t>Subtotal</t>
  </si>
  <si>
    <t>“DOTACIÓN DE MOBILIARIO ESCOLAR FASE 1 PARA INSTITUCIONES EDUCATIVAS OFICIALES DEL MUNICIPIO DE CHAPARRAL DEPARTAMENTO DEL TOLIMA.”</t>
  </si>
  <si>
    <t>ITEM</t>
  </si>
  <si>
    <t>DESCRIPCION</t>
  </si>
  <si>
    <t>UND</t>
  </si>
  <si>
    <t>CANT</t>
  </si>
  <si>
    <t>MODULO CASILLEROS ALUMNOS - Compuesto por (10) casilleros para alumnos</t>
  </si>
  <si>
    <t>TABLERO - Compuesto por (1)  Tablero para aula academica</t>
  </si>
  <si>
    <t>PUNTO ECOLOGICO - Compuesto por (3) Canecas</t>
  </si>
  <si>
    <r>
      <rPr>
        <sz val="11"/>
        <rFont val="Calibri"/>
        <family val="2"/>
        <scheme val="minor"/>
      </rPr>
      <t>PUESTO DE TRABAJO PREESCOLAR – Compuesto por (1) mesa y por (3)
Sillas</t>
    </r>
  </si>
  <si>
    <r>
      <rPr>
        <sz val="11"/>
        <rFont val="Calibri"/>
        <family val="2"/>
        <scheme val="minor"/>
      </rPr>
      <t>PUESTO DE TRABAJO PRIMARIA – Compuesto por (1) mesa   y por (1)
Silla</t>
    </r>
  </si>
  <si>
    <r>
      <rPr>
        <sz val="11"/>
        <rFont val="Calibri"/>
        <family val="2"/>
        <scheme val="minor"/>
      </rPr>
      <t>PUESTO DE TRABAJO SECUNDARIA – Compuesto por (1) mesa con
Patas   y por (1) Silla</t>
    </r>
  </si>
  <si>
    <r>
      <rPr>
        <sz val="11"/>
        <rFont val="Calibri"/>
        <family val="2"/>
        <scheme val="minor"/>
      </rPr>
      <t>PUESTO DE TRABAJO DOCENTE – Compuesto por (1) mesa   y por (1)
Silla</t>
    </r>
  </si>
  <si>
    <t>Anexo No. 15c. Cantidades e ítems a entregar Chaparral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</si>
</sst>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  <charset val="204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workbookViewId="0">
      <selection activeCell="G3" sqref="G3"/>
    </sheetView>
  </sheetViews>
  <sheetFormatPr baseColWidth="10" defaultColWidth="8.83203125" defaultRowHeight="15" x14ac:dyDescent="0.2"/>
  <cols>
    <col min="1" max="1" width="8.6640625" style="5" customWidth="1"/>
    <col min="2" max="2" width="46.6640625" style="24" customWidth="1"/>
    <col min="3" max="3" width="6.83203125" style="5" customWidth="1"/>
    <col min="4" max="4" width="8.1640625" style="5" customWidth="1"/>
    <col min="5" max="16384" width="8.83203125" style="5"/>
  </cols>
  <sheetData>
    <row r="1" spans="1:4" ht="48" customHeight="1" x14ac:dyDescent="0.2">
      <c r="A1" s="25" t="s">
        <v>148</v>
      </c>
      <c r="B1" s="25"/>
      <c r="C1" s="25"/>
      <c r="D1" s="25"/>
    </row>
    <row r="2" spans="1:4" ht="31.15" customHeight="1" x14ac:dyDescent="0.2">
      <c r="A2" s="13" t="s">
        <v>149</v>
      </c>
      <c r="B2" s="13" t="s">
        <v>150</v>
      </c>
      <c r="C2" s="14" t="s">
        <v>151</v>
      </c>
      <c r="D2" s="15" t="s">
        <v>152</v>
      </c>
    </row>
    <row r="3" spans="1:4" s="22" customFormat="1" ht="60" customHeight="1" x14ac:dyDescent="0.2">
      <c r="A3" s="16" t="s">
        <v>7</v>
      </c>
      <c r="B3" s="21" t="s">
        <v>156</v>
      </c>
      <c r="C3" s="16" t="s">
        <v>151</v>
      </c>
      <c r="D3" s="17">
        <v>107</v>
      </c>
    </row>
    <row r="4" spans="1:4" s="22" customFormat="1" ht="60" customHeight="1" x14ac:dyDescent="0.2">
      <c r="A4" s="18" t="s">
        <v>9</v>
      </c>
      <c r="B4" s="23" t="s">
        <v>157</v>
      </c>
      <c r="C4" s="18" t="s">
        <v>151</v>
      </c>
      <c r="D4" s="19">
        <v>2299</v>
      </c>
    </row>
    <row r="5" spans="1:4" s="22" customFormat="1" ht="60" customHeight="1" x14ac:dyDescent="0.2">
      <c r="A5" s="18" t="s">
        <v>11</v>
      </c>
      <c r="B5" s="23" t="s">
        <v>158</v>
      </c>
      <c r="C5" s="18" t="s">
        <v>151</v>
      </c>
      <c r="D5" s="19">
        <v>2478</v>
      </c>
    </row>
    <row r="6" spans="1:4" s="22" customFormat="1" ht="60" customHeight="1" x14ac:dyDescent="0.2">
      <c r="A6" s="18" t="s">
        <v>13</v>
      </c>
      <c r="B6" s="20" t="s">
        <v>153</v>
      </c>
      <c r="C6" s="18" t="s">
        <v>151</v>
      </c>
      <c r="D6" s="19">
        <v>542</v>
      </c>
    </row>
    <row r="7" spans="1:4" s="22" customFormat="1" ht="60" customHeight="1" x14ac:dyDescent="0.2">
      <c r="A7" s="18" t="s">
        <v>15</v>
      </c>
      <c r="B7" s="23" t="s">
        <v>159</v>
      </c>
      <c r="C7" s="18" t="s">
        <v>151</v>
      </c>
      <c r="D7" s="19">
        <v>238</v>
      </c>
    </row>
    <row r="8" spans="1:4" s="22" customFormat="1" ht="60" customHeight="1" x14ac:dyDescent="0.2">
      <c r="A8" s="18" t="s">
        <v>17</v>
      </c>
      <c r="B8" s="20" t="s">
        <v>154</v>
      </c>
      <c r="C8" s="18" t="s">
        <v>151</v>
      </c>
      <c r="D8" s="19">
        <v>238</v>
      </c>
    </row>
    <row r="9" spans="1:4" s="22" customFormat="1" ht="60" customHeight="1" x14ac:dyDescent="0.2">
      <c r="A9" s="18" t="s">
        <v>19</v>
      </c>
      <c r="B9" s="20" t="s">
        <v>155</v>
      </c>
      <c r="C9" s="18" t="s">
        <v>151</v>
      </c>
      <c r="D9" s="19">
        <v>126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8"/>
  <sheetViews>
    <sheetView showGridLines="0" tabSelected="1" workbookViewId="0">
      <selection activeCell="K78" sqref="K78"/>
    </sheetView>
  </sheetViews>
  <sheetFormatPr baseColWidth="10" defaultColWidth="11.5" defaultRowHeight="15" x14ac:dyDescent="0.2"/>
  <cols>
    <col min="1" max="2" width="11.5" style="5"/>
    <col min="3" max="3" width="21.83203125" style="5" customWidth="1"/>
    <col min="4" max="4" width="16.33203125" style="5" customWidth="1"/>
    <col min="5" max="5" width="15" style="5" customWidth="1"/>
    <col min="6" max="6" width="11.5" style="5"/>
    <col min="7" max="7" width="14.5" style="5" customWidth="1"/>
    <col min="8" max="10" width="11.5" style="5"/>
    <col min="11" max="11" width="14.5" style="1" customWidth="1"/>
    <col min="12" max="16384" width="11.5" style="5"/>
  </cols>
  <sheetData>
    <row r="2" spans="2:11" ht="13.15" customHeight="1" x14ac:dyDescent="0.2">
      <c r="B2" s="29" t="s">
        <v>160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3.15" customHeight="1" x14ac:dyDescent="0.2"/>
    <row r="4" spans="2:11" ht="75" x14ac:dyDescent="0.2">
      <c r="B4" s="11" t="s">
        <v>0</v>
      </c>
      <c r="C4" s="12" t="s">
        <v>1</v>
      </c>
      <c r="D4" s="11" t="s">
        <v>2</v>
      </c>
      <c r="E4" s="11" t="s">
        <v>145</v>
      </c>
      <c r="F4" s="11" t="s">
        <v>3</v>
      </c>
      <c r="G4" s="11" t="s">
        <v>4</v>
      </c>
      <c r="H4" s="11" t="s">
        <v>146</v>
      </c>
      <c r="I4" s="11" t="s">
        <v>141</v>
      </c>
      <c r="J4" s="11" t="s">
        <v>142</v>
      </c>
      <c r="K4" s="11" t="s">
        <v>143</v>
      </c>
    </row>
    <row r="5" spans="2:11" ht="30" x14ac:dyDescent="0.2">
      <c r="B5" s="2" t="s">
        <v>5</v>
      </c>
      <c r="C5" s="9" t="s">
        <v>6</v>
      </c>
      <c r="D5" s="2">
        <v>304</v>
      </c>
      <c r="E5" s="2">
        <v>4</v>
      </c>
      <c r="F5" s="2">
        <v>160</v>
      </c>
      <c r="G5" s="2">
        <v>134</v>
      </c>
      <c r="H5" s="2">
        <v>31</v>
      </c>
      <c r="I5" s="2">
        <v>13</v>
      </c>
      <c r="J5" s="2">
        <v>13</v>
      </c>
      <c r="K5" s="2">
        <v>7</v>
      </c>
    </row>
    <row r="6" spans="2:11" x14ac:dyDescent="0.2">
      <c r="B6" s="2" t="s">
        <v>7</v>
      </c>
      <c r="C6" s="9" t="s">
        <v>8</v>
      </c>
      <c r="D6" s="2">
        <v>11</v>
      </c>
      <c r="E6" s="2">
        <v>0</v>
      </c>
      <c r="F6" s="2">
        <v>8</v>
      </c>
      <c r="G6" s="2">
        <v>0</v>
      </c>
      <c r="H6" s="2">
        <v>2</v>
      </c>
      <c r="I6" s="2">
        <v>0</v>
      </c>
      <c r="J6" s="2">
        <v>0</v>
      </c>
      <c r="K6" s="2">
        <v>0</v>
      </c>
    </row>
    <row r="7" spans="2:11" x14ac:dyDescent="0.2">
      <c r="B7" s="2" t="s">
        <v>9</v>
      </c>
      <c r="C7" s="9" t="s">
        <v>10</v>
      </c>
      <c r="D7" s="2">
        <v>13</v>
      </c>
      <c r="E7" s="2">
        <v>0</v>
      </c>
      <c r="F7" s="2">
        <v>12</v>
      </c>
      <c r="G7" s="2">
        <v>0</v>
      </c>
      <c r="H7" s="2">
        <v>2</v>
      </c>
      <c r="I7" s="2">
        <v>0</v>
      </c>
      <c r="J7" s="2">
        <v>0</v>
      </c>
      <c r="K7" s="2">
        <v>0</v>
      </c>
    </row>
    <row r="8" spans="2:11" ht="28.15" customHeight="1" x14ac:dyDescent="0.2">
      <c r="B8" s="2" t="s">
        <v>11</v>
      </c>
      <c r="C8" s="9" t="s">
        <v>12</v>
      </c>
      <c r="D8" s="2">
        <v>175</v>
      </c>
      <c r="E8" s="2">
        <v>4</v>
      </c>
      <c r="F8" s="2">
        <v>78</v>
      </c>
      <c r="G8" s="2">
        <v>85</v>
      </c>
      <c r="H8" s="2">
        <v>18</v>
      </c>
      <c r="I8" s="2">
        <v>10</v>
      </c>
      <c r="J8" s="2">
        <v>10</v>
      </c>
      <c r="K8" s="2">
        <v>4</v>
      </c>
    </row>
    <row r="9" spans="2:11" ht="30" x14ac:dyDescent="0.2">
      <c r="B9" s="2" t="s">
        <v>13</v>
      </c>
      <c r="C9" s="9" t="s">
        <v>14</v>
      </c>
      <c r="D9" s="2">
        <v>18</v>
      </c>
      <c r="E9" s="2">
        <v>0</v>
      </c>
      <c r="F9" s="2">
        <v>18</v>
      </c>
      <c r="G9" s="2">
        <v>0</v>
      </c>
      <c r="H9" s="2">
        <v>2</v>
      </c>
      <c r="I9" s="2">
        <v>1</v>
      </c>
      <c r="J9" s="2">
        <v>1</v>
      </c>
      <c r="K9" s="2">
        <v>1</v>
      </c>
    </row>
    <row r="10" spans="2:11" ht="30" x14ac:dyDescent="0.2">
      <c r="B10" s="2" t="s">
        <v>15</v>
      </c>
      <c r="C10" s="9" t="s">
        <v>16</v>
      </c>
      <c r="D10" s="2">
        <v>10</v>
      </c>
      <c r="E10" s="2">
        <v>0</v>
      </c>
      <c r="F10" s="2">
        <v>8</v>
      </c>
      <c r="G10" s="2">
        <v>0</v>
      </c>
      <c r="H10" s="2">
        <v>1</v>
      </c>
      <c r="I10" s="2">
        <v>0</v>
      </c>
      <c r="J10" s="2">
        <v>0</v>
      </c>
      <c r="K10" s="2">
        <v>0</v>
      </c>
    </row>
    <row r="11" spans="2:11" ht="30" x14ac:dyDescent="0.2">
      <c r="B11" s="2" t="s">
        <v>17</v>
      </c>
      <c r="C11" s="9" t="s">
        <v>18</v>
      </c>
      <c r="D11" s="2">
        <v>51</v>
      </c>
      <c r="E11" s="2">
        <v>0</v>
      </c>
      <c r="F11" s="2">
        <v>23</v>
      </c>
      <c r="G11" s="2">
        <v>24</v>
      </c>
      <c r="H11" s="2">
        <v>6</v>
      </c>
      <c r="I11" s="2">
        <v>3</v>
      </c>
      <c r="J11" s="2">
        <v>3</v>
      </c>
      <c r="K11" s="2">
        <v>1</v>
      </c>
    </row>
    <row r="12" spans="2:11" x14ac:dyDescent="0.2">
      <c r="B12" s="2" t="s">
        <v>19</v>
      </c>
      <c r="C12" s="9" t="s">
        <v>20</v>
      </c>
      <c r="D12" s="2">
        <v>15</v>
      </c>
      <c r="E12" s="2">
        <v>0</v>
      </c>
      <c r="F12" s="2">
        <v>14</v>
      </c>
      <c r="G12" s="2">
        <v>0</v>
      </c>
      <c r="H12" s="2">
        <v>2</v>
      </c>
      <c r="I12" s="2">
        <v>0</v>
      </c>
      <c r="J12" s="2">
        <v>0</v>
      </c>
      <c r="K12" s="2">
        <v>0</v>
      </c>
    </row>
    <row r="13" spans="2:11" ht="30" x14ac:dyDescent="0.2">
      <c r="B13" s="2" t="s">
        <v>21</v>
      </c>
      <c r="C13" s="9" t="s">
        <v>22</v>
      </c>
      <c r="D13" s="2">
        <v>17</v>
      </c>
      <c r="E13" s="2">
        <v>0</v>
      </c>
      <c r="F13" s="2">
        <v>14</v>
      </c>
      <c r="G13" s="2">
        <v>0</v>
      </c>
      <c r="H13" s="2">
        <v>2</v>
      </c>
      <c r="I13" s="2">
        <v>0</v>
      </c>
      <c r="J13" s="2">
        <v>0</v>
      </c>
      <c r="K13" s="2">
        <v>0</v>
      </c>
    </row>
    <row r="14" spans="2:11" x14ac:dyDescent="0.2">
      <c r="B14" s="28" t="s">
        <v>147</v>
      </c>
      <c r="C14" s="28"/>
      <c r="D14" s="6">
        <f>SUM(D5:D13)</f>
        <v>614</v>
      </c>
      <c r="E14" s="6">
        <f t="shared" ref="E14:K14" si="0">SUM(E5:E13)</f>
        <v>8</v>
      </c>
      <c r="F14" s="6">
        <f t="shared" si="0"/>
        <v>335</v>
      </c>
      <c r="G14" s="6">
        <f t="shared" si="0"/>
        <v>243</v>
      </c>
      <c r="H14" s="6">
        <f t="shared" si="0"/>
        <v>66</v>
      </c>
      <c r="I14" s="6">
        <f t="shared" si="0"/>
        <v>27</v>
      </c>
      <c r="J14" s="6">
        <f t="shared" si="0"/>
        <v>27</v>
      </c>
      <c r="K14" s="6">
        <f t="shared" si="0"/>
        <v>13</v>
      </c>
    </row>
    <row r="15" spans="2:11" s="7" customFormat="1" ht="30" x14ac:dyDescent="0.2">
      <c r="B15" s="3" t="s">
        <v>23</v>
      </c>
      <c r="C15" s="10" t="s">
        <v>24</v>
      </c>
      <c r="D15" s="3">
        <v>67</v>
      </c>
      <c r="E15" s="3">
        <v>0</v>
      </c>
      <c r="F15" s="3">
        <v>17</v>
      </c>
      <c r="G15" s="3">
        <v>50</v>
      </c>
      <c r="H15" s="3">
        <v>7</v>
      </c>
      <c r="I15" s="3">
        <v>5</v>
      </c>
      <c r="J15" s="3">
        <v>5</v>
      </c>
      <c r="K15" s="3">
        <v>1</v>
      </c>
    </row>
    <row r="16" spans="2:11" x14ac:dyDescent="0.2">
      <c r="B16" s="2" t="s">
        <v>25</v>
      </c>
      <c r="C16" s="9" t="s">
        <v>26</v>
      </c>
      <c r="D16" s="2">
        <v>19</v>
      </c>
      <c r="E16" s="2">
        <v>0</v>
      </c>
      <c r="F16" s="2">
        <v>17</v>
      </c>
      <c r="G16" s="2">
        <v>0</v>
      </c>
      <c r="H16" s="2">
        <v>2</v>
      </c>
      <c r="I16" s="2">
        <v>0</v>
      </c>
      <c r="J16" s="2">
        <v>0</v>
      </c>
      <c r="K16" s="2">
        <v>0</v>
      </c>
    </row>
    <row r="17" spans="2:11" x14ac:dyDescent="0.2">
      <c r="B17" s="2" t="s">
        <v>27</v>
      </c>
      <c r="C17" s="9" t="s">
        <v>28</v>
      </c>
      <c r="D17" s="2">
        <v>10</v>
      </c>
      <c r="E17" s="2">
        <v>0</v>
      </c>
      <c r="F17" s="2">
        <v>9</v>
      </c>
      <c r="G17" s="2">
        <v>0</v>
      </c>
      <c r="H17" s="2">
        <v>1</v>
      </c>
      <c r="I17" s="2">
        <v>0</v>
      </c>
      <c r="J17" s="2">
        <v>0</v>
      </c>
      <c r="K17" s="2">
        <v>0</v>
      </c>
    </row>
    <row r="18" spans="2:11" x14ac:dyDescent="0.2">
      <c r="B18" s="2" t="s">
        <v>29</v>
      </c>
      <c r="C18" s="9" t="s">
        <v>30</v>
      </c>
      <c r="D18" s="2">
        <v>65</v>
      </c>
      <c r="E18" s="2">
        <v>1</v>
      </c>
      <c r="F18" s="2">
        <v>25</v>
      </c>
      <c r="G18" s="2">
        <v>35</v>
      </c>
      <c r="H18" s="2">
        <v>7</v>
      </c>
      <c r="I18" s="2">
        <v>5</v>
      </c>
      <c r="J18" s="2">
        <v>5</v>
      </c>
      <c r="K18" s="2">
        <v>1</v>
      </c>
    </row>
    <row r="19" spans="2:11" x14ac:dyDescent="0.2">
      <c r="B19" s="2" t="s">
        <v>31</v>
      </c>
      <c r="C19" s="9" t="s">
        <v>32</v>
      </c>
      <c r="D19" s="2">
        <v>43</v>
      </c>
      <c r="E19" s="2">
        <v>1</v>
      </c>
      <c r="F19" s="2">
        <v>32</v>
      </c>
      <c r="G19" s="2">
        <v>8</v>
      </c>
      <c r="H19" s="2">
        <v>5</v>
      </c>
      <c r="I19" s="2">
        <v>2</v>
      </c>
      <c r="J19" s="2">
        <v>2</v>
      </c>
      <c r="K19" s="2">
        <v>0</v>
      </c>
    </row>
    <row r="20" spans="2:11" x14ac:dyDescent="0.2">
      <c r="B20" s="2" t="s">
        <v>33</v>
      </c>
      <c r="C20" s="9" t="s">
        <v>34</v>
      </c>
      <c r="D20" s="2">
        <v>9</v>
      </c>
      <c r="E20" s="2">
        <v>1</v>
      </c>
      <c r="F20" s="2">
        <v>6</v>
      </c>
      <c r="G20" s="2">
        <v>0</v>
      </c>
      <c r="H20" s="2">
        <v>1</v>
      </c>
      <c r="I20" s="2">
        <v>0</v>
      </c>
      <c r="J20" s="2">
        <v>0</v>
      </c>
      <c r="K20" s="2">
        <v>0</v>
      </c>
    </row>
    <row r="21" spans="2:11" ht="30" x14ac:dyDescent="0.2">
      <c r="B21" s="2" t="s">
        <v>35</v>
      </c>
      <c r="C21" s="9" t="s">
        <v>36</v>
      </c>
      <c r="D21" s="2">
        <v>7</v>
      </c>
      <c r="E21" s="2">
        <v>0</v>
      </c>
      <c r="F21" s="2">
        <v>7</v>
      </c>
      <c r="G21" s="2">
        <v>0</v>
      </c>
      <c r="H21" s="2">
        <v>1</v>
      </c>
      <c r="I21" s="2">
        <v>0</v>
      </c>
      <c r="J21" s="2">
        <v>0</v>
      </c>
      <c r="K21" s="2">
        <v>0</v>
      </c>
    </row>
    <row r="22" spans="2:11" x14ac:dyDescent="0.2">
      <c r="B22" s="2" t="s">
        <v>37</v>
      </c>
      <c r="C22" s="9" t="s">
        <v>38</v>
      </c>
      <c r="D22" s="2">
        <v>13</v>
      </c>
      <c r="E22" s="2">
        <v>1</v>
      </c>
      <c r="F22" s="2">
        <v>12</v>
      </c>
      <c r="G22" s="2">
        <v>0</v>
      </c>
      <c r="H22" s="2">
        <v>2</v>
      </c>
      <c r="I22" s="2">
        <v>0</v>
      </c>
      <c r="J22" s="2">
        <v>0</v>
      </c>
      <c r="K22" s="2">
        <v>0</v>
      </c>
    </row>
    <row r="23" spans="2:11" x14ac:dyDescent="0.2">
      <c r="B23" s="2" t="s">
        <v>39</v>
      </c>
      <c r="C23" s="9" t="s">
        <v>40</v>
      </c>
      <c r="D23" s="2">
        <v>35</v>
      </c>
      <c r="E23" s="2">
        <v>3</v>
      </c>
      <c r="F23" s="2">
        <v>27</v>
      </c>
      <c r="G23" s="2">
        <v>0</v>
      </c>
      <c r="H23" s="2">
        <v>4</v>
      </c>
      <c r="I23" s="2">
        <v>1</v>
      </c>
      <c r="J23" s="2">
        <v>1</v>
      </c>
      <c r="K23" s="2">
        <v>0</v>
      </c>
    </row>
    <row r="24" spans="2:11" x14ac:dyDescent="0.2">
      <c r="B24" s="2" t="s">
        <v>41</v>
      </c>
      <c r="C24" s="9" t="s">
        <v>42</v>
      </c>
      <c r="D24" s="2">
        <v>19</v>
      </c>
      <c r="E24" s="2">
        <v>1</v>
      </c>
      <c r="F24" s="2">
        <v>18</v>
      </c>
      <c r="G24" s="2">
        <v>0</v>
      </c>
      <c r="H24" s="2">
        <v>2</v>
      </c>
      <c r="I24" s="2">
        <v>0</v>
      </c>
      <c r="J24" s="2">
        <v>0</v>
      </c>
      <c r="K24" s="2">
        <v>0</v>
      </c>
    </row>
    <row r="25" spans="2:11" x14ac:dyDescent="0.2">
      <c r="B25" s="2" t="s">
        <v>43</v>
      </c>
      <c r="C25" s="9" t="s">
        <v>44</v>
      </c>
      <c r="D25" s="2">
        <v>7</v>
      </c>
      <c r="E25" s="2">
        <v>0</v>
      </c>
      <c r="F25" s="2">
        <v>6</v>
      </c>
      <c r="G25" s="2">
        <v>0</v>
      </c>
      <c r="H25" s="2">
        <v>1</v>
      </c>
      <c r="I25" s="2">
        <v>1</v>
      </c>
      <c r="J25" s="2">
        <v>1</v>
      </c>
      <c r="K25" s="2">
        <v>0</v>
      </c>
    </row>
    <row r="26" spans="2:11" ht="30" x14ac:dyDescent="0.2">
      <c r="B26" s="2" t="s">
        <v>45</v>
      </c>
      <c r="C26" s="9" t="s">
        <v>46</v>
      </c>
      <c r="D26" s="2">
        <v>83</v>
      </c>
      <c r="E26" s="2">
        <v>0</v>
      </c>
      <c r="F26" s="2">
        <v>32</v>
      </c>
      <c r="G26" s="2">
        <v>45</v>
      </c>
      <c r="H26" s="2">
        <v>9</v>
      </c>
      <c r="I26" s="2">
        <v>5</v>
      </c>
      <c r="J26" s="2">
        <v>5</v>
      </c>
      <c r="K26" s="2">
        <v>1</v>
      </c>
    </row>
    <row r="27" spans="2:11" x14ac:dyDescent="0.2">
      <c r="B27" s="2" t="s">
        <v>47</v>
      </c>
      <c r="C27" s="9" t="s">
        <v>48</v>
      </c>
      <c r="D27" s="2">
        <v>19</v>
      </c>
      <c r="E27" s="2">
        <v>0</v>
      </c>
      <c r="F27" s="2">
        <v>19</v>
      </c>
      <c r="G27" s="2">
        <v>0</v>
      </c>
      <c r="H27" s="2">
        <v>2</v>
      </c>
      <c r="I27" s="2">
        <v>0</v>
      </c>
      <c r="J27" s="2">
        <v>0</v>
      </c>
      <c r="K27" s="2">
        <v>0</v>
      </c>
    </row>
    <row r="28" spans="2:11" s="7" customFormat="1" x14ac:dyDescent="0.2">
      <c r="B28" s="28" t="s">
        <v>147</v>
      </c>
      <c r="C28" s="28"/>
      <c r="D28" s="6">
        <f>SUM(D15:D27)</f>
        <v>396</v>
      </c>
      <c r="E28" s="6">
        <f t="shared" ref="E28:K28" si="1">SUM(E15:E27)</f>
        <v>8</v>
      </c>
      <c r="F28" s="6">
        <f t="shared" si="1"/>
        <v>227</v>
      </c>
      <c r="G28" s="6">
        <f t="shared" si="1"/>
        <v>138</v>
      </c>
      <c r="H28" s="6">
        <f t="shared" si="1"/>
        <v>44</v>
      </c>
      <c r="I28" s="6">
        <f t="shared" si="1"/>
        <v>19</v>
      </c>
      <c r="J28" s="6">
        <f t="shared" si="1"/>
        <v>19</v>
      </c>
      <c r="K28" s="6">
        <f t="shared" si="1"/>
        <v>3</v>
      </c>
    </row>
    <row r="29" spans="2:11" s="7" customFormat="1" ht="45" x14ac:dyDescent="0.2">
      <c r="B29" s="3" t="s">
        <v>49</v>
      </c>
      <c r="C29" s="10" t="s">
        <v>50</v>
      </c>
      <c r="D29" s="3">
        <v>765</v>
      </c>
      <c r="E29" s="3">
        <v>0</v>
      </c>
      <c r="F29" s="3">
        <v>0</v>
      </c>
      <c r="G29" s="3">
        <v>765</v>
      </c>
      <c r="H29" s="3">
        <v>77</v>
      </c>
      <c r="I29" s="3">
        <v>31</v>
      </c>
      <c r="J29" s="3">
        <v>31</v>
      </c>
      <c r="K29" s="3">
        <v>17</v>
      </c>
    </row>
    <row r="30" spans="2:11" x14ac:dyDescent="0.2">
      <c r="B30" s="2" t="s">
        <v>51</v>
      </c>
      <c r="C30" s="9" t="s">
        <v>52</v>
      </c>
      <c r="D30" s="2">
        <v>6</v>
      </c>
      <c r="E30" s="2">
        <v>0</v>
      </c>
      <c r="F30" s="2">
        <v>6</v>
      </c>
      <c r="G30" s="2">
        <v>0</v>
      </c>
      <c r="H30" s="2">
        <v>1</v>
      </c>
      <c r="I30" s="2">
        <v>1</v>
      </c>
      <c r="J30" s="2">
        <v>1</v>
      </c>
      <c r="K30" s="2">
        <v>1</v>
      </c>
    </row>
    <row r="31" spans="2:11" ht="30" x14ac:dyDescent="0.2">
      <c r="B31" s="2" t="s">
        <v>53</v>
      </c>
      <c r="C31" s="9" t="s">
        <v>54</v>
      </c>
      <c r="D31" s="2">
        <v>19</v>
      </c>
      <c r="E31" s="2">
        <v>1</v>
      </c>
      <c r="F31" s="2">
        <v>18</v>
      </c>
      <c r="G31" s="2">
        <v>0</v>
      </c>
      <c r="H31" s="2">
        <v>2</v>
      </c>
      <c r="I31" s="2">
        <v>2</v>
      </c>
      <c r="J31" s="2">
        <v>2</v>
      </c>
      <c r="K31" s="2">
        <v>1</v>
      </c>
    </row>
    <row r="32" spans="2:11" x14ac:dyDescent="0.2">
      <c r="B32" s="2" t="s">
        <v>55</v>
      </c>
      <c r="C32" s="9" t="s">
        <v>56</v>
      </c>
      <c r="D32" s="2">
        <v>11</v>
      </c>
      <c r="E32" s="2">
        <v>1</v>
      </c>
      <c r="F32" s="2">
        <v>9</v>
      </c>
      <c r="G32" s="2">
        <v>0</v>
      </c>
      <c r="H32" s="2">
        <v>2</v>
      </c>
      <c r="I32" s="2">
        <v>1</v>
      </c>
      <c r="J32" s="2">
        <v>1</v>
      </c>
      <c r="K32" s="2">
        <v>1</v>
      </c>
    </row>
    <row r="33" spans="2:11" x14ac:dyDescent="0.2">
      <c r="B33" s="2" t="s">
        <v>57</v>
      </c>
      <c r="C33" s="9" t="s">
        <v>58</v>
      </c>
      <c r="D33" s="2">
        <v>9</v>
      </c>
      <c r="E33" s="2">
        <v>0</v>
      </c>
      <c r="F33" s="2">
        <v>9</v>
      </c>
      <c r="G33" s="2">
        <v>0</v>
      </c>
      <c r="H33" s="2">
        <v>1</v>
      </c>
      <c r="I33" s="2">
        <v>1</v>
      </c>
      <c r="J33" s="2">
        <v>1</v>
      </c>
      <c r="K33" s="2">
        <v>1</v>
      </c>
    </row>
    <row r="34" spans="2:11" x14ac:dyDescent="0.2">
      <c r="B34" s="2" t="s">
        <v>59</v>
      </c>
      <c r="C34" s="9" t="s">
        <v>60</v>
      </c>
      <c r="D34" s="2">
        <v>5</v>
      </c>
      <c r="E34" s="2">
        <v>0</v>
      </c>
      <c r="F34" s="2">
        <v>5</v>
      </c>
      <c r="G34" s="2">
        <v>0</v>
      </c>
      <c r="H34" s="2">
        <v>1</v>
      </c>
      <c r="I34" s="2">
        <v>1</v>
      </c>
      <c r="J34" s="2">
        <v>1</v>
      </c>
      <c r="K34" s="2">
        <v>1</v>
      </c>
    </row>
    <row r="35" spans="2:11" x14ac:dyDescent="0.2">
      <c r="B35" s="2" t="s">
        <v>61</v>
      </c>
      <c r="C35" s="9" t="s">
        <v>62</v>
      </c>
      <c r="D35" s="2">
        <v>12</v>
      </c>
      <c r="E35" s="2">
        <v>1</v>
      </c>
      <c r="F35" s="2">
        <v>9</v>
      </c>
      <c r="G35" s="2">
        <v>0</v>
      </c>
      <c r="H35" s="2">
        <v>2</v>
      </c>
      <c r="I35" s="2">
        <v>1</v>
      </c>
      <c r="J35" s="2">
        <v>1</v>
      </c>
      <c r="K35" s="2">
        <v>1</v>
      </c>
    </row>
    <row r="36" spans="2:11" ht="30" x14ac:dyDescent="0.2">
      <c r="B36" s="2" t="s">
        <v>63</v>
      </c>
      <c r="C36" s="9" t="s">
        <v>64</v>
      </c>
      <c r="D36" s="2">
        <v>6</v>
      </c>
      <c r="E36" s="2">
        <v>0</v>
      </c>
      <c r="F36" s="2">
        <v>6</v>
      </c>
      <c r="G36" s="2">
        <v>0</v>
      </c>
      <c r="H36" s="2">
        <v>1</v>
      </c>
      <c r="I36" s="2">
        <v>1</v>
      </c>
      <c r="J36" s="2">
        <v>1</v>
      </c>
      <c r="K36" s="2">
        <v>1</v>
      </c>
    </row>
    <row r="37" spans="2:11" x14ac:dyDescent="0.2">
      <c r="B37" s="2" t="s">
        <v>65</v>
      </c>
      <c r="C37" s="9" t="s">
        <v>66</v>
      </c>
      <c r="D37" s="2">
        <v>10</v>
      </c>
      <c r="E37" s="2">
        <v>1</v>
      </c>
      <c r="F37" s="2">
        <v>8</v>
      </c>
      <c r="G37" s="2">
        <v>0</v>
      </c>
      <c r="H37" s="2">
        <v>1</v>
      </c>
      <c r="I37" s="2">
        <v>1</v>
      </c>
      <c r="J37" s="2">
        <v>1</v>
      </c>
      <c r="K37" s="2">
        <v>1</v>
      </c>
    </row>
    <row r="38" spans="2:11" x14ac:dyDescent="0.2">
      <c r="B38" s="2" t="s">
        <v>67</v>
      </c>
      <c r="C38" s="9" t="s">
        <v>68</v>
      </c>
      <c r="D38" s="2">
        <v>11</v>
      </c>
      <c r="E38" s="2">
        <v>1</v>
      </c>
      <c r="F38" s="2">
        <v>9</v>
      </c>
      <c r="G38" s="2">
        <v>0</v>
      </c>
      <c r="H38" s="2">
        <v>2</v>
      </c>
      <c r="I38" s="2">
        <v>1</v>
      </c>
      <c r="J38" s="2">
        <v>1</v>
      </c>
      <c r="K38" s="2">
        <v>1</v>
      </c>
    </row>
    <row r="39" spans="2:11" ht="30" x14ac:dyDescent="0.2">
      <c r="B39" s="2" t="s">
        <v>69</v>
      </c>
      <c r="C39" s="9" t="s">
        <v>70</v>
      </c>
      <c r="D39" s="2">
        <v>145</v>
      </c>
      <c r="E39" s="2">
        <v>1</v>
      </c>
      <c r="F39" s="2">
        <v>25</v>
      </c>
      <c r="G39" s="2">
        <v>119</v>
      </c>
      <c r="H39" s="2">
        <v>15</v>
      </c>
      <c r="I39" s="2">
        <v>10</v>
      </c>
      <c r="J39" s="2">
        <v>10</v>
      </c>
      <c r="K39" s="2">
        <v>4</v>
      </c>
    </row>
    <row r="40" spans="2:11" x14ac:dyDescent="0.2">
      <c r="B40" s="2" t="s">
        <v>71</v>
      </c>
      <c r="C40" s="9" t="s">
        <v>72</v>
      </c>
      <c r="D40" s="2">
        <v>17</v>
      </c>
      <c r="E40" s="2">
        <v>1</v>
      </c>
      <c r="F40" s="2">
        <v>14</v>
      </c>
      <c r="G40" s="2">
        <v>0</v>
      </c>
      <c r="H40" s="2">
        <v>2</v>
      </c>
      <c r="I40" s="2">
        <v>1</v>
      </c>
      <c r="J40" s="2">
        <v>1</v>
      </c>
      <c r="K40" s="2">
        <v>1</v>
      </c>
    </row>
    <row r="41" spans="2:11" x14ac:dyDescent="0.2">
      <c r="B41" s="2" t="s">
        <v>73</v>
      </c>
      <c r="C41" s="9" t="s">
        <v>74</v>
      </c>
      <c r="D41" s="2">
        <v>12</v>
      </c>
      <c r="E41" s="2">
        <v>0</v>
      </c>
      <c r="F41" s="2">
        <v>12</v>
      </c>
      <c r="G41" s="2">
        <v>0</v>
      </c>
      <c r="H41" s="2">
        <v>2</v>
      </c>
      <c r="I41" s="2">
        <v>2</v>
      </c>
      <c r="J41" s="2">
        <v>2</v>
      </c>
      <c r="K41" s="2">
        <v>1</v>
      </c>
    </row>
    <row r="42" spans="2:11" x14ac:dyDescent="0.2">
      <c r="B42" s="2" t="s">
        <v>75</v>
      </c>
      <c r="C42" s="9" t="s">
        <v>76</v>
      </c>
      <c r="D42" s="2">
        <v>11</v>
      </c>
      <c r="E42" s="2">
        <v>1</v>
      </c>
      <c r="F42" s="2">
        <v>8</v>
      </c>
      <c r="G42" s="2">
        <v>0</v>
      </c>
      <c r="H42" s="2">
        <v>2</v>
      </c>
      <c r="I42" s="2">
        <v>1</v>
      </c>
      <c r="J42" s="2">
        <v>1</v>
      </c>
      <c r="K42" s="2">
        <v>1</v>
      </c>
    </row>
    <row r="43" spans="2:11" x14ac:dyDescent="0.2">
      <c r="B43" s="2" t="s">
        <v>77</v>
      </c>
      <c r="C43" s="9" t="s">
        <v>78</v>
      </c>
      <c r="D43" s="2">
        <v>11</v>
      </c>
      <c r="E43" s="2">
        <v>1</v>
      </c>
      <c r="F43" s="2">
        <v>10</v>
      </c>
      <c r="G43" s="2">
        <v>0</v>
      </c>
      <c r="H43" s="2">
        <v>2</v>
      </c>
      <c r="I43" s="2">
        <v>1</v>
      </c>
      <c r="J43" s="2">
        <v>1</v>
      </c>
      <c r="K43" s="2">
        <v>1</v>
      </c>
    </row>
    <row r="44" spans="2:11" x14ac:dyDescent="0.2">
      <c r="B44" s="2" t="s">
        <v>79</v>
      </c>
      <c r="C44" s="9" t="s">
        <v>80</v>
      </c>
      <c r="D44" s="2">
        <v>6</v>
      </c>
      <c r="E44" s="2">
        <v>1</v>
      </c>
      <c r="F44" s="2">
        <v>5</v>
      </c>
      <c r="G44" s="2">
        <v>0</v>
      </c>
      <c r="H44" s="2">
        <v>1</v>
      </c>
      <c r="I44" s="2">
        <v>1</v>
      </c>
      <c r="J44" s="2">
        <v>1</v>
      </c>
      <c r="K44" s="2">
        <v>1</v>
      </c>
    </row>
    <row r="45" spans="2:11" ht="30" x14ac:dyDescent="0.2">
      <c r="B45" s="2" t="s">
        <v>81</v>
      </c>
      <c r="C45" s="9" t="s">
        <v>82</v>
      </c>
      <c r="D45" s="2">
        <v>16</v>
      </c>
      <c r="E45" s="2">
        <v>1</v>
      </c>
      <c r="F45" s="2">
        <v>13</v>
      </c>
      <c r="G45" s="2">
        <v>0</v>
      </c>
      <c r="H45" s="2">
        <v>2</v>
      </c>
      <c r="I45" s="2">
        <v>1</v>
      </c>
      <c r="J45" s="2">
        <v>1</v>
      </c>
      <c r="K45" s="2">
        <v>1</v>
      </c>
    </row>
    <row r="46" spans="2:11" x14ac:dyDescent="0.2">
      <c r="B46" s="2" t="s">
        <v>83</v>
      </c>
      <c r="C46" s="9" t="s">
        <v>84</v>
      </c>
      <c r="D46" s="2">
        <v>6</v>
      </c>
      <c r="E46" s="2">
        <v>0</v>
      </c>
      <c r="F46" s="2">
        <v>6</v>
      </c>
      <c r="G46" s="2">
        <v>0</v>
      </c>
      <c r="H46" s="2">
        <v>1</v>
      </c>
      <c r="I46" s="2">
        <v>1</v>
      </c>
      <c r="J46" s="2">
        <v>1</v>
      </c>
      <c r="K46" s="2">
        <v>1</v>
      </c>
    </row>
    <row r="47" spans="2:11" x14ac:dyDescent="0.2">
      <c r="B47" s="2" t="s">
        <v>85</v>
      </c>
      <c r="C47" s="9" t="s">
        <v>86</v>
      </c>
      <c r="D47" s="2">
        <v>48</v>
      </c>
      <c r="E47" s="2">
        <v>3</v>
      </c>
      <c r="F47" s="2">
        <v>40</v>
      </c>
      <c r="G47" s="2">
        <v>0</v>
      </c>
      <c r="H47" s="2">
        <v>5</v>
      </c>
      <c r="I47" s="2">
        <v>2</v>
      </c>
      <c r="J47" s="2">
        <v>2</v>
      </c>
      <c r="K47" s="2">
        <v>2</v>
      </c>
    </row>
    <row r="48" spans="2:11" x14ac:dyDescent="0.2">
      <c r="B48" s="2" t="s">
        <v>87</v>
      </c>
      <c r="C48" s="9" t="s">
        <v>88</v>
      </c>
      <c r="D48" s="2">
        <v>110</v>
      </c>
      <c r="E48" s="2">
        <v>6</v>
      </c>
      <c r="F48" s="2">
        <v>92</v>
      </c>
      <c r="G48" s="2">
        <v>0</v>
      </c>
      <c r="H48" s="2">
        <v>11</v>
      </c>
      <c r="I48" s="2">
        <v>5</v>
      </c>
      <c r="J48" s="2">
        <v>5</v>
      </c>
      <c r="K48" s="2">
        <v>3</v>
      </c>
    </row>
    <row r="49" spans="2:11" x14ac:dyDescent="0.2">
      <c r="B49" s="2" t="s">
        <v>89</v>
      </c>
      <c r="C49" s="9" t="s">
        <v>90</v>
      </c>
      <c r="D49" s="2">
        <v>294</v>
      </c>
      <c r="E49" s="2">
        <v>12</v>
      </c>
      <c r="F49" s="2">
        <v>258</v>
      </c>
      <c r="G49" s="2">
        <v>0</v>
      </c>
      <c r="H49" s="2">
        <v>30</v>
      </c>
      <c r="I49" s="2">
        <v>14</v>
      </c>
      <c r="J49" s="2">
        <v>14</v>
      </c>
      <c r="K49" s="2">
        <v>7</v>
      </c>
    </row>
    <row r="50" spans="2:11" ht="30" x14ac:dyDescent="0.2">
      <c r="B50" s="2" t="s">
        <v>91</v>
      </c>
      <c r="C50" s="9" t="s">
        <v>92</v>
      </c>
      <c r="D50" s="2">
        <v>301</v>
      </c>
      <c r="E50" s="2">
        <v>8</v>
      </c>
      <c r="F50" s="2">
        <v>278</v>
      </c>
      <c r="G50" s="2">
        <v>0</v>
      </c>
      <c r="H50" s="2">
        <v>31</v>
      </c>
      <c r="I50" s="2">
        <v>11</v>
      </c>
      <c r="J50" s="2">
        <v>11</v>
      </c>
      <c r="K50" s="2">
        <v>7</v>
      </c>
    </row>
    <row r="51" spans="2:11" x14ac:dyDescent="0.2">
      <c r="B51" s="2" t="s">
        <v>93</v>
      </c>
      <c r="C51" s="9" t="s">
        <v>94</v>
      </c>
      <c r="D51" s="2">
        <v>224</v>
      </c>
      <c r="E51" s="2">
        <v>14</v>
      </c>
      <c r="F51" s="2">
        <v>184</v>
      </c>
      <c r="G51" s="2">
        <v>0</v>
      </c>
      <c r="H51" s="2">
        <v>23</v>
      </c>
      <c r="I51" s="2">
        <v>10</v>
      </c>
      <c r="J51" s="2">
        <v>10</v>
      </c>
      <c r="K51" s="2">
        <v>5</v>
      </c>
    </row>
    <row r="52" spans="2:11" s="7" customFormat="1" x14ac:dyDescent="0.2">
      <c r="B52" s="28" t="s">
        <v>147</v>
      </c>
      <c r="C52" s="28"/>
      <c r="D52" s="6">
        <f>SUM(D29:D51)</f>
        <v>2055</v>
      </c>
      <c r="E52" s="6">
        <f t="shared" ref="E52:K52" si="2">SUM(E29:E51)</f>
        <v>54</v>
      </c>
      <c r="F52" s="6">
        <f t="shared" si="2"/>
        <v>1024</v>
      </c>
      <c r="G52" s="6">
        <f t="shared" si="2"/>
        <v>884</v>
      </c>
      <c r="H52" s="6">
        <f t="shared" si="2"/>
        <v>217</v>
      </c>
      <c r="I52" s="6">
        <f t="shared" si="2"/>
        <v>101</v>
      </c>
      <c r="J52" s="6">
        <f t="shared" si="2"/>
        <v>101</v>
      </c>
      <c r="K52" s="6">
        <f t="shared" si="2"/>
        <v>61</v>
      </c>
    </row>
    <row r="53" spans="2:11" s="7" customFormat="1" ht="60" x14ac:dyDescent="0.2">
      <c r="B53" s="3" t="s">
        <v>95</v>
      </c>
      <c r="C53" s="10" t="s">
        <v>96</v>
      </c>
      <c r="D53" s="3">
        <v>840</v>
      </c>
      <c r="E53" s="3">
        <v>0</v>
      </c>
      <c r="F53" s="3">
        <v>0</v>
      </c>
      <c r="G53" s="3">
        <v>840</v>
      </c>
      <c r="H53" s="3">
        <v>84</v>
      </c>
      <c r="I53" s="3">
        <v>28</v>
      </c>
      <c r="J53" s="3">
        <v>28</v>
      </c>
      <c r="K53" s="3">
        <v>19</v>
      </c>
    </row>
    <row r="54" spans="2:11" x14ac:dyDescent="0.2">
      <c r="B54" s="2" t="s">
        <v>97</v>
      </c>
      <c r="C54" s="9" t="s">
        <v>98</v>
      </c>
      <c r="D54" s="2">
        <v>101</v>
      </c>
      <c r="E54" s="2">
        <v>5</v>
      </c>
      <c r="F54" s="2">
        <v>86</v>
      </c>
      <c r="G54" s="2">
        <v>0</v>
      </c>
      <c r="H54" s="2">
        <v>11</v>
      </c>
      <c r="I54" s="2">
        <v>6</v>
      </c>
      <c r="J54" s="2">
        <v>6</v>
      </c>
      <c r="K54" s="2">
        <v>3</v>
      </c>
    </row>
    <row r="55" spans="2:11" x14ac:dyDescent="0.2">
      <c r="B55" s="2" t="s">
        <v>99</v>
      </c>
      <c r="C55" s="9" t="s">
        <v>100</v>
      </c>
      <c r="D55" s="2">
        <v>119</v>
      </c>
      <c r="E55" s="2">
        <v>6</v>
      </c>
      <c r="F55" s="2">
        <v>102</v>
      </c>
      <c r="G55" s="2">
        <v>0</v>
      </c>
      <c r="H55" s="2">
        <v>12</v>
      </c>
      <c r="I55" s="2">
        <v>6</v>
      </c>
      <c r="J55" s="2">
        <v>6</v>
      </c>
      <c r="K55" s="2">
        <v>3</v>
      </c>
    </row>
    <row r="56" spans="2:11" x14ac:dyDescent="0.2">
      <c r="B56" s="2" t="s">
        <v>101</v>
      </c>
      <c r="C56" s="9" t="s">
        <v>102</v>
      </c>
      <c r="D56" s="2">
        <v>139</v>
      </c>
      <c r="E56" s="2">
        <v>7</v>
      </c>
      <c r="F56" s="2">
        <v>120</v>
      </c>
      <c r="G56" s="2">
        <v>0</v>
      </c>
      <c r="H56" s="2">
        <v>14</v>
      </c>
      <c r="I56" s="2">
        <v>5</v>
      </c>
      <c r="J56" s="2">
        <v>5</v>
      </c>
      <c r="K56" s="2">
        <v>4</v>
      </c>
    </row>
    <row r="57" spans="2:11" x14ac:dyDescent="0.2">
      <c r="B57" s="2" t="s">
        <v>103</v>
      </c>
      <c r="C57" s="9" t="s">
        <v>104</v>
      </c>
      <c r="D57" s="2">
        <v>11</v>
      </c>
      <c r="E57" s="2">
        <v>1</v>
      </c>
      <c r="F57" s="2">
        <v>8</v>
      </c>
      <c r="G57" s="2">
        <v>0</v>
      </c>
      <c r="H57" s="2">
        <v>2</v>
      </c>
      <c r="I57" s="2">
        <v>0</v>
      </c>
      <c r="J57" s="2">
        <v>0</v>
      </c>
      <c r="K57" s="2">
        <v>0</v>
      </c>
    </row>
    <row r="58" spans="2:11" x14ac:dyDescent="0.2">
      <c r="B58" s="2" t="s">
        <v>105</v>
      </c>
      <c r="C58" s="9" t="s">
        <v>106</v>
      </c>
      <c r="D58" s="2">
        <v>10</v>
      </c>
      <c r="E58" s="2">
        <v>1</v>
      </c>
      <c r="F58" s="2">
        <v>9</v>
      </c>
      <c r="G58" s="2">
        <v>0</v>
      </c>
      <c r="H58" s="2">
        <v>1</v>
      </c>
      <c r="I58" s="2">
        <v>1</v>
      </c>
      <c r="J58" s="2">
        <v>1</v>
      </c>
      <c r="K58" s="2">
        <v>1</v>
      </c>
    </row>
    <row r="59" spans="2:11" x14ac:dyDescent="0.2">
      <c r="B59" s="2" t="s">
        <v>107</v>
      </c>
      <c r="C59" s="9" t="s">
        <v>108</v>
      </c>
      <c r="D59" s="2">
        <v>116</v>
      </c>
      <c r="E59" s="2">
        <v>1</v>
      </c>
      <c r="F59" s="2">
        <v>33</v>
      </c>
      <c r="G59" s="2">
        <v>77</v>
      </c>
      <c r="H59" s="2">
        <v>12</v>
      </c>
      <c r="I59" s="2">
        <v>10</v>
      </c>
      <c r="J59" s="2">
        <v>10</v>
      </c>
      <c r="K59" s="2">
        <v>2</v>
      </c>
    </row>
    <row r="60" spans="2:11" x14ac:dyDescent="0.2">
      <c r="B60" s="2" t="s">
        <v>109</v>
      </c>
      <c r="C60" s="9" t="s">
        <v>110</v>
      </c>
      <c r="D60" s="2">
        <v>234</v>
      </c>
      <c r="E60" s="2">
        <v>7</v>
      </c>
      <c r="F60" s="2">
        <v>131</v>
      </c>
      <c r="G60" s="2">
        <v>84</v>
      </c>
      <c r="H60" s="2">
        <v>24</v>
      </c>
      <c r="I60" s="2">
        <v>11</v>
      </c>
      <c r="J60" s="2">
        <v>11</v>
      </c>
      <c r="K60" s="2">
        <v>6</v>
      </c>
    </row>
    <row r="61" spans="2:11" s="8" customFormat="1" x14ac:dyDescent="0.2">
      <c r="B61" s="28" t="s">
        <v>147</v>
      </c>
      <c r="C61" s="28"/>
      <c r="D61" s="4">
        <f>SUM(D53:D60)</f>
        <v>1570</v>
      </c>
      <c r="E61" s="4">
        <f>SUM(E53:E60)</f>
        <v>28</v>
      </c>
      <c r="F61" s="4">
        <f t="shared" ref="F61:K61" si="3">SUM(F53:F60)</f>
        <v>489</v>
      </c>
      <c r="G61" s="4">
        <f t="shared" si="3"/>
        <v>1001</v>
      </c>
      <c r="H61" s="4">
        <f t="shared" si="3"/>
        <v>160</v>
      </c>
      <c r="I61" s="4">
        <f t="shared" si="3"/>
        <v>67</v>
      </c>
      <c r="J61" s="4">
        <f t="shared" si="3"/>
        <v>67</v>
      </c>
      <c r="K61" s="4">
        <f t="shared" si="3"/>
        <v>38</v>
      </c>
    </row>
    <row r="62" spans="2:11" s="7" customFormat="1" ht="45" x14ac:dyDescent="0.2">
      <c r="B62" s="3" t="s">
        <v>111</v>
      </c>
      <c r="C62" s="10" t="s">
        <v>112</v>
      </c>
      <c r="D62" s="3">
        <v>253</v>
      </c>
      <c r="E62" s="3"/>
      <c r="F62" s="3">
        <v>63</v>
      </c>
      <c r="G62" s="3">
        <v>182</v>
      </c>
      <c r="H62" s="3">
        <v>26</v>
      </c>
      <c r="I62" s="3">
        <v>17</v>
      </c>
      <c r="J62" s="3">
        <v>17</v>
      </c>
      <c r="K62" s="3">
        <v>5</v>
      </c>
    </row>
    <row r="63" spans="2:11" ht="30" x14ac:dyDescent="0.2">
      <c r="B63" s="2" t="s">
        <v>113</v>
      </c>
      <c r="C63" s="9" t="s">
        <v>114</v>
      </c>
      <c r="D63" s="2">
        <v>23</v>
      </c>
      <c r="E63" s="2">
        <v>1</v>
      </c>
      <c r="F63" s="2">
        <v>19</v>
      </c>
      <c r="G63" s="2">
        <v>0</v>
      </c>
      <c r="H63" s="2">
        <v>3</v>
      </c>
      <c r="I63" s="2">
        <v>0</v>
      </c>
      <c r="J63" s="2">
        <v>0</v>
      </c>
      <c r="K63" s="2"/>
    </row>
    <row r="64" spans="2:11" x14ac:dyDescent="0.2">
      <c r="B64" s="2" t="s">
        <v>115</v>
      </c>
      <c r="C64" s="9" t="s">
        <v>116</v>
      </c>
      <c r="D64" s="2">
        <v>8</v>
      </c>
      <c r="E64" s="2">
        <v>1</v>
      </c>
      <c r="F64" s="2">
        <v>6</v>
      </c>
      <c r="G64" s="2">
        <v>0</v>
      </c>
      <c r="H64" s="2">
        <v>1</v>
      </c>
      <c r="I64" s="2">
        <v>1</v>
      </c>
      <c r="J64" s="2">
        <v>1</v>
      </c>
      <c r="K64" s="2">
        <v>1</v>
      </c>
    </row>
    <row r="65" spans="2:11" ht="30" x14ac:dyDescent="0.2">
      <c r="B65" s="2" t="s">
        <v>117</v>
      </c>
      <c r="C65" s="9" t="s">
        <v>118</v>
      </c>
      <c r="D65" s="2">
        <v>12</v>
      </c>
      <c r="E65" s="2">
        <v>1</v>
      </c>
      <c r="F65" s="2">
        <v>9</v>
      </c>
      <c r="G65" s="2">
        <v>0</v>
      </c>
      <c r="H65" s="2">
        <v>2</v>
      </c>
      <c r="I65" s="2">
        <v>0</v>
      </c>
      <c r="J65" s="2">
        <v>0</v>
      </c>
      <c r="K65" s="2"/>
    </row>
    <row r="66" spans="2:11" x14ac:dyDescent="0.2">
      <c r="B66" s="2" t="s">
        <v>119</v>
      </c>
      <c r="C66" s="9" t="s">
        <v>120</v>
      </c>
      <c r="D66" s="2">
        <v>5</v>
      </c>
      <c r="E66" s="2">
        <v>0</v>
      </c>
      <c r="F66" s="2">
        <v>5</v>
      </c>
      <c r="G66" s="2">
        <v>0</v>
      </c>
      <c r="H66" s="2">
        <v>1</v>
      </c>
      <c r="I66" s="2">
        <v>1</v>
      </c>
      <c r="J66" s="2">
        <v>1</v>
      </c>
      <c r="K66" s="2">
        <v>1</v>
      </c>
    </row>
    <row r="67" spans="2:11" x14ac:dyDescent="0.2">
      <c r="B67" s="2" t="s">
        <v>121</v>
      </c>
      <c r="C67" s="9" t="s">
        <v>122</v>
      </c>
      <c r="D67" s="2">
        <v>18</v>
      </c>
      <c r="E67" s="2">
        <v>1</v>
      </c>
      <c r="F67" s="2">
        <v>14</v>
      </c>
      <c r="G67" s="2">
        <v>0</v>
      </c>
      <c r="H67" s="2">
        <v>2</v>
      </c>
      <c r="I67" s="2">
        <v>0</v>
      </c>
      <c r="J67" s="2">
        <v>0</v>
      </c>
      <c r="K67" s="2"/>
    </row>
    <row r="68" spans="2:11" ht="30" x14ac:dyDescent="0.2">
      <c r="B68" s="2" t="s">
        <v>123</v>
      </c>
      <c r="C68" s="9" t="s">
        <v>124</v>
      </c>
      <c r="D68" s="2">
        <v>11</v>
      </c>
      <c r="E68" s="2">
        <v>0</v>
      </c>
      <c r="F68" s="2">
        <v>10</v>
      </c>
      <c r="G68" s="2">
        <v>0</v>
      </c>
      <c r="H68" s="2">
        <v>2</v>
      </c>
      <c r="I68" s="2">
        <v>0</v>
      </c>
      <c r="J68" s="2">
        <v>0</v>
      </c>
      <c r="K68" s="2"/>
    </row>
    <row r="69" spans="2:11" ht="30" x14ac:dyDescent="0.2">
      <c r="B69" s="2" t="s">
        <v>125</v>
      </c>
      <c r="C69" s="9" t="s">
        <v>126</v>
      </c>
      <c r="D69" s="2">
        <v>12</v>
      </c>
      <c r="E69" s="2">
        <v>1</v>
      </c>
      <c r="F69" s="2">
        <v>10</v>
      </c>
      <c r="G69" s="2">
        <v>0</v>
      </c>
      <c r="H69" s="2">
        <v>2</v>
      </c>
      <c r="I69" s="2">
        <v>0</v>
      </c>
      <c r="J69" s="2">
        <v>0</v>
      </c>
      <c r="K69" s="2"/>
    </row>
    <row r="70" spans="2:11" x14ac:dyDescent="0.2">
      <c r="B70" s="2" t="s">
        <v>127</v>
      </c>
      <c r="C70" s="9" t="s">
        <v>128</v>
      </c>
      <c r="D70" s="2">
        <v>10</v>
      </c>
      <c r="E70" s="2">
        <v>1</v>
      </c>
      <c r="F70" s="2">
        <v>8</v>
      </c>
      <c r="G70" s="2">
        <v>0</v>
      </c>
      <c r="H70" s="2">
        <v>1</v>
      </c>
      <c r="I70" s="2">
        <v>1</v>
      </c>
      <c r="J70" s="2">
        <v>1</v>
      </c>
      <c r="K70" s="2">
        <v>1</v>
      </c>
    </row>
    <row r="71" spans="2:11" x14ac:dyDescent="0.2">
      <c r="B71" s="2" t="s">
        <v>129</v>
      </c>
      <c r="C71" s="9" t="s">
        <v>130</v>
      </c>
      <c r="D71" s="2">
        <v>56</v>
      </c>
      <c r="E71" s="2">
        <v>0</v>
      </c>
      <c r="F71" s="2">
        <v>22</v>
      </c>
      <c r="G71" s="2">
        <v>30</v>
      </c>
      <c r="H71" s="2">
        <v>6</v>
      </c>
      <c r="I71" s="2">
        <v>2</v>
      </c>
      <c r="J71" s="2">
        <v>2</v>
      </c>
      <c r="K71" s="2">
        <v>1</v>
      </c>
    </row>
    <row r="72" spans="2:11" x14ac:dyDescent="0.2">
      <c r="B72" s="2" t="s">
        <v>131</v>
      </c>
      <c r="C72" s="9" t="s">
        <v>132</v>
      </c>
      <c r="D72" s="2">
        <v>15</v>
      </c>
      <c r="E72" s="2">
        <v>0</v>
      </c>
      <c r="F72" s="2">
        <v>15</v>
      </c>
      <c r="G72" s="2">
        <v>0</v>
      </c>
      <c r="H72" s="2">
        <v>2</v>
      </c>
      <c r="I72" s="2">
        <v>0</v>
      </c>
      <c r="J72" s="2">
        <v>0</v>
      </c>
      <c r="K72" s="2"/>
    </row>
    <row r="73" spans="2:11" x14ac:dyDescent="0.2">
      <c r="B73" s="2" t="s">
        <v>133</v>
      </c>
      <c r="C73" s="9" t="s">
        <v>134</v>
      </c>
      <c r="D73" s="2">
        <v>15</v>
      </c>
      <c r="E73" s="2">
        <v>1</v>
      </c>
      <c r="F73" s="2">
        <v>12</v>
      </c>
      <c r="G73" s="2">
        <v>0</v>
      </c>
      <c r="H73" s="2">
        <v>2</v>
      </c>
      <c r="I73" s="2">
        <v>1</v>
      </c>
      <c r="J73" s="2">
        <v>1</v>
      </c>
      <c r="K73" s="2">
        <v>1</v>
      </c>
    </row>
    <row r="74" spans="2:11" ht="30" x14ac:dyDescent="0.2">
      <c r="B74" s="2" t="s">
        <v>135</v>
      </c>
      <c r="C74" s="9" t="s">
        <v>136</v>
      </c>
      <c r="D74" s="2">
        <v>9</v>
      </c>
      <c r="E74" s="2"/>
      <c r="F74" s="2">
        <v>9</v>
      </c>
      <c r="G74" s="2">
        <v>0</v>
      </c>
      <c r="H74" s="2">
        <v>1</v>
      </c>
      <c r="I74" s="2">
        <v>0</v>
      </c>
      <c r="J74" s="2">
        <v>0</v>
      </c>
      <c r="K74" s="2"/>
    </row>
    <row r="75" spans="2:11" x14ac:dyDescent="0.2">
      <c r="B75" s="2" t="s">
        <v>137</v>
      </c>
      <c r="C75" s="9" t="s">
        <v>138</v>
      </c>
      <c r="D75" s="2">
        <v>16</v>
      </c>
      <c r="E75" s="2">
        <v>2</v>
      </c>
      <c r="F75" s="2">
        <v>12</v>
      </c>
      <c r="G75" s="2">
        <v>0</v>
      </c>
      <c r="H75" s="2">
        <v>2</v>
      </c>
      <c r="I75" s="2">
        <v>1</v>
      </c>
      <c r="J75" s="2">
        <v>1</v>
      </c>
      <c r="K75" s="2">
        <v>1</v>
      </c>
    </row>
    <row r="76" spans="2:11" x14ac:dyDescent="0.2">
      <c r="B76" s="2" t="s">
        <v>139</v>
      </c>
      <c r="C76" s="9" t="s">
        <v>140</v>
      </c>
      <c r="D76" s="2">
        <v>12</v>
      </c>
      <c r="E76" s="2">
        <v>0</v>
      </c>
      <c r="F76" s="2">
        <v>10</v>
      </c>
      <c r="G76" s="2">
        <v>0</v>
      </c>
      <c r="H76" s="2">
        <v>2</v>
      </c>
      <c r="I76" s="2">
        <v>0</v>
      </c>
      <c r="J76" s="2">
        <v>0</v>
      </c>
      <c r="K76" s="2"/>
    </row>
    <row r="77" spans="2:11" x14ac:dyDescent="0.2">
      <c r="B77" s="28" t="s">
        <v>147</v>
      </c>
      <c r="C77" s="28"/>
      <c r="D77" s="6">
        <f>SUM(D62:D76)</f>
        <v>475</v>
      </c>
      <c r="E77" s="6">
        <f t="shared" ref="E77:K77" si="4">SUM(E62:E76)</f>
        <v>9</v>
      </c>
      <c r="F77" s="6">
        <f t="shared" si="4"/>
        <v>224</v>
      </c>
      <c r="G77" s="6">
        <f t="shared" si="4"/>
        <v>212</v>
      </c>
      <c r="H77" s="6">
        <f t="shared" si="4"/>
        <v>55</v>
      </c>
      <c r="I77" s="6">
        <f t="shared" si="4"/>
        <v>24</v>
      </c>
      <c r="J77" s="6">
        <f t="shared" si="4"/>
        <v>24</v>
      </c>
      <c r="K77" s="6">
        <f t="shared" si="4"/>
        <v>11</v>
      </c>
    </row>
    <row r="78" spans="2:11" ht="13.9" customHeight="1" x14ac:dyDescent="0.2">
      <c r="B78" s="26" t="s">
        <v>144</v>
      </c>
      <c r="C78" s="27"/>
      <c r="D78" s="4">
        <f>+D14+D28+D52+D61+D77</f>
        <v>5110</v>
      </c>
      <c r="E78" s="4">
        <f t="shared" ref="E78:K78" si="5">+E14+E28+E52+E61+E77</f>
        <v>107</v>
      </c>
      <c r="F78" s="4">
        <f t="shared" si="5"/>
        <v>2299</v>
      </c>
      <c r="G78" s="4">
        <f t="shared" si="5"/>
        <v>2478</v>
      </c>
      <c r="H78" s="4">
        <f t="shared" si="5"/>
        <v>542</v>
      </c>
      <c r="I78" s="4">
        <f t="shared" si="5"/>
        <v>238</v>
      </c>
      <c r="J78" s="4">
        <f t="shared" si="5"/>
        <v>238</v>
      </c>
      <c r="K78" s="4">
        <f t="shared" si="5"/>
        <v>126</v>
      </c>
    </row>
  </sheetData>
  <mergeCells count="7">
    <mergeCell ref="B2:K2"/>
    <mergeCell ref="B78:C78"/>
    <mergeCell ref="B14:C14"/>
    <mergeCell ref="B28:C28"/>
    <mergeCell ref="B52:C52"/>
    <mergeCell ref="B61:C61"/>
    <mergeCell ref="B77:C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</vt:lpstr>
      <vt:lpstr>Cantidades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Lina Gomez</cp:lastModifiedBy>
  <dcterms:created xsi:type="dcterms:W3CDTF">2021-08-02T18:10:54Z</dcterms:created>
  <dcterms:modified xsi:type="dcterms:W3CDTF">2021-08-12T23:22:03Z</dcterms:modified>
</cp:coreProperties>
</file>