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030"/>
  </bookViews>
  <sheets>
    <sheet name="A- 8.2 DESGLOSE" sheetId="6"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'A- 8.2 DESGLOSE'!$A$1:$K$48</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52511"/>
</workbook>
</file>

<file path=xl/calcChain.xml><?xml version="1.0" encoding="utf-8"?>
<calcChain xmlns="http://schemas.openxmlformats.org/spreadsheetml/2006/main">
  <c r="J9" i="6" l="1"/>
  <c r="J34" i="6"/>
  <c r="J37" i="6"/>
  <c r="J25" i="6"/>
  <c r="J26" i="6"/>
  <c r="J27" i="6"/>
  <c r="J28" i="6"/>
  <c r="J29" i="6"/>
  <c r="J30" i="6"/>
  <c r="J31" i="6"/>
  <c r="J32" i="6"/>
  <c r="J33" i="6"/>
  <c r="J24" i="6"/>
  <c r="J18" i="6"/>
  <c r="J10" i="6"/>
  <c r="J11" i="6"/>
  <c r="J12" i="6"/>
  <c r="J13" i="6"/>
  <c r="J14" i="6"/>
  <c r="J15" i="6"/>
  <c r="J16" i="6" l="1"/>
  <c r="J36" i="6" s="1"/>
  <c r="J38" i="6" l="1"/>
</calcChain>
</file>

<file path=xl/sharedStrings.xml><?xml version="1.0" encoding="utf-8"?>
<sst xmlns="http://schemas.openxmlformats.org/spreadsheetml/2006/main" count="57" uniqueCount="47">
  <si>
    <t>CARGO / OFICIO</t>
  </si>
  <si>
    <t>UNIDAD</t>
  </si>
  <si>
    <t>COSTOS DE PERSONAL</t>
  </si>
  <si>
    <t>OTROS COSTOS DIRECTOS</t>
  </si>
  <si>
    <r>
      <t xml:space="preserve">SUBTOTAL COSTOS DIRECTOS DE PERSONAL = SUMATORIA DE  (5) = </t>
    </r>
    <r>
      <rPr>
        <b/>
        <sz val="12"/>
        <color rgb="FF00B0F0"/>
        <rFont val="Arial"/>
        <family val="2"/>
      </rPr>
      <t>(6)</t>
    </r>
  </si>
  <si>
    <r>
      <t xml:space="preserve">FM = </t>
    </r>
    <r>
      <rPr>
        <b/>
        <sz val="12"/>
        <color rgb="FF00B0F0"/>
        <rFont val="Arial"/>
        <family val="2"/>
      </rPr>
      <t>(7)</t>
    </r>
  </si>
  <si>
    <r>
      <t>TOTAL PERSONAL PROFESIONAL =</t>
    </r>
    <r>
      <rPr>
        <b/>
        <sz val="12"/>
        <color rgb="FF00B0F0"/>
        <rFont val="Arial"/>
        <family val="2"/>
      </rPr>
      <t xml:space="preserve"> (8) </t>
    </r>
    <r>
      <rPr>
        <b/>
        <sz val="12"/>
        <color theme="1"/>
        <rFont val="Arial"/>
        <family val="2"/>
      </rPr>
      <t>= (6)*(7)=</t>
    </r>
    <r>
      <rPr>
        <b/>
        <sz val="12"/>
        <color rgb="FF00B0F0"/>
        <rFont val="Arial"/>
        <family val="2"/>
      </rPr>
      <t xml:space="preserve"> (A)</t>
    </r>
  </si>
  <si>
    <r>
      <t xml:space="preserve">CANTIDAD
</t>
    </r>
    <r>
      <rPr>
        <b/>
        <sz val="12"/>
        <color rgb="FF00B0F0"/>
        <rFont val="Arial"/>
        <family val="2"/>
      </rPr>
      <t xml:space="preserve">(9) </t>
    </r>
  </si>
  <si>
    <t>CONCEPTO</t>
  </si>
  <si>
    <r>
      <t>TOTAL INTERVENTORÍA = (A) + (B) =</t>
    </r>
    <r>
      <rPr>
        <b/>
        <sz val="12"/>
        <color rgb="FF00B0F0"/>
        <rFont val="Arial"/>
        <family val="2"/>
      </rPr>
      <t xml:space="preserve"> (C)</t>
    </r>
  </si>
  <si>
    <r>
      <t xml:space="preserve">IVA = 19%* (C) = </t>
    </r>
    <r>
      <rPr>
        <b/>
        <sz val="12"/>
        <color rgb="FF00B0F0"/>
        <rFont val="Arial"/>
        <family val="2"/>
      </rPr>
      <t>(D)</t>
    </r>
  </si>
  <si>
    <r>
      <t xml:space="preserve">TOTAL INTERVENTORÍA INCLUIDO IVA = </t>
    </r>
    <r>
      <rPr>
        <b/>
        <sz val="12"/>
        <color rgb="FF00B0F0"/>
        <rFont val="Arial"/>
        <family val="2"/>
      </rPr>
      <t>COSTO TOTAL</t>
    </r>
    <r>
      <rPr>
        <b/>
        <sz val="12"/>
        <color theme="1"/>
        <rFont val="Arial"/>
        <family val="2"/>
      </rPr>
      <t xml:space="preserve"> = ( C )+ (D)</t>
    </r>
  </si>
  <si>
    <r>
      <t xml:space="preserve">DURACIÓN
</t>
    </r>
    <r>
      <rPr>
        <b/>
        <sz val="12"/>
        <color rgb="FF00B0F0"/>
        <rFont val="Arial"/>
        <family val="2"/>
      </rPr>
      <t xml:space="preserve">(2) </t>
    </r>
  </si>
  <si>
    <r>
      <t xml:space="preserve">HONORARIO MENSUAL
</t>
    </r>
    <r>
      <rPr>
        <b/>
        <sz val="12"/>
        <color rgb="FF00B0F0"/>
        <rFont val="Arial"/>
        <family val="2"/>
      </rPr>
      <t>(4)</t>
    </r>
  </si>
  <si>
    <r>
      <t xml:space="preserve">CANTIDAD 
</t>
    </r>
    <r>
      <rPr>
        <b/>
        <sz val="12"/>
        <color theme="3" tint="0.59999389629810485"/>
        <rFont val="Arial"/>
        <family val="2"/>
      </rPr>
      <t xml:space="preserve">(1) </t>
    </r>
  </si>
  <si>
    <r>
      <t xml:space="preserve">PORCENTAJE DE DEDICACIÓN
</t>
    </r>
    <r>
      <rPr>
        <b/>
        <sz val="12"/>
        <color rgb="FF00B0F0"/>
        <rFont val="Arial"/>
        <family val="2"/>
      </rPr>
      <t>(3)</t>
    </r>
  </si>
  <si>
    <t>ANEXO No. 8.2 DESGLOSE DE LA OFERTA</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</si>
  <si>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</si>
  <si>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mes</t>
  </si>
  <si>
    <r>
      <t xml:space="preserve">VALOR
</t>
    </r>
    <r>
      <rPr>
        <b/>
        <sz val="12"/>
        <color rgb="FF00B0F0"/>
        <rFont val="Arial"/>
        <family val="2"/>
      </rPr>
      <t>(11)</t>
    </r>
  </si>
  <si>
    <t>NOMBRE DEL PROPONENTE:</t>
  </si>
  <si>
    <t>FECHA:</t>
  </si>
  <si>
    <t>REPRESENTANTE LEGAL (nombre):</t>
  </si>
  <si>
    <t>FIRMA</t>
  </si>
  <si>
    <t>Comunicaciones (telefonía fija y/o celular, fax, correo, internet, etc.)</t>
  </si>
  <si>
    <t xml:space="preserve"> INTERVENTORÍA TÉCNICA, ADMINISTRATIVA, FINANCIERA, JURÍDICA, PREDIAL, SOCIAL Y AMBIENTAL PARA EL PROYECTO:
“PAVIMENTACIÓN DE LA VÍA ESCARRALAO - EL JOBO - PALIZADA - EL BAGRE, ETAPA II EN ANTIOQUIA”</t>
  </si>
  <si>
    <t>día</t>
  </si>
  <si>
    <t xml:space="preserve">según comprobante por mes </t>
  </si>
  <si>
    <t>Viáticos (especialistas, director y residentes)</t>
  </si>
  <si>
    <t>Alquiler camioneta o campero de más de 2000 c.c. (incluye combustible)</t>
  </si>
  <si>
    <t>Alquiler equipo completo de topografía</t>
  </si>
  <si>
    <t>Alquiler equipo completo de laboratorio de suelos, pavimentos y concretos</t>
  </si>
  <si>
    <t>Alquiler oficina/ campamento (incluye dotación y servicios públicos)</t>
  </si>
  <si>
    <t>Transportes aereos y terrestres (incluye peajes)</t>
  </si>
  <si>
    <t>Edición de informes, papelería, reproducción de documentos, planos, fotografías, videos, etc</t>
  </si>
  <si>
    <t>Veeduría comunitaria</t>
  </si>
  <si>
    <r>
      <t xml:space="preserve">DURACIÓN
</t>
    </r>
    <r>
      <rPr>
        <b/>
        <sz val="12"/>
        <color rgb="FF00B0F0"/>
        <rFont val="Arial"/>
        <family val="2"/>
      </rPr>
      <t xml:space="preserve">(10) </t>
    </r>
  </si>
  <si>
    <r>
      <t xml:space="preserve">PORCENTAJE DE DEDICACIÓN
</t>
    </r>
    <r>
      <rPr>
        <b/>
        <sz val="12"/>
        <color rgb="FF00B0F0"/>
        <rFont val="Arial"/>
        <family val="2"/>
      </rPr>
      <t xml:space="preserve">(10) </t>
    </r>
  </si>
  <si>
    <r>
      <t>VR. PARCIAL
(9)*(10)*(11)*(12)=</t>
    </r>
    <r>
      <rPr>
        <b/>
        <sz val="12"/>
        <color rgb="FF00B0F0"/>
        <rFont val="Arial"/>
        <family val="2"/>
      </rPr>
      <t xml:space="preserve"> (13)</t>
    </r>
  </si>
  <si>
    <r>
      <t xml:space="preserve">TOTAL OTROS COSTOS DIRECTOS = SUMATORIA DE (13) = </t>
    </r>
    <r>
      <rPr>
        <b/>
        <sz val="12"/>
        <color rgb="FF00B0F0"/>
        <rFont val="Arial"/>
        <family val="2"/>
      </rPr>
      <t>(B)</t>
    </r>
  </si>
  <si>
    <t>PERIODO DE EJECUCIÓN</t>
  </si>
  <si>
    <t>PERIODO DE CIERRE</t>
  </si>
  <si>
    <r>
      <t xml:space="preserve">DURACIÓN
</t>
    </r>
    <r>
      <rPr>
        <b/>
        <sz val="12"/>
        <color rgb="FF00B0F0"/>
        <rFont val="Arial"/>
        <family val="2"/>
      </rPr>
      <t xml:space="preserve">(2a) </t>
    </r>
  </si>
  <si>
    <r>
      <t xml:space="preserve">PORCENTAJE DE DEDICACIÓN
</t>
    </r>
    <r>
      <rPr>
        <b/>
        <sz val="12"/>
        <color rgb="FF00B0F0"/>
        <rFont val="Arial"/>
        <family val="2"/>
      </rPr>
      <t>(3a)</t>
    </r>
  </si>
  <si>
    <t>Nota 1: Se llama “unidad” a la referencia convencional que se usa para medir o cuantificar las cosas.
Nota 2: Se llama “porcentaje dededicación” a la referencia que establece el uso porcentual de cada uno de los otros costos directos, según las estimaciones de cada oferente.
Nota 3: Si el oferente considera necesario inlcuir otro costo directo lo podrá realizar siempre y cuando al incluirlo este no sobrepase el valor máximo del Presupuesto Estimado (PE) para este proceso.</t>
  </si>
  <si>
    <t>COLOCAR EL PERSONAL EXIGIDO EN EL ANEXO No. 7 CON LAS RESPECTIVAS DEDICACIONES, TENER EN CUENTA TANTO EL PERIODO DE EJECUCIÓN COMO EL PERIODO DE CIERRE INDICADO EN ESTE ANEXO.</t>
  </si>
  <si>
    <r>
      <t xml:space="preserve">VALOR PARCIAL
[(1)*(2)*(3)*(4)] +
[(1)*(2a)*(3a)*(4)] = </t>
    </r>
    <r>
      <rPr>
        <b/>
        <sz val="12"/>
        <color rgb="FF00B0F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</si>
</sst>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8" x14ac:knownFonts="1">
    <font>
      <sz val="11"/>
      <color theme="1"/>
      <name val="Calibri"/>
      <family val="2"/>
      <scheme val="minor"/>
    </font>
    <font>
      <sz val="12"/>
      <color theme="1"/>
      <name val="Arial"/>
      <family val="2"/>
    </font>
    <font>
      <b/>
      <sz val="12"/>
      <color theme="1"/>
      <name val="Arial"/>
      <family val="2"/>
    </font>
    <font>
      <b/>
      <sz val="12"/>
      <name val="Arial"/>
      <family val="2"/>
    </font>
    <font>
      <b/>
      <sz val="12"/>
      <color rgb="FF00B0F0"/>
      <name val="Arial"/>
      <family val="2"/>
    </font>
    <font>
      <sz val="11"/>
      <color theme="1"/>
      <name val="Calibri"/>
      <family val="2"/>
      <scheme val="minor"/>
    </font>
    <font>
      <b/>
      <sz val="12"/>
      <color theme="3" tint="0.59999389629810485"/>
      <name val="Arial"/>
      <family val="2"/>
    </font>
    <font>
      <sz val="12"/>
      <name val="Arial"/>
      <family val="2"/>
    </font>
  </fonts>
  <fills count="2">
    <fill>
      <patternFill patternType="none"/>
    </fill>
    <fill>
      <patternFill patternType="gray125"/>
    </fill>
  </fills>
  <borders count="39">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107">
    <xf numFmtId="0" fontId="0" fillId="0" borderId="0" xfId="0"/>
    <xf numFmtId="0" fontId="1" fillId="0" borderId="0" xfId="0" applyFont="1"/>
    <xf numFmtId="0" fontId="2" fillId="0" borderId="5" xfId="0" applyFont="1" applyBorder="1" applyAlignment="1">
      <alignment horizontal="center" vertical="center"/>
    </xf>
    <xf numFmtId="2" fontId="2" fillId="0" borderId="13" xfId="0" applyNumberFormat="1" applyFont="1" applyBorder="1"/>
    <xf numFmtId="164" fontId="1" fillId="0" borderId="12" xfId="0" applyNumberFormat="1" applyFont="1" applyBorder="1" applyAlignment="1">
      <alignment vertical="center"/>
    </xf>
    <xf numFmtId="164" fontId="1" fillId="0" borderId="15" xfId="0" applyNumberFormat="1" applyFont="1" applyBorder="1" applyAlignment="1">
      <alignment vertical="center"/>
    </xf>
    <xf numFmtId="164" fontId="2" fillId="0" borderId="10" xfId="0" applyNumberFormat="1" applyFont="1" applyBorder="1"/>
    <xf numFmtId="164" fontId="2" fillId="0" borderId="16" xfId="0" applyNumberFormat="1" applyFont="1" applyBorder="1"/>
    <xf numFmtId="164" fontId="2" fillId="0" borderId="13" xfId="0" applyNumberFormat="1" applyFont="1" applyBorder="1"/>
    <xf numFmtId="9" fontId="1" fillId="0" borderId="12" xfId="1" applyFont="1" applyBorder="1" applyAlignment="1">
      <alignment vertical="center"/>
    </xf>
    <xf numFmtId="9" fontId="1" fillId="0" borderId="15" xfId="1" applyFont="1" applyBorder="1" applyAlignment="1">
      <alignment vertical="center"/>
    </xf>
    <xf numFmtId="0" fontId="1" fillId="0" borderId="14" xfId="0" applyFont="1" applyBorder="1" applyAlignment="1">
      <alignment vertical="center"/>
    </xf>
    <xf numFmtId="164" fontId="2" fillId="0" borderId="21" xfId="0" applyNumberFormat="1" applyFont="1" applyBorder="1"/>
    <xf numFmtId="164" fontId="1" fillId="0" borderId="12" xfId="0" applyNumberFormat="1" applyFont="1" applyBorder="1" applyAlignment="1">
      <alignment horizontal="right" vertical="center"/>
    </xf>
    <xf numFmtId="164" fontId="1" fillId="0" borderId="13"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2" fillId="0" borderId="24" xfId="0" applyNumberFormat="1" applyFont="1" applyBorder="1"/>
    <xf numFmtId="0" fontId="1" fillId="0" borderId="12" xfId="0" applyFont="1" applyBorder="1" applyAlignment="1">
      <alignment horizontal="center"/>
    </xf>
    <xf numFmtId="0" fontId="1" fillId="0" borderId="15" xfId="0" applyFont="1" applyBorder="1" applyAlignment="1">
      <alignment horizontal="center"/>
    </xf>
    <xf numFmtId="0" fontId="1" fillId="0" borderId="22" xfId="0" applyFont="1" applyBorder="1" applyAlignment="1">
      <alignment vertical="center"/>
    </xf>
    <xf numFmtId="0" fontId="1" fillId="0" borderId="23" xfId="0" applyFont="1" applyBorder="1" applyAlignment="1">
      <alignment horizontal="center" vertical="center"/>
    </xf>
    <xf numFmtId="0" fontId="1" fillId="0" borderId="23" xfId="0" applyFont="1" applyBorder="1" applyAlignment="1">
      <alignment horizontal="center"/>
    </xf>
    <xf numFmtId="2" fontId="1" fillId="0" borderId="23" xfId="0" applyNumberFormat="1" applyFont="1" applyBorder="1" applyAlignment="1">
      <alignment vertical="center"/>
    </xf>
    <xf numFmtId="9" fontId="1" fillId="0" borderId="23" xfId="1" applyFont="1" applyBorder="1" applyAlignment="1">
      <alignment vertical="center"/>
    </xf>
    <xf numFmtId="164" fontId="1" fillId="0" borderId="23" xfId="0" applyNumberFormat="1" applyFont="1" applyBorder="1" applyAlignment="1">
      <alignment vertical="center"/>
    </xf>
    <xf numFmtId="164" fontId="1" fillId="0" borderId="24" xfId="0" applyNumberFormat="1" applyFont="1" applyBorder="1" applyAlignment="1">
      <alignment vertical="center"/>
    </xf>
    <xf numFmtId="0" fontId="1" fillId="0" borderId="0" xfId="0" applyFont="1" applyAlignment="1">
      <alignment horizontal="left" vertical="center"/>
    </xf>
    <xf numFmtId="0" fontId="1" fillId="0" borderId="0" xfId="0" applyFont="1"/>
    <xf numFmtId="0" fontId="1" fillId="0" borderId="18" xfId="0" applyFont="1" applyBorder="1"/>
    <xf numFmtId="0" fontId="1" fillId="0" borderId="3" xfId="0" applyFont="1" applyBorder="1"/>
    <xf numFmtId="0" fontId="1" fillId="0" borderId="4" xfId="0" applyFont="1" applyBorder="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2" xfId="0" applyFont="1" applyBorder="1" applyAlignment="1">
      <alignment horizontal="center" vertical="center"/>
    </xf>
    <xf numFmtId="2" fontId="1" fillId="0" borderId="12" xfId="0" applyNumberFormat="1" applyFont="1" applyBorder="1" applyAlignment="1">
      <alignment vertical="center"/>
    </xf>
    <xf numFmtId="0" fontId="1" fillId="0" borderId="15" xfId="0" applyFont="1" applyBorder="1" applyAlignment="1">
      <alignment horizontal="center" vertical="center"/>
    </xf>
    <xf numFmtId="2" fontId="1" fillId="0" borderId="15" xfId="0" applyNumberFormat="1" applyFont="1" applyBorder="1" applyAlignment="1">
      <alignment vertical="center"/>
    </xf>
    <xf numFmtId="0" fontId="1" fillId="0" borderId="28" xfId="0" applyFont="1" applyBorder="1"/>
    <xf numFmtId="0" fontId="1" fillId="0" borderId="0" xfId="0" applyFont="1" applyBorder="1"/>
    <xf numFmtId="0" fontId="1" fillId="0" borderId="29" xfId="0" applyFont="1" applyBorder="1"/>
    <xf numFmtId="0" fontId="1" fillId="0" borderId="17" xfId="0" applyFont="1" applyBorder="1"/>
    <xf numFmtId="0" fontId="1" fillId="0" borderId="1" xfId="0" applyFont="1" applyBorder="1"/>
    <xf numFmtId="0" fontId="1" fillId="0" borderId="2" xfId="0" applyFont="1" applyBorder="1"/>
    <xf numFmtId="0" fontId="1" fillId="0" borderId="11" xfId="0" applyFont="1" applyBorder="1" applyAlignment="1">
      <alignment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2" fillId="0" borderId="14" xfId="0" applyFont="1" applyBorder="1" applyAlignment="1">
      <alignment horizontal="left"/>
    </xf>
    <xf numFmtId="0" fontId="2" fillId="0" borderId="15" xfId="0" applyFont="1" applyBorder="1" applyAlignment="1">
      <alignment horizontal="lef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2" xfId="0" applyFont="1" applyBorder="1" applyAlignment="1">
      <alignment horizontal="left"/>
    </xf>
    <xf numFmtId="0" fontId="2" fillId="0" borderId="2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2" fillId="0" borderId="1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2" fontId="1" fillId="0" borderId="20" xfId="0" applyNumberFormat="1" applyFont="1" applyBorder="1" applyAlignment="1">
      <alignment vertical="center"/>
    </xf>
    <xf numFmtId="164" fontId="1" fillId="0" borderId="21" xfId="0" applyNumberFormat="1" applyFont="1" applyBorder="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9" fontId="1" fillId="0" borderId="32" xfId="1" applyFont="1" applyBorder="1" applyAlignment="1">
      <alignment horizontal="center" vertical="center"/>
    </xf>
    <xf numFmtId="9" fontId="1" fillId="0" borderId="33" xfId="1"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9" fontId="1" fillId="0" borderId="37" xfId="1" applyFont="1" applyBorder="1" applyAlignment="1">
      <alignment horizontal="center" vertical="center"/>
    </xf>
    <xf numFmtId="9" fontId="1" fillId="0" borderId="38" xfId="1" applyFont="1" applyBorder="1" applyAlignment="1">
      <alignment horizontal="center" vertical="center"/>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7"/>
  <sheetViews>
    <sheetView showGridLines="0" tabSelected="1" view="pageBreakPreview" zoomScale="80" zoomScaleNormal="100" zoomScaleSheetLayoutView="80" workbookViewId="0">
      <selection activeCell="J10" sqref="J10"/>
    </sheetView>
  </sheetViews>
  <sheetFormatPr baseColWidth="10" defaultColWidth="9.140625" defaultRowHeight="15" x14ac:dyDescent="0.2"/>
  <cols>
    <col min="1" max="1" width="9.140625" style="1"/>
    <col min="2" max="2" width="39.42578125" style="1" customWidth="1"/>
    <col min="3" max="3" width="14.85546875" style="1" bestFit="1" customWidth="1"/>
    <col min="4" max="4" width="21.5703125" style="1" customWidth="1"/>
    <col min="5" max="5" width="21.85546875" style="1" customWidth="1"/>
    <col min="6" max="6" width="19.42578125" style="1" customWidth="1"/>
    <col min="7" max="8" width="19.42578125" style="28" customWidth="1"/>
    <col min="9" max="9" width="43.140625" style="1" customWidth="1"/>
    <col min="10" max="10" width="27" style="1" customWidth="1"/>
    <col min="11" max="16384" width="9.140625" style="1"/>
  </cols>
  <sheetData>
    <row r="2" spans="2:10" ht="15.75" thickBot="1" x14ac:dyDescent="0.25"/>
    <row r="3" spans="2:10" ht="16.5" thickBot="1" x14ac:dyDescent="0.25">
      <c r="B3" s="55" t="s">
        <v>16</v>
      </c>
      <c r="C3" s="56"/>
      <c r="D3" s="56"/>
      <c r="E3" s="56"/>
      <c r="F3" s="56"/>
      <c r="G3" s="56"/>
      <c r="H3" s="56"/>
      <c r="I3" s="56"/>
      <c r="J3" s="57"/>
    </row>
    <row r="4" spans="2:10" ht="42" customHeight="1" thickBot="1" x14ac:dyDescent="0.25">
      <c r="B4" s="58" t="s">
        <v>25</v>
      </c>
      <c r="C4" s="59"/>
      <c r="D4" s="59"/>
      <c r="E4" s="59"/>
      <c r="F4" s="59"/>
      <c r="G4" s="59"/>
      <c r="H4" s="59"/>
      <c r="I4" s="59"/>
      <c r="J4" s="60"/>
    </row>
    <row r="5" spans="2:10" ht="15.75" customHeight="1" thickBot="1" x14ac:dyDescent="0.25">
      <c r="B5" s="61"/>
      <c r="C5" s="62"/>
      <c r="D5" s="62"/>
      <c r="E5" s="62"/>
      <c r="F5" s="62"/>
      <c r="G5" s="62"/>
      <c r="H5" s="62"/>
      <c r="I5" s="62"/>
      <c r="J5" s="63"/>
    </row>
    <row r="6" spans="2:10" ht="16.5" thickBot="1" x14ac:dyDescent="0.25">
      <c r="B6" s="55" t="s">
        <v>2</v>
      </c>
      <c r="C6" s="56"/>
      <c r="D6" s="56"/>
      <c r="E6" s="56"/>
      <c r="F6" s="56"/>
      <c r="G6" s="56"/>
      <c r="H6" s="56"/>
      <c r="I6" s="56"/>
      <c r="J6" s="57"/>
    </row>
    <row r="7" spans="2:10" s="28" customFormat="1" ht="16.5" thickBot="1" x14ac:dyDescent="0.25">
      <c r="B7" s="85" t="s">
        <v>0</v>
      </c>
      <c r="C7" s="86" t="s">
        <v>1</v>
      </c>
      <c r="D7" s="87" t="s">
        <v>14</v>
      </c>
      <c r="E7" s="54" t="s">
        <v>40</v>
      </c>
      <c r="F7" s="53"/>
      <c r="G7" s="52" t="s">
        <v>41</v>
      </c>
      <c r="H7" s="53"/>
      <c r="I7" s="80" t="s">
        <v>13</v>
      </c>
      <c r="J7" s="83" t="s">
        <v>46</v>
      </c>
    </row>
    <row r="8" spans="2:10" ht="82.5" customHeight="1" thickBot="1" x14ac:dyDescent="0.25">
      <c r="B8" s="88"/>
      <c r="C8" s="89"/>
      <c r="D8" s="90"/>
      <c r="E8" s="82" t="s">
        <v>12</v>
      </c>
      <c r="F8" s="33" t="s">
        <v>15</v>
      </c>
      <c r="G8" s="33" t="s">
        <v>42</v>
      </c>
      <c r="H8" s="33" t="s">
        <v>43</v>
      </c>
      <c r="I8" s="81"/>
      <c r="J8" s="84"/>
    </row>
    <row r="9" spans="2:10" ht="22.5" customHeight="1" x14ac:dyDescent="0.2">
      <c r="B9" s="20" t="s">
        <v>45</v>
      </c>
      <c r="C9" s="21"/>
      <c r="D9" s="22"/>
      <c r="E9" s="23"/>
      <c r="F9" s="24"/>
      <c r="G9" s="23"/>
      <c r="H9" s="24"/>
      <c r="I9" s="25">
        <v>0</v>
      </c>
      <c r="J9" s="26">
        <f>+ROUND(((D9*E9*F9*I9)+(D9*G9*H9*I9)),0)</f>
        <v>0</v>
      </c>
    </row>
    <row r="10" spans="2:10" ht="22.5" customHeight="1" x14ac:dyDescent="0.2">
      <c r="B10" s="45"/>
      <c r="C10" s="35"/>
      <c r="D10" s="18"/>
      <c r="E10" s="36"/>
      <c r="F10" s="9"/>
      <c r="G10" s="23"/>
      <c r="H10" s="9"/>
      <c r="I10" s="4">
        <v>0</v>
      </c>
      <c r="J10" s="26">
        <f t="shared" ref="J10:J15" si="0">+ROUND(((D10*E10*F10*I10)+(D10*G10*H10*I10)),0)</f>
        <v>0</v>
      </c>
    </row>
    <row r="11" spans="2:10" ht="22.5" customHeight="1" x14ac:dyDescent="0.2">
      <c r="B11" s="45"/>
      <c r="C11" s="35"/>
      <c r="D11" s="18"/>
      <c r="E11" s="36"/>
      <c r="F11" s="9"/>
      <c r="G11" s="23"/>
      <c r="H11" s="9"/>
      <c r="I11" s="4">
        <v>0</v>
      </c>
      <c r="J11" s="26">
        <f t="shared" si="0"/>
        <v>0</v>
      </c>
    </row>
    <row r="12" spans="2:10" ht="22.5" customHeight="1" x14ac:dyDescent="0.2">
      <c r="B12" s="45"/>
      <c r="C12" s="35"/>
      <c r="D12" s="18"/>
      <c r="E12" s="36"/>
      <c r="F12" s="9"/>
      <c r="G12" s="23"/>
      <c r="H12" s="9"/>
      <c r="I12" s="4">
        <v>0</v>
      </c>
      <c r="J12" s="26">
        <f t="shared" si="0"/>
        <v>0</v>
      </c>
    </row>
    <row r="13" spans="2:10" ht="22.5" customHeight="1" x14ac:dyDescent="0.2">
      <c r="B13" s="45"/>
      <c r="C13" s="35"/>
      <c r="D13" s="18"/>
      <c r="E13" s="36"/>
      <c r="F13" s="9"/>
      <c r="G13" s="23"/>
      <c r="H13" s="9"/>
      <c r="I13" s="4">
        <v>0</v>
      </c>
      <c r="J13" s="26">
        <f t="shared" si="0"/>
        <v>0</v>
      </c>
    </row>
    <row r="14" spans="2:10" ht="22.5" customHeight="1" x14ac:dyDescent="0.2">
      <c r="B14" s="45"/>
      <c r="C14" s="35"/>
      <c r="D14" s="18"/>
      <c r="E14" s="36"/>
      <c r="F14" s="9"/>
      <c r="G14" s="23"/>
      <c r="H14" s="9"/>
      <c r="I14" s="4">
        <v>0</v>
      </c>
      <c r="J14" s="26">
        <f t="shared" si="0"/>
        <v>0</v>
      </c>
    </row>
    <row r="15" spans="2:10" ht="22.5" customHeight="1" thickBot="1" x14ac:dyDescent="0.25">
      <c r="B15" s="11"/>
      <c r="C15" s="37"/>
      <c r="D15" s="19"/>
      <c r="E15" s="38"/>
      <c r="F15" s="10"/>
      <c r="G15" s="78"/>
      <c r="H15" s="10"/>
      <c r="I15" s="5">
        <v>0</v>
      </c>
      <c r="J15" s="79">
        <f t="shared" si="0"/>
        <v>0</v>
      </c>
    </row>
    <row r="16" spans="2:10" ht="15.75" customHeight="1" x14ac:dyDescent="0.25">
      <c r="B16" s="39"/>
      <c r="C16" s="40"/>
      <c r="D16" s="40"/>
      <c r="E16" s="64" t="s">
        <v>4</v>
      </c>
      <c r="F16" s="65"/>
      <c r="G16" s="65"/>
      <c r="H16" s="65"/>
      <c r="I16" s="65"/>
      <c r="J16" s="17">
        <f>SUM(J9:J15)</f>
        <v>0</v>
      </c>
    </row>
    <row r="17" spans="2:10" ht="16.5" customHeight="1" x14ac:dyDescent="0.25">
      <c r="B17" s="39"/>
      <c r="C17" s="40"/>
      <c r="D17" s="40"/>
      <c r="E17" s="66" t="s">
        <v>5</v>
      </c>
      <c r="F17" s="67"/>
      <c r="G17" s="67"/>
      <c r="H17" s="67"/>
      <c r="I17" s="67"/>
      <c r="J17" s="3"/>
    </row>
    <row r="18" spans="2:10" ht="16.5" customHeight="1" thickBot="1" x14ac:dyDescent="0.3">
      <c r="B18" s="39"/>
      <c r="C18" s="40"/>
      <c r="D18" s="40"/>
      <c r="E18" s="50" t="s">
        <v>6</v>
      </c>
      <c r="F18" s="51"/>
      <c r="G18" s="51"/>
      <c r="H18" s="51"/>
      <c r="I18" s="51"/>
      <c r="J18" s="7">
        <f>+ROUND((J17*J16),0)</f>
        <v>0</v>
      </c>
    </row>
    <row r="19" spans="2:10" x14ac:dyDescent="0.2">
      <c r="B19" s="39"/>
      <c r="C19" s="40"/>
      <c r="D19" s="40"/>
      <c r="E19" s="40"/>
      <c r="F19" s="40"/>
      <c r="G19" s="40"/>
      <c r="H19" s="40"/>
      <c r="I19" s="40"/>
      <c r="J19" s="41"/>
    </row>
    <row r="20" spans="2:10" ht="15.75" thickBot="1" x14ac:dyDescent="0.25">
      <c r="B20" s="39"/>
      <c r="C20" s="40"/>
      <c r="D20" s="40"/>
      <c r="E20" s="40"/>
      <c r="F20" s="40"/>
      <c r="G20" s="40"/>
      <c r="H20" s="40"/>
      <c r="I20" s="40"/>
      <c r="J20" s="41"/>
    </row>
    <row r="21" spans="2:10" ht="16.5" thickBot="1" x14ac:dyDescent="0.3">
      <c r="B21" s="71" t="s">
        <v>3</v>
      </c>
      <c r="C21" s="72"/>
      <c r="D21" s="72"/>
      <c r="E21" s="72"/>
      <c r="F21" s="72"/>
      <c r="G21" s="72"/>
      <c r="H21" s="72"/>
      <c r="I21" s="72"/>
      <c r="J21" s="73"/>
    </row>
    <row r="22" spans="2:10" ht="66.75" customHeight="1" thickBot="1" x14ac:dyDescent="0.25">
      <c r="B22" s="2" t="s">
        <v>8</v>
      </c>
      <c r="C22" s="32" t="s">
        <v>1</v>
      </c>
      <c r="D22" s="33" t="s">
        <v>7</v>
      </c>
      <c r="E22" s="91" t="s">
        <v>36</v>
      </c>
      <c r="F22" s="92"/>
      <c r="G22" s="91" t="s">
        <v>37</v>
      </c>
      <c r="H22" s="92"/>
      <c r="I22" s="33" t="s">
        <v>19</v>
      </c>
      <c r="J22" s="34" t="s">
        <v>38</v>
      </c>
    </row>
    <row r="23" spans="2:10" s="28" customFormat="1" ht="15" customHeight="1" x14ac:dyDescent="0.2">
      <c r="B23" s="97" t="s">
        <v>3</v>
      </c>
      <c r="C23" s="98"/>
      <c r="D23" s="98"/>
      <c r="E23" s="98"/>
      <c r="F23" s="98"/>
      <c r="G23" s="98"/>
      <c r="H23" s="98"/>
      <c r="I23" s="98"/>
      <c r="J23" s="99"/>
    </row>
    <row r="24" spans="2:10" ht="30" x14ac:dyDescent="0.2">
      <c r="B24" s="48" t="s">
        <v>28</v>
      </c>
      <c r="C24" s="35" t="s">
        <v>26</v>
      </c>
      <c r="D24" s="35"/>
      <c r="E24" s="93"/>
      <c r="F24" s="94"/>
      <c r="G24" s="95"/>
      <c r="H24" s="96"/>
      <c r="I24" s="13">
        <v>0</v>
      </c>
      <c r="J24" s="14">
        <f>+ROUND((D24*G24*E24*I24),0)</f>
        <v>0</v>
      </c>
    </row>
    <row r="25" spans="2:10" ht="30.75" customHeight="1" x14ac:dyDescent="0.2">
      <c r="B25" s="48" t="s">
        <v>29</v>
      </c>
      <c r="C25" s="35" t="s">
        <v>18</v>
      </c>
      <c r="D25" s="35"/>
      <c r="E25" s="93"/>
      <c r="F25" s="94"/>
      <c r="G25" s="95"/>
      <c r="H25" s="96"/>
      <c r="I25" s="13">
        <v>0</v>
      </c>
      <c r="J25" s="14">
        <f t="shared" ref="J25:J33" si="1">+ROUND((D25*G25*E25*I25),0)</f>
        <v>0</v>
      </c>
    </row>
    <row r="26" spans="2:10" s="28" customFormat="1" ht="30.75" customHeight="1" x14ac:dyDescent="0.2">
      <c r="B26" s="48" t="s">
        <v>29</v>
      </c>
      <c r="C26" s="35" t="s">
        <v>18</v>
      </c>
      <c r="D26" s="35"/>
      <c r="E26" s="93"/>
      <c r="F26" s="94"/>
      <c r="G26" s="95"/>
      <c r="H26" s="96"/>
      <c r="I26" s="13">
        <v>0</v>
      </c>
      <c r="J26" s="14">
        <f t="shared" si="1"/>
        <v>0</v>
      </c>
    </row>
    <row r="27" spans="2:10" s="28" customFormat="1" ht="45" customHeight="1" x14ac:dyDescent="0.2">
      <c r="B27" s="48" t="s">
        <v>30</v>
      </c>
      <c r="C27" s="46" t="s">
        <v>27</v>
      </c>
      <c r="D27" s="46"/>
      <c r="E27" s="93"/>
      <c r="F27" s="94"/>
      <c r="G27" s="95"/>
      <c r="H27" s="96"/>
      <c r="I27" s="13">
        <v>0</v>
      </c>
      <c r="J27" s="14">
        <f t="shared" si="1"/>
        <v>0</v>
      </c>
    </row>
    <row r="28" spans="2:10" s="28" customFormat="1" ht="45" x14ac:dyDescent="0.2">
      <c r="B28" s="48" t="s">
        <v>31</v>
      </c>
      <c r="C28" s="46" t="s">
        <v>27</v>
      </c>
      <c r="D28" s="46"/>
      <c r="E28" s="93"/>
      <c r="F28" s="94"/>
      <c r="G28" s="95"/>
      <c r="H28" s="96"/>
      <c r="I28" s="13">
        <v>0</v>
      </c>
      <c r="J28" s="14">
        <f t="shared" si="1"/>
        <v>0</v>
      </c>
    </row>
    <row r="29" spans="2:10" s="28" customFormat="1" ht="45" customHeight="1" x14ac:dyDescent="0.2">
      <c r="B29" s="48" t="s">
        <v>32</v>
      </c>
      <c r="C29" s="46" t="s">
        <v>27</v>
      </c>
      <c r="D29" s="46"/>
      <c r="E29" s="93"/>
      <c r="F29" s="94"/>
      <c r="G29" s="95"/>
      <c r="H29" s="96"/>
      <c r="I29" s="13">
        <v>0</v>
      </c>
      <c r="J29" s="14">
        <f t="shared" si="1"/>
        <v>0</v>
      </c>
    </row>
    <row r="30" spans="2:10" s="28" customFormat="1" ht="46.5" customHeight="1" x14ac:dyDescent="0.2">
      <c r="B30" s="48" t="s">
        <v>33</v>
      </c>
      <c r="C30" s="46" t="s">
        <v>27</v>
      </c>
      <c r="D30" s="46"/>
      <c r="E30" s="93"/>
      <c r="F30" s="94"/>
      <c r="G30" s="95"/>
      <c r="H30" s="96"/>
      <c r="I30" s="13">
        <v>0</v>
      </c>
      <c r="J30" s="14">
        <f t="shared" si="1"/>
        <v>0</v>
      </c>
    </row>
    <row r="31" spans="2:10" ht="45" x14ac:dyDescent="0.2">
      <c r="B31" s="48" t="s">
        <v>34</v>
      </c>
      <c r="C31" s="46" t="s">
        <v>27</v>
      </c>
      <c r="D31" s="46"/>
      <c r="E31" s="93"/>
      <c r="F31" s="94"/>
      <c r="G31" s="95"/>
      <c r="H31" s="96"/>
      <c r="I31" s="13">
        <v>0</v>
      </c>
      <c r="J31" s="14">
        <f t="shared" si="1"/>
        <v>0</v>
      </c>
    </row>
    <row r="32" spans="2:10" ht="45.75" customHeight="1" x14ac:dyDescent="0.2">
      <c r="B32" s="48" t="s">
        <v>24</v>
      </c>
      <c r="C32" s="46" t="s">
        <v>27</v>
      </c>
      <c r="D32" s="46"/>
      <c r="E32" s="93"/>
      <c r="F32" s="94"/>
      <c r="G32" s="95"/>
      <c r="H32" s="96"/>
      <c r="I32" s="13">
        <v>0</v>
      </c>
      <c r="J32" s="14">
        <f t="shared" si="1"/>
        <v>0</v>
      </c>
    </row>
    <row r="33" spans="2:10" ht="45.75" thickBot="1" x14ac:dyDescent="0.25">
      <c r="B33" s="49" t="s">
        <v>35</v>
      </c>
      <c r="C33" s="47" t="s">
        <v>27</v>
      </c>
      <c r="D33" s="47"/>
      <c r="E33" s="100"/>
      <c r="F33" s="101"/>
      <c r="G33" s="102"/>
      <c r="H33" s="103"/>
      <c r="I33" s="15">
        <v>0</v>
      </c>
      <c r="J33" s="16">
        <f t="shared" si="1"/>
        <v>0</v>
      </c>
    </row>
    <row r="34" spans="2:10" ht="16.5" thickBot="1" x14ac:dyDescent="0.3">
      <c r="B34" s="39"/>
      <c r="C34" s="40"/>
      <c r="D34" s="40"/>
      <c r="E34" s="74" t="s">
        <v>39</v>
      </c>
      <c r="F34" s="75"/>
      <c r="G34" s="75"/>
      <c r="H34" s="75"/>
      <c r="I34" s="75"/>
      <c r="J34" s="12">
        <f>+J24+J25+J26+J27+J28+J29+J30+J31+J32+J33</f>
        <v>0</v>
      </c>
    </row>
    <row r="35" spans="2:10" ht="15.75" thickBot="1" x14ac:dyDescent="0.25">
      <c r="B35" s="39"/>
      <c r="C35" s="40"/>
      <c r="D35" s="40"/>
      <c r="E35" s="40"/>
      <c r="F35" s="40"/>
      <c r="G35" s="40"/>
      <c r="H35" s="40"/>
      <c r="I35" s="40"/>
      <c r="J35" s="41"/>
    </row>
    <row r="36" spans="2:10" ht="15.75" x14ac:dyDescent="0.25">
      <c r="B36" s="39"/>
      <c r="C36" s="40"/>
      <c r="D36" s="40"/>
      <c r="E36" s="76" t="s">
        <v>9</v>
      </c>
      <c r="F36" s="77"/>
      <c r="G36" s="77"/>
      <c r="H36" s="77"/>
      <c r="I36" s="77"/>
      <c r="J36" s="6">
        <f>+J34+J18</f>
        <v>0</v>
      </c>
    </row>
    <row r="37" spans="2:10" ht="15.75" x14ac:dyDescent="0.25">
      <c r="B37" s="39"/>
      <c r="C37" s="40"/>
      <c r="D37" s="40"/>
      <c r="E37" s="66" t="s">
        <v>10</v>
      </c>
      <c r="F37" s="67"/>
      <c r="G37" s="67"/>
      <c r="H37" s="67"/>
      <c r="I37" s="67"/>
      <c r="J37" s="8">
        <f>+ROUND((J36*19%),0)</f>
        <v>0</v>
      </c>
    </row>
    <row r="38" spans="2:10" ht="16.5" thickBot="1" x14ac:dyDescent="0.3">
      <c r="B38" s="39"/>
      <c r="C38" s="40"/>
      <c r="D38" s="40"/>
      <c r="E38" s="50" t="s">
        <v>11</v>
      </c>
      <c r="F38" s="51"/>
      <c r="G38" s="51"/>
      <c r="H38" s="51"/>
      <c r="I38" s="51"/>
      <c r="J38" s="7">
        <f>+J36+J37</f>
        <v>0</v>
      </c>
    </row>
    <row r="39" spans="2:10" ht="15.75" thickBot="1" x14ac:dyDescent="0.25">
      <c r="B39" s="39"/>
      <c r="C39" s="40"/>
      <c r="D39" s="40"/>
      <c r="E39" s="40"/>
      <c r="F39" s="40"/>
      <c r="G39" s="40"/>
      <c r="H39" s="40"/>
      <c r="I39" s="40"/>
      <c r="J39" s="41"/>
    </row>
    <row r="40" spans="2:10" s="28" customFormat="1" ht="59.25" customHeight="1" thickBot="1" x14ac:dyDescent="0.25">
      <c r="B40" s="68" t="s">
        <v>44</v>
      </c>
      <c r="C40" s="69"/>
      <c r="D40" s="69"/>
      <c r="E40" s="69"/>
      <c r="F40" s="69"/>
      <c r="G40" s="69"/>
      <c r="H40" s="69"/>
      <c r="I40" s="69"/>
      <c r="J40" s="70"/>
    </row>
    <row r="41" spans="2:10" ht="69" customHeight="1" thickBot="1" x14ac:dyDescent="0.25">
      <c r="B41" s="104" t="s">
        <v>17</v>
      </c>
      <c r="C41" s="105"/>
      <c r="D41" s="105"/>
      <c r="E41" s="105"/>
      <c r="F41" s="105"/>
      <c r="G41" s="105"/>
      <c r="H41" s="105"/>
      <c r="I41" s="105"/>
      <c r="J41" s="106"/>
    </row>
    <row r="42" spans="2:10" x14ac:dyDescent="0.2">
      <c r="B42" s="42"/>
      <c r="C42" s="43"/>
      <c r="D42" s="43"/>
      <c r="E42" s="43"/>
      <c r="F42" s="43"/>
      <c r="G42" s="43"/>
      <c r="H42" s="43"/>
      <c r="I42" s="43"/>
      <c r="J42" s="44"/>
    </row>
    <row r="43" spans="2:10" s="28" customFormat="1" x14ac:dyDescent="0.2">
      <c r="B43" s="39"/>
      <c r="C43" s="40"/>
      <c r="D43" s="40"/>
      <c r="E43" s="40"/>
      <c r="F43" s="40"/>
      <c r="G43" s="40"/>
      <c r="H43" s="40"/>
      <c r="I43" s="40"/>
      <c r="J43" s="41"/>
    </row>
    <row r="44" spans="2:10" s="28" customFormat="1" x14ac:dyDescent="0.2">
      <c r="B44" s="39" t="s">
        <v>20</v>
      </c>
      <c r="C44" s="40"/>
      <c r="D44" s="40"/>
      <c r="E44" s="40"/>
      <c r="F44" s="40" t="s">
        <v>22</v>
      </c>
      <c r="G44" s="40"/>
      <c r="H44" s="40"/>
      <c r="I44" s="40"/>
      <c r="J44" s="41"/>
    </row>
    <row r="45" spans="2:10" s="28" customFormat="1" x14ac:dyDescent="0.2">
      <c r="B45" s="39" t="s">
        <v>21</v>
      </c>
      <c r="C45" s="40"/>
      <c r="D45" s="40"/>
      <c r="E45" s="40"/>
      <c r="F45" s="40" t="s">
        <v>23</v>
      </c>
      <c r="G45" s="40"/>
      <c r="H45" s="40"/>
      <c r="I45" s="40"/>
      <c r="J45" s="41"/>
    </row>
    <row r="46" spans="2:10" ht="15.75" thickBot="1" x14ac:dyDescent="0.25">
      <c r="B46" s="29"/>
      <c r="C46" s="30"/>
      <c r="D46" s="30"/>
      <c r="E46" s="30"/>
      <c r="F46" s="30"/>
      <c r="G46" s="30"/>
      <c r="H46" s="30"/>
      <c r="I46" s="30"/>
      <c r="J46" s="31"/>
    </row>
    <row r="47" spans="2:10" x14ac:dyDescent="0.2">
      <c r="D47" s="27"/>
    </row>
  </sheetData>
  <mergeCells count="44">
    <mergeCell ref="E30:F30"/>
    <mergeCell ref="E31:F31"/>
    <mergeCell ref="E32:F32"/>
    <mergeCell ref="E33:F33"/>
    <mergeCell ref="G24:H24"/>
    <mergeCell ref="G25:H25"/>
    <mergeCell ref="G26:H26"/>
    <mergeCell ref="G27:H27"/>
    <mergeCell ref="G28:H28"/>
    <mergeCell ref="G29:H29"/>
    <mergeCell ref="G30:H30"/>
    <mergeCell ref="G31:H31"/>
    <mergeCell ref="G32:H32"/>
    <mergeCell ref="G33:H33"/>
    <mergeCell ref="B40:J40"/>
    <mergeCell ref="B41:J41"/>
    <mergeCell ref="B21:J21"/>
    <mergeCell ref="B23:J23"/>
    <mergeCell ref="E34:I34"/>
    <mergeCell ref="E36:I36"/>
    <mergeCell ref="E37:I37"/>
    <mergeCell ref="E38:I38"/>
    <mergeCell ref="E22:F22"/>
    <mergeCell ref="G22:H22"/>
    <mergeCell ref="E24:F24"/>
    <mergeCell ref="E25:F25"/>
    <mergeCell ref="E26:F26"/>
    <mergeCell ref="E27:F27"/>
    <mergeCell ref="E28:F28"/>
    <mergeCell ref="E29:F29"/>
    <mergeCell ref="E18:I18"/>
    <mergeCell ref="E7:F7"/>
    <mergeCell ref="G7:H7"/>
    <mergeCell ref="B3:J3"/>
    <mergeCell ref="B4:J4"/>
    <mergeCell ref="B5:J5"/>
    <mergeCell ref="E16:I16"/>
    <mergeCell ref="E17:I17"/>
    <mergeCell ref="B6:J6"/>
    <mergeCell ref="B7:B8"/>
    <mergeCell ref="C7:C8"/>
    <mergeCell ref="D7:D8"/>
    <mergeCell ref="I7:I8"/>
    <mergeCell ref="J7:J8"/>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2021-07-19T17:08:50Z</dcterms:modified>
</cp:coreProperties>
</file>