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lida.moreno\OneDrive - Departamento Administrativo para la Prosperidad Social DPS\2020 LIDA E MORENO M\EMPLÉATE\CONVOCATORIA 002\REVISIÓN CONVOCATORIA 002\"/>
    </mc:Choice>
  </mc:AlternateContent>
  <xr:revisionPtr revIDLastSave="2" documentId="11_73652D69FDEF92B726C261A2A204AA9624D80F00" xr6:coauthVersionLast="43" xr6:coauthVersionMax="43" xr10:uidLastSave="{9A2C7931-961A-45D0-BEED-3B7B387AF4F3}"/>
  <bookViews>
    <workbookView xWindow="-120" yWindow="-120" windowWidth="29040" windowHeight="15840" xr2:uid="{00000000-000D-0000-FFFF-FFFF00000000}"/>
  </bookViews>
  <sheets>
    <sheet name="Ficha Iniciativa" sheetId="1" r:id="rId1"/>
    <sheet name="Hoja1" sheetId="2" state="hidden" r:id="rId2"/>
  </sheets>
  <definedNames>
    <definedName name="_xlnm.Print_Area" localSheetId="0">'Ficha Iniciativa'!$A$2:$H$267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8" i="1" l="1"/>
  <c r="D62" i="1" l="1"/>
  <c r="D64" i="1" l="1"/>
  <c r="D63" i="1"/>
  <c r="D61" i="1"/>
  <c r="D65" i="1" s="1"/>
  <c r="E55" i="1"/>
  <c r="E56" i="1"/>
  <c r="E57" i="1"/>
  <c r="C52" i="1"/>
  <c r="C49" i="1"/>
  <c r="E54" i="1" l="1"/>
  <c r="E52" i="1" s="1"/>
  <c r="B67" i="1"/>
  <c r="E51" i="1" l="1"/>
  <c r="B54" i="1"/>
  <c r="E50" i="1" l="1"/>
  <c r="E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Yineth</author>
  </authors>
  <commentList>
    <comment ref="B18" authorId="0" shapeId="0" xr:uid="{00000000-0006-0000-0000-000001000000}">
      <text>
        <r>
          <rPr>
            <sz val="9"/>
            <color indexed="81"/>
            <rFont val="Tahoma"/>
            <family val="2"/>
          </rPr>
          <t>Se diligencia la entidad que asumirá el proceso de contratación con el Fideicomiso - Fondo de Pago por Resultados</t>
        </r>
      </text>
    </comment>
    <comment ref="E1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Diligenciar la entidad que participará como aliada
</t>
        </r>
      </text>
    </comment>
    <comment ref="B3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Diligenciar la entidad que participará como aliada
</t>
        </r>
      </text>
    </comment>
    <comment ref="E3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Diligenciar la entidad que participará como aliada
</t>
        </r>
      </text>
    </commen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En caso de no incluir en su propuesta este incentivo diligenciar el valor 0.</t>
        </r>
      </text>
    </comment>
    <comment ref="B5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En caso de no incluir en su propuesta este incentivo diligenciar el valor 0.</t>
        </r>
      </text>
    </comment>
    <comment ref="E51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Recuerde que el valor de este porcentaje  debe ser menor al 75%.
</t>
        </r>
      </text>
    </comment>
    <comment ref="B5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En caso de no incluir en su propuesta este incentivo diligenciar el valor 0.</t>
        </r>
      </text>
    </comment>
    <comment ref="B68" authorId="0" shapeId="0" xr:uid="{00000000-0006-0000-0000-000009000000}">
      <text>
        <r>
          <rPr>
            <sz val="9"/>
            <color indexed="81"/>
            <rFont val="Tahoma"/>
            <family val="2"/>
          </rPr>
          <t>Recuerde que el porcentaje de la contrapartida debe ser igual o mayor al 10% del valor del pago por resultados.</t>
        </r>
      </text>
    </comment>
  </commentList>
</comments>
</file>

<file path=xl/sharedStrings.xml><?xml version="1.0" encoding="utf-8"?>
<sst xmlns="http://schemas.openxmlformats.org/spreadsheetml/2006/main" count="503" uniqueCount="180">
  <si>
    <t>Sector Económico</t>
  </si>
  <si>
    <t>Tipo de experiencia laboral requerida:</t>
  </si>
  <si>
    <t>Salario:</t>
  </si>
  <si>
    <t>Experiencia laboral relacionada (meses):</t>
  </si>
  <si>
    <t>Cargo:</t>
  </si>
  <si>
    <t>Rango edad:</t>
  </si>
  <si>
    <t>Tipo de contrato:</t>
  </si>
  <si>
    <t>Escolaridad mínima:</t>
  </si>
  <si>
    <t>Duración (meses):</t>
  </si>
  <si>
    <t>Zonas de residencia:</t>
  </si>
  <si>
    <t xml:space="preserve">Municipio </t>
  </si>
  <si>
    <t>Otros requisitos:</t>
  </si>
  <si>
    <t>Dirección lugar de trabajo:</t>
  </si>
  <si>
    <t>Horario:</t>
  </si>
  <si>
    <t>NIT</t>
  </si>
  <si>
    <t>Dirección</t>
  </si>
  <si>
    <t>Correo electronico</t>
  </si>
  <si>
    <t>ROL</t>
  </si>
  <si>
    <t>1. ENTIDADES PARTCIPANTES QUE PRESENTAN LA INICIATIVA DE EMPLEO</t>
  </si>
  <si>
    <t>VALO UNITARIO COLOCACIÓN</t>
  </si>
  <si>
    <t>VALOR UNITARIO RETENCIÓN</t>
  </si>
  <si>
    <t>VALOR MÁX. PAGO POR RESULTADOS X PERSONA</t>
  </si>
  <si>
    <t>2. PAGO POR RESULTADOS</t>
  </si>
  <si>
    <t>Requisitos Especificos (certificaciones, cursos, documentación)</t>
  </si>
  <si>
    <t>Barrera  1</t>
  </si>
  <si>
    <t>Barrera  2</t>
  </si>
  <si>
    <t>Barrera  3</t>
  </si>
  <si>
    <t>Barrera  4</t>
  </si>
  <si>
    <t>Barrera  5</t>
  </si>
  <si>
    <t>Barrera  6</t>
  </si>
  <si>
    <t>Barrera  7</t>
  </si>
  <si>
    <t>SERVICIO PROPUESTOS PARA LA SUPERACIÓN DE BARRERAS</t>
  </si>
  <si>
    <t>Servicio 1</t>
  </si>
  <si>
    <t>Servicio 2</t>
  </si>
  <si>
    <t>Servicio 3</t>
  </si>
  <si>
    <t>Servicio 4</t>
  </si>
  <si>
    <t>Servicio 5</t>
  </si>
  <si>
    <t>Servicio 6</t>
  </si>
  <si>
    <t>Servicio 7</t>
  </si>
  <si>
    <t>Justificación e Impacto de la Iniciativa de Empleo</t>
  </si>
  <si>
    <t>Descripción de la Iniciativa de Empleo</t>
  </si>
  <si>
    <t>Fecha estimada de inicio labores:</t>
  </si>
  <si>
    <t>Empresa contratante</t>
  </si>
  <si>
    <t>ADJUNTO ANEXOS</t>
  </si>
  <si>
    <t>Diligenciar el nombre de la Iniciativa de Apoyo al Empleo</t>
  </si>
  <si>
    <t>NOMBRE DE LA INICIATIVA DE APOYO AL EMPLEO:</t>
  </si>
  <si>
    <t>COBERTURA GEOGRÁFICA:</t>
  </si>
  <si>
    <t>Diligenciar el nombre del o los departamentos de intervención de la inicaitiva de apoyo al empleo.</t>
  </si>
  <si>
    <t>MUNICIPIOS:</t>
  </si>
  <si>
    <t>DEPARTAMENTO:</t>
  </si>
  <si>
    <t>Diligenciar el nombre del o los municipios de intervención de la inicaitiva de apoyo al empleo.</t>
  </si>
  <si>
    <t>Diligenciar el nombre de la entidad como aparece en el certificado de existencia y representación legal.</t>
  </si>
  <si>
    <t>Diligenciar el número de NIT incluyendo digito de verificación.</t>
  </si>
  <si>
    <t>Diligenciar la dirección de domicilio de la entidad</t>
  </si>
  <si>
    <t>Departamento y ciudad</t>
  </si>
  <si>
    <t>Diligenciar el Departamento y la Ciudad que corresponda a la dirección de domicilio de la entidad</t>
  </si>
  <si>
    <t>Diligenciar el nombre de la persona encargada de la iniciativa</t>
  </si>
  <si>
    <t>ENTIDAD ALIADA</t>
  </si>
  <si>
    <t>Diligenciar el telefono de la persona encargada de la iniciativa</t>
  </si>
  <si>
    <t>Nombre de persona encargada de liderar la iniciativa:</t>
  </si>
  <si>
    <t>Diligenciar el correo electrónico de la persona encargada de la iniciativa</t>
  </si>
  <si>
    <r>
      <t xml:space="preserve">Nota: </t>
    </r>
    <r>
      <rPr>
        <b/>
        <i/>
        <sz val="9"/>
        <color theme="1"/>
        <rFont val="Arial"/>
        <family val="2"/>
      </rPr>
      <t>En caso de contar con más aliados adicionar los cuadros que considere necesarios</t>
    </r>
  </si>
  <si>
    <t>Tipo de Entidad</t>
  </si>
  <si>
    <t>BOLSA MAX. COLOCACIÓN (75%)</t>
  </si>
  <si>
    <t xml:space="preserve">INCENTIVOS ADICIONALES </t>
  </si>
  <si>
    <t xml:space="preserve"> RETENCIÓN 3 MESES</t>
  </si>
  <si>
    <t>VALOR PAGO POR RESULTADOS A CARGO DEL FIDEICOMISO</t>
  </si>
  <si>
    <t>SERVICIO</t>
  </si>
  <si>
    <t>CANTIDAD</t>
  </si>
  <si>
    <t>VALOR UNITARIO</t>
  </si>
  <si>
    <t>VALOR TOTAL</t>
  </si>
  <si>
    <t>TOTAL</t>
  </si>
  <si>
    <t>VALOR TOTAL INICIATIVA</t>
  </si>
  <si>
    <t>Barrera 1</t>
  </si>
  <si>
    <t>Servicios 1</t>
  </si>
  <si>
    <t>Servicios 2</t>
  </si>
  <si>
    <t>Barrera 2</t>
  </si>
  <si>
    <t>FIRMA DEL PROPONENTE</t>
  </si>
  <si>
    <t>Nombre del Representante Legal:</t>
  </si>
  <si>
    <t>C.C.</t>
  </si>
  <si>
    <t>Firma</t>
  </si>
  <si>
    <t>PROPONENTE DE LA INICIATIVA</t>
  </si>
  <si>
    <t>Teléfonos proponente de la iniciativa:</t>
  </si>
  <si>
    <t>CARACTERISTICAS DE LA VACANTE 1</t>
  </si>
  <si>
    <t>REQUISITOS DE LA VACANTE 1</t>
  </si>
  <si>
    <t>DETALLE DE DESERVICIO</t>
  </si>
  <si>
    <t>VALOR CONTRAPARTIDA</t>
  </si>
  <si>
    <t>Número de puestos de trabajo:</t>
  </si>
  <si>
    <t>Departamento</t>
  </si>
  <si>
    <t xml:space="preserve">¿Atiende a población Jóven en Acción con esta vacante? </t>
  </si>
  <si>
    <r>
      <t xml:space="preserve">RETENCIONES LABORALES ESPERADAS 
</t>
    </r>
    <r>
      <rPr>
        <sz val="11"/>
        <color theme="1"/>
        <rFont val="Arial"/>
        <family val="2"/>
      </rPr>
      <t>(Retención mínimo a 3 meses)</t>
    </r>
  </si>
  <si>
    <t>VALOR MAX INCENTIVO ADICIONAL POR PERSONA</t>
  </si>
  <si>
    <t>VALOR MÁXIMO DE PAGO POR RESULTADOS</t>
  </si>
  <si>
    <t>% PRESUPUESTO PAGO POR RESULTADOS DESTINADO A COLOCACIÓN (%)</t>
  </si>
  <si>
    <t>% PRESUPUESTO PAGO POR RESULTADOS  DESTINADO A RETENCIÓN +INCENTIVOS (%)</t>
  </si>
  <si>
    <t>Nota 2. Una persona máximo podra ser postulada para acceder a un incentivo</t>
  </si>
  <si>
    <t>3. INFORMACIÓN DE LA INICIATIVA DE APOYO AL EMPLEO</t>
  </si>
  <si>
    <t>4. CARACTERIZACIÓN DE VACANTES E IDENTIFICACIÓN DE BARRERAS</t>
  </si>
  <si>
    <t>Diligencie en nombre de la empresa con la cual se tiene comprometida la vacante</t>
  </si>
  <si>
    <t>Diligencie el salario total mensual a recibir por el participante</t>
  </si>
  <si>
    <t>Tipo de Contrato</t>
  </si>
  <si>
    <t>Termino Fijo</t>
  </si>
  <si>
    <t>Termino Indefinido</t>
  </si>
  <si>
    <t>Por obra o labor</t>
  </si>
  <si>
    <t>Prestación de Servicios</t>
  </si>
  <si>
    <t>Servicios Institucionales</t>
  </si>
  <si>
    <t>Acompañamiento y asesoría en el proceso de gestión del cambio para la inclusión laboral</t>
  </si>
  <si>
    <t>Fortalecimiento de equipos trabajo en habilidades blandas</t>
  </si>
  <si>
    <t>Asesoría en evaluaciones de desempeño</t>
  </si>
  <si>
    <t>Asesoría en evaluaciones del clima organizacional</t>
  </si>
  <si>
    <t>Asesoría en ajustes razonables para empresas.</t>
  </si>
  <si>
    <t>Otro Servicio</t>
  </si>
  <si>
    <t>Tipos de Servicio Participantes</t>
  </si>
  <si>
    <t>Mejoramiento de perfiles laborales</t>
  </si>
  <si>
    <t>Apoyos complementarios al participante</t>
  </si>
  <si>
    <t>Formación</t>
  </si>
  <si>
    <t>Apoyo en procesos de selección</t>
  </si>
  <si>
    <t>Servicios Post Vinculación</t>
  </si>
  <si>
    <t>CARACTERISTICAS DE LA VACANTE 2</t>
  </si>
  <si>
    <t>REQUISITOS DE LA VACANTE 2</t>
  </si>
  <si>
    <t>CARACTERISTICAS DE LA VACANTE 3</t>
  </si>
  <si>
    <t>REQUISITOS DE LA VACANTE 3</t>
  </si>
  <si>
    <t>CARACTERISTICAS DE LA VACANTE 4</t>
  </si>
  <si>
    <t>REQUISITOS DE LA VACANTE 4</t>
  </si>
  <si>
    <t>Diligencia el término del contrato por el cual se realizó la gestión empresarial</t>
  </si>
  <si>
    <t>Departamento donde se desempeñará la vacante</t>
  </si>
  <si>
    <t>Municipio donde se desempeñará la vacante</t>
  </si>
  <si>
    <t>Dirección del lugar donde desempeñará el trabajo</t>
  </si>
  <si>
    <t>Diligencie la fecha en la que estime iniciará labores el participante</t>
  </si>
  <si>
    <t>Diligencia el horario laboral en que desempeñará las labores el participante</t>
  </si>
  <si>
    <t>Diligencie la barrera que a partir de la gestión empresarial identificó como una barrera institucional, tener en cuenta la guía del Programa</t>
  </si>
  <si>
    <t>Diligencie la barrera que a partir de la gestión empresarial identificó como una barrera personal, tener en cuenta la guía del Programa</t>
  </si>
  <si>
    <t>Diligencie el tiempo de experiencia que requiere el participante para la vacante</t>
  </si>
  <si>
    <t>Diligencie los requisitos específicos para la vacante</t>
  </si>
  <si>
    <t>Diligencie la edad requerida para la vacantes</t>
  </si>
  <si>
    <t>Diligencie la escolaridad mínima requerida por las vacantes</t>
  </si>
  <si>
    <t>En caso de que la empresa solicite lugares de residencia específicos, diligencie aquí las solicitudes de la empresa</t>
  </si>
  <si>
    <t>Diligencie otros requisitos solicitados por la empresa en el momento de la gestión empresarial</t>
  </si>
  <si>
    <t>PORCENTAJE DE CONTRAPARTIDA</t>
  </si>
  <si>
    <t>Nombre o Razón Social de la Entidad</t>
  </si>
  <si>
    <t>Diligenciar el nombre del sector económico de acuerdo al CIIU a dos dígitos</t>
  </si>
  <si>
    <t>Nombre enlace de la iniciativa:</t>
  </si>
  <si>
    <t>Teléfonos enlace de la iniciativa:</t>
  </si>
  <si>
    <t>Correo electronico enlace de la iniciativa:</t>
  </si>
  <si>
    <r>
      <t xml:space="preserve">VINCULACIONES LABORALES ESPERADAS 
</t>
    </r>
    <r>
      <rPr>
        <sz val="11"/>
        <color theme="1"/>
        <rFont val="Arial"/>
        <family val="2"/>
      </rPr>
      <t>(Mínimo 14 vacantes)</t>
    </r>
  </si>
  <si>
    <r>
      <t xml:space="preserve">INCENTIVO ADICIONAL 1
</t>
    </r>
    <r>
      <rPr>
        <sz val="11"/>
        <color theme="1"/>
        <rFont val="Arial"/>
        <family val="2"/>
      </rPr>
      <t>(Colocación de mujeres mayores de 40 años)</t>
    </r>
  </si>
  <si>
    <r>
      <t xml:space="preserve">INCENTIVO ADICIONAL  3
</t>
    </r>
    <r>
      <rPr>
        <sz val="11"/>
        <color theme="1"/>
        <rFont val="Arial"/>
        <family val="2"/>
      </rPr>
      <t>(Retención de 3 meses a personas con discapacidad)</t>
    </r>
  </si>
  <si>
    <t>Servicios 3</t>
  </si>
  <si>
    <t>Servicios 4</t>
  </si>
  <si>
    <t>Servicios 5</t>
  </si>
  <si>
    <t>Servicios 6</t>
  </si>
  <si>
    <t>Barrera 3</t>
  </si>
  <si>
    <t>Barrera 4</t>
  </si>
  <si>
    <t>Barrera 5</t>
  </si>
  <si>
    <t>Barrera 6</t>
  </si>
  <si>
    <t>Registrar la descripción general y contexto de la iniciativa de apoyo al empleo (máx 600 caracteres). Por favor especificar si es un proyecto orientado a la atención de Jóvenes en Acción.</t>
  </si>
  <si>
    <t>Diligencie la cantidad de puestos de trabajo para esta vacante</t>
  </si>
  <si>
    <t>Registrar la justificación general e inpacto de la iniciativa de apoyo al empleo (máx 600 caracteres)</t>
  </si>
  <si>
    <t>Nota 1. Los valores anteriores son de referencia y se pagaran solamente frente a la verificación de los resultados y sin sobre pasar el valor máximo de la iniciativa ni la bolsa específica para cada resultado.</t>
  </si>
  <si>
    <t>NOTA: En caso de contar con más vacantes agregar las secciones que considere necesarias.</t>
  </si>
  <si>
    <t>Los establecidos en los términos de referencia de la convocatoria para la presentación de la iniciativa de apoyo al empleo.</t>
  </si>
  <si>
    <t>Nombre del Representante Legal</t>
  </si>
  <si>
    <t>Tipo de Documento</t>
  </si>
  <si>
    <t>N° de Documento de Identidad</t>
  </si>
  <si>
    <t>Por favor diligenciar el nombre del Representante Legal</t>
  </si>
  <si>
    <t>Por favor diligencie el número de cédula del representante legal</t>
  </si>
  <si>
    <r>
      <t xml:space="preserve">INCENTIVO ADICIONAL 2
</t>
    </r>
    <r>
      <rPr>
        <sz val="11"/>
        <color theme="1"/>
        <rFont val="Arial"/>
        <family val="2"/>
      </rPr>
      <t>(Colocación de Jóven en Acción cuya remuneración es mayor a 1.5 salarios mínimos mensuales legales vigentes)</t>
    </r>
  </si>
  <si>
    <r>
      <t>BARRERAS TRADICIONALES DE LA POBLACIÓN EN POBREZA
VACANTE 1</t>
    </r>
    <r>
      <rPr>
        <b/>
        <sz val="11"/>
        <color rgb="FFFF0000"/>
        <rFont val="Arial"/>
        <family val="2"/>
      </rPr>
      <t xml:space="preserve">
Recuerde que las barreras personales son características o condiciones de la población en pobreza que limitan o le  impiden acceder al puesto de trabajo identificado en la vacante: Ej: Falta de certificaciones en cursos de vigilancia.</t>
    </r>
    <r>
      <rPr>
        <b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NO OLVIDE REVISAR LA GUÍA OPERATIVA</t>
    </r>
  </si>
  <si>
    <r>
      <t xml:space="preserve">CONTRAPARTIDA
</t>
    </r>
    <r>
      <rPr>
        <b/>
        <sz val="11"/>
        <color rgb="FFFF0000"/>
        <rFont val="Arial"/>
        <family val="2"/>
      </rPr>
      <t>Recuerde que de acuerdo con los términos de la convocatoria, la contrapartida debe estar en términos de servicios personales. Verificar Guía.</t>
    </r>
  </si>
  <si>
    <t>Diligencie el cargo ofertado por la empresa</t>
  </si>
  <si>
    <t>Diligencie el tipo de experiencia que requiere la vacante Ej: Experiencia  en cargos relacionados con ventas</t>
  </si>
  <si>
    <r>
      <t xml:space="preserve">BARRERAS INSTITUCIONALES IDENTIFICADAS
VACANTE 1
</t>
    </r>
    <r>
      <rPr>
        <b/>
        <sz val="11"/>
        <color rgb="FFFF0000"/>
        <rFont val="Arial"/>
        <family val="2"/>
      </rPr>
      <t>Recuerde que las barreras institucionales son condiciones o prácticas de la empresa que limitan que la población en pobreza acceda a los puestos de trabajo. Ej: Manejo de perfiles ocultos en el proceso de selección.</t>
    </r>
    <r>
      <rPr>
        <b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NO OLVIDE REVISAR LA GUIA OPERATIVA</t>
    </r>
  </si>
  <si>
    <r>
      <t>BARRERAS TRADICIONALES DE LA POBLACIÓN EN POBREZA
VACANTE 2</t>
    </r>
    <r>
      <rPr>
        <b/>
        <sz val="11"/>
        <color rgb="FFFF0000"/>
        <rFont val="Arial"/>
        <family val="2"/>
      </rPr>
      <t xml:space="preserve">
Recuerde que las barreras personales son características o condiciones de la población en pobreza que limitan o le  impiden acceder al puesto de trabajo identificado en la vacante: Ej: Falta de certificaciones en cursos de vigilancia.</t>
    </r>
    <r>
      <rPr>
        <b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NO OLVIDE REVISAR LA GUÍA OPERATIVA</t>
    </r>
  </si>
  <si>
    <r>
      <t xml:space="preserve">BARRERAS INSTITUCIONALES IDENTIFICADAS
VACANTE 2
</t>
    </r>
    <r>
      <rPr>
        <b/>
        <sz val="11"/>
        <color rgb="FFFF0000"/>
        <rFont val="Arial"/>
        <family val="2"/>
      </rPr>
      <t>Recuerde que las barreras institucionales son condiciones o prácticas de la empresa que limitan que la población en pobreza acceda a los puestos de trabajo. Ej: Manejo de perfiles ocultos en el proceso de selección.</t>
    </r>
    <r>
      <rPr>
        <b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NO OLVIDE REVISAR LA GUIA OPERATIVA</t>
    </r>
  </si>
  <si>
    <r>
      <t>BARRERAS TRADICIONALES DE LA POBLACIÓN EN POBREZA
VACANTE 3</t>
    </r>
    <r>
      <rPr>
        <b/>
        <sz val="11"/>
        <color rgb="FFFF0000"/>
        <rFont val="Arial"/>
        <family val="2"/>
      </rPr>
      <t xml:space="preserve">
Recuerde que las barreras personales son características o condiciones de la población en pobreza que limitan o le  impiden acceder al puesto de trabajo identificado en la vacante: Ej: Falta de certificaciones en cursos de vigilancia.</t>
    </r>
    <r>
      <rPr>
        <b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NO OLVIDE REVISAR LA GUÍA OPERATIVA</t>
    </r>
  </si>
  <si>
    <r>
      <t xml:space="preserve">BARRERAS INSTITUCIONALES IDENTIFICADAS
VACANTE 3
</t>
    </r>
    <r>
      <rPr>
        <b/>
        <sz val="11"/>
        <color rgb="FFFF0000"/>
        <rFont val="Arial"/>
        <family val="2"/>
      </rPr>
      <t>Recuerde que las barreras institucionales son condiciones o prácticas de la empresa que limitan que la población en pobreza acceda a los puestos de trabajo. Ej: Manejo de perfiles ocultos en el proceso de selección.</t>
    </r>
    <r>
      <rPr>
        <b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NO OLVIDE REVISAR LA GUIA OPERATIVA</t>
    </r>
  </si>
  <si>
    <t>RECUERDE AL FINALIZAR LA FICHA FIRMARLA, CONVERTIRLA A PDF Y REMITIR LOS DOS ARCHIVOS PDF Y EXCEL</t>
  </si>
  <si>
    <r>
      <t xml:space="preserve">TIPO DE BIEN Y SERVICIO
</t>
    </r>
    <r>
      <rPr>
        <b/>
        <sz val="11"/>
        <color rgb="FFFF0000"/>
        <rFont val="Arial"/>
        <family val="2"/>
      </rPr>
      <t xml:space="preserve">Recuerde que los servicios le debe apuntar a mitigar o superar la barrera identificada: Ej: Formación: Curso de formación en vigilancia de 40 horas requerido para la vacante. </t>
    </r>
    <r>
      <rPr>
        <b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NO OLVIDE REVISAR LA GUÍA OPERATIVA</t>
    </r>
  </si>
  <si>
    <r>
      <t xml:space="preserve">TIPO DE BIEN Y SERVICIO
</t>
    </r>
    <r>
      <rPr>
        <b/>
        <sz val="11"/>
        <color rgb="FFFF0000"/>
        <rFont val="Arial"/>
        <family val="2"/>
      </rPr>
      <t>Recuerde que los servicios le debe apuntar a mitigar o superar la barrera identificada: Ej: Acompañamiento y asesoría en el proceso de gestión del cambio para la inclusión laboral: acompañamiento en el proceso de elaboración de perfiles en la empresa por competencias</t>
    </r>
    <r>
      <rPr>
        <b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NO OLVIDE REVISAR LA GUIA OPERATIVA</t>
    </r>
  </si>
  <si>
    <t xml:space="preserve">
FICHA INICIATIVA DE APOYO AL EMPLEO - PROGRAMA EMPLÉATE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</si>
</sst>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-[$$-240A]\ * #,##0.00_-;\-[$$-240A]\ * #,##0.00_-;_-[$$-240A]\ * &quot;-&quot;??_-;_-@_-"/>
    <numFmt numFmtId="165" formatCode="_-[$$-240A]\ * #,##0_-;\-[$$-240A]\ * #,##0_-;_-[$$-240A]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9"/>
      <color rgb="FFFF0000"/>
      <name val="Arial"/>
      <family val="2"/>
    </font>
    <font>
      <sz val="9"/>
      <color theme="0" tint="-0.249977111117893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3"/>
      <color theme="0" tint="-0.499984740745262"/>
      <name val="Arial"/>
      <family val="2"/>
    </font>
    <font>
      <sz val="9"/>
      <color indexed="81"/>
      <name val="Tahoma"/>
      <family val="2"/>
    </font>
    <font>
      <i/>
      <sz val="9"/>
      <color theme="0" tint="-0.499984740745262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11"/>
      <color theme="0" tint="-0.499984740745262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theme="4"/>
      </right>
      <top style="medium">
        <color indexed="64"/>
      </top>
      <bottom/>
      <diagonal/>
    </border>
    <border>
      <left style="double">
        <color theme="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theme="4"/>
      </bottom>
      <diagonal/>
    </border>
    <border>
      <left/>
      <right style="medium">
        <color indexed="64"/>
      </right>
      <top style="double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11" fillId="0" borderId="0" xfId="0" applyFont="1"/>
    <xf numFmtId="0" fontId="2" fillId="0" borderId="0" xfId="0" applyFont="1" applyProtection="1"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left"/>
      <protection locked="0"/>
    </xf>
    <xf numFmtId="164" fontId="8" fillId="0" borderId="0" xfId="0" applyNumberFormat="1" applyFont="1" applyBorder="1" applyProtection="1"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left"/>
      <protection locked="0"/>
    </xf>
    <xf numFmtId="164" fontId="9" fillId="0" borderId="0" xfId="0" applyNumberFormat="1" applyFont="1" applyBorder="1" applyAlignment="1" applyProtection="1">
      <alignment vertical="center" wrapText="1"/>
      <protection locked="0"/>
    </xf>
    <xf numFmtId="164" fontId="0" fillId="0" borderId="0" xfId="0" applyNumberFormat="1" applyFill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31" xfId="0" applyFont="1" applyBorder="1" applyProtection="1">
      <protection locked="0"/>
    </xf>
    <xf numFmtId="0" fontId="9" fillId="0" borderId="33" xfId="0" applyFont="1" applyBorder="1" applyAlignment="1" applyProtection="1">
      <protection locked="0"/>
    </xf>
    <xf numFmtId="0" fontId="9" fillId="0" borderId="33" xfId="0" applyFont="1" applyBorder="1" applyProtection="1">
      <protection locked="0"/>
    </xf>
    <xf numFmtId="0" fontId="18" fillId="0" borderId="3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33" xfId="0" applyFont="1" applyBorder="1" applyAlignment="1" applyProtection="1">
      <alignment horizontal="left"/>
      <protection locked="0"/>
    </xf>
    <xf numFmtId="0" fontId="9" fillId="0" borderId="35" xfId="0" applyFont="1" applyBorder="1" applyAlignment="1" applyProtection="1">
      <protection locked="0"/>
    </xf>
    <xf numFmtId="0" fontId="18" fillId="0" borderId="37" xfId="0" applyFont="1" applyBorder="1" applyAlignment="1" applyProtection="1">
      <alignment vertic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35" xfId="0" applyFont="1" applyBorder="1" applyAlignment="1" applyProtection="1">
      <alignment vertical="top"/>
      <protection locked="0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protection locked="0"/>
    </xf>
    <xf numFmtId="0" fontId="9" fillId="0" borderId="39" xfId="0" applyFont="1" applyBorder="1" applyAlignment="1" applyProtection="1">
      <protection locked="0"/>
    </xf>
    <xf numFmtId="0" fontId="18" fillId="0" borderId="41" xfId="0" applyFont="1" applyBorder="1" applyAlignment="1" applyProtection="1">
      <protection locked="0"/>
    </xf>
    <xf numFmtId="0" fontId="9" fillId="0" borderId="41" xfId="0" applyFont="1" applyBorder="1" applyAlignment="1" applyProtection="1">
      <protection locked="0"/>
    </xf>
    <xf numFmtId="3" fontId="9" fillId="0" borderId="0" xfId="0" applyNumberFormat="1" applyFont="1" applyBorder="1" applyAlignment="1" applyProtection="1">
      <alignment vertical="center"/>
      <protection locked="0"/>
    </xf>
    <xf numFmtId="3" fontId="9" fillId="0" borderId="26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Protection="1">
      <protection locked="0"/>
    </xf>
    <xf numFmtId="0" fontId="18" fillId="0" borderId="23" xfId="0" applyFont="1" applyBorder="1" applyAlignment="1" applyProtection="1">
      <protection locked="0"/>
    </xf>
    <xf numFmtId="0" fontId="9" fillId="0" borderId="23" xfId="0" applyFont="1" applyBorder="1" applyAlignment="1" applyProtection="1">
      <protection locked="0"/>
    </xf>
    <xf numFmtId="0" fontId="9" fillId="0" borderId="26" xfId="0" applyFont="1" applyBorder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8" fillId="0" borderId="36" xfId="0" applyFont="1" applyBorder="1" applyAlignment="1" applyProtection="1">
      <protection locked="0"/>
    </xf>
    <xf numFmtId="0" fontId="9" fillId="0" borderId="36" xfId="0" applyFont="1" applyBorder="1" applyAlignment="1" applyProtection="1">
      <protection locked="0"/>
    </xf>
    <xf numFmtId="0" fontId="9" fillId="0" borderId="46" xfId="0" applyFont="1" applyBorder="1" applyAlignment="1" applyProtection="1">
      <alignment horizontal="left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protection locked="0"/>
    </xf>
    <xf numFmtId="0" fontId="9" fillId="0" borderId="48" xfId="0" applyFont="1" applyBorder="1" applyAlignment="1" applyProtection="1">
      <alignment horizontal="center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vertical="center"/>
      <protection locked="0"/>
    </xf>
    <xf numFmtId="4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164" fontId="9" fillId="0" borderId="34" xfId="0" applyNumberFormat="1" applyFont="1" applyBorder="1" applyProtection="1">
      <protection hidden="1"/>
    </xf>
    <xf numFmtId="164" fontId="9" fillId="0" borderId="37" xfId="0" applyNumberFormat="1" applyFont="1" applyBorder="1" applyAlignment="1" applyProtection="1">
      <alignment vertical="center" wrapText="1"/>
      <protection hidden="1"/>
    </xf>
    <xf numFmtId="164" fontId="11" fillId="0" borderId="40" xfId="0" applyNumberFormat="1" applyFont="1" applyBorder="1" applyAlignment="1" applyProtection="1">
      <alignment horizontal="center" vertical="center" wrapText="1"/>
      <protection hidden="1"/>
    </xf>
    <xf numFmtId="164" fontId="0" fillId="0" borderId="34" xfId="0" applyNumberFormat="1" applyBorder="1" applyAlignment="1" applyProtection="1">
      <alignment horizontal="center" vertical="center" wrapText="1"/>
      <protection hidden="1"/>
    </xf>
    <xf numFmtId="164" fontId="0" fillId="0" borderId="37" xfId="0" applyNumberFormat="1" applyBorder="1" applyAlignment="1" applyProtection="1">
      <alignment horizontal="center" vertical="center" wrapText="1"/>
      <protection hidden="1"/>
    </xf>
    <xf numFmtId="42" fontId="2" fillId="0" borderId="34" xfId="1" applyFont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10" fontId="2" fillId="0" borderId="37" xfId="2" applyNumberFormat="1" applyFont="1" applyBorder="1" applyProtection="1"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6" fillId="2" borderId="22" xfId="0" applyFont="1" applyFill="1" applyBorder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horizontal="center"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left"/>
      <protection locked="0"/>
    </xf>
    <xf numFmtId="164" fontId="9" fillId="0" borderId="0" xfId="0" applyNumberFormat="1" applyFont="1" applyBorder="1" applyAlignment="1" applyProtection="1">
      <alignment vertical="center" wrapText="1"/>
      <protection hidden="1"/>
    </xf>
    <xf numFmtId="164" fontId="0" fillId="0" borderId="0" xfId="0" applyNumberFormat="1" applyFill="1" applyBorder="1" applyAlignment="1" applyProtection="1">
      <alignment horizontal="center" vertical="center" wrapText="1"/>
      <protection hidden="1"/>
    </xf>
    <xf numFmtId="9" fontId="0" fillId="0" borderId="0" xfId="2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3" fontId="9" fillId="0" borderId="40" xfId="0" applyNumberFormat="1" applyFont="1" applyBorder="1" applyAlignment="1" applyProtection="1">
      <alignment vertical="center"/>
      <protection locked="0"/>
    </xf>
    <xf numFmtId="3" fontId="9" fillId="0" borderId="34" xfId="0" applyNumberFormat="1" applyFont="1" applyBorder="1" applyAlignment="1" applyProtection="1">
      <alignment vertical="center"/>
      <protection locked="0"/>
    </xf>
    <xf numFmtId="3" fontId="9" fillId="0" borderId="37" xfId="0" applyNumberFormat="1" applyFont="1" applyBorder="1" applyAlignment="1" applyProtection="1">
      <alignment vertical="center"/>
      <protection locked="0"/>
    </xf>
    <xf numFmtId="165" fontId="2" fillId="0" borderId="23" xfId="1" applyNumberFormat="1" applyFont="1" applyBorder="1" applyProtection="1">
      <protection locked="0"/>
    </xf>
    <xf numFmtId="164" fontId="11" fillId="0" borderId="29" xfId="0" applyNumberFormat="1" applyFont="1" applyBorder="1" applyAlignment="1" applyProtection="1">
      <alignment horizontal="center" vertical="center" wrapText="1"/>
      <protection hidden="1"/>
    </xf>
    <xf numFmtId="164" fontId="11" fillId="0" borderId="30" xfId="0" applyNumberFormat="1" applyFont="1" applyBorder="1" applyAlignment="1" applyProtection="1">
      <alignment horizontal="center" vertical="center" wrapText="1"/>
      <protection hidden="1"/>
    </xf>
    <xf numFmtId="0" fontId="2" fillId="0" borderId="56" xfId="0" applyFont="1" applyBorder="1" applyAlignment="1" applyProtection="1">
      <alignment horizontal="left" vertical="center" wrapText="1"/>
      <protection locked="0"/>
    </xf>
    <xf numFmtId="0" fontId="9" fillId="0" borderId="57" xfId="0" applyFont="1" applyBorder="1" applyAlignment="1" applyProtection="1">
      <alignment horizontal="left" vertical="top" wrapText="1"/>
      <protection locked="0"/>
    </xf>
    <xf numFmtId="0" fontId="9" fillId="0" borderId="58" xfId="0" applyFont="1" applyBorder="1" applyAlignment="1" applyProtection="1">
      <alignment horizontal="left" vertical="top"/>
      <protection locked="0"/>
    </xf>
    <xf numFmtId="0" fontId="9" fillId="0" borderId="55" xfId="0" applyFont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9" fillId="0" borderId="54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42" fontId="0" fillId="0" borderId="49" xfId="1" applyFont="1" applyBorder="1" applyAlignment="1" applyProtection="1">
      <alignment vertical="center"/>
      <protection locked="0"/>
    </xf>
    <xf numFmtId="0" fontId="0" fillId="0" borderId="46" xfId="0" applyBorder="1" applyAlignment="1" applyProtection="1">
      <alignment horizontal="center"/>
      <protection locked="0"/>
    </xf>
    <xf numFmtId="42" fontId="0" fillId="0" borderId="46" xfId="1" applyFont="1" applyBorder="1" applyProtection="1">
      <protection locked="0"/>
    </xf>
    <xf numFmtId="42" fontId="0" fillId="0" borderId="46" xfId="0" applyNumberFormat="1" applyBorder="1" applyProtection="1">
      <protection locked="0"/>
    </xf>
    <xf numFmtId="0" fontId="2" fillId="0" borderId="55" xfId="0" applyFont="1" applyBorder="1" applyProtection="1"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protection locked="0"/>
    </xf>
    <xf numFmtId="0" fontId="18" fillId="0" borderId="34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22" fillId="0" borderId="22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164" fontId="9" fillId="0" borderId="40" xfId="0" applyNumberFormat="1" applyFont="1" applyBorder="1" applyProtection="1">
      <protection hidden="1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1" fillId="0" borderId="40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9" fillId="0" borderId="59" xfId="0" applyFont="1" applyBorder="1" applyAlignment="1" applyProtection="1">
      <alignment horizontal="left" vertical="center"/>
      <protection locked="0"/>
    </xf>
    <xf numFmtId="0" fontId="9" fillId="0" borderId="60" xfId="0" applyFont="1" applyBorder="1" applyAlignment="1" applyProtection="1">
      <alignment vertical="center" wrapText="1"/>
      <protection locked="0"/>
    </xf>
    <xf numFmtId="165" fontId="2" fillId="0" borderId="60" xfId="1" applyNumberFormat="1" applyFont="1" applyBorder="1" applyProtection="1">
      <protection locked="0"/>
    </xf>
    <xf numFmtId="42" fontId="2" fillId="0" borderId="61" xfId="1" applyFont="1" applyBorder="1" applyAlignment="1" applyProtection="1">
      <alignment horizontal="center" vertical="center"/>
      <protection locked="0"/>
    </xf>
    <xf numFmtId="42" fontId="2" fillId="0" borderId="29" xfId="1" applyFont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10" fontId="0" fillId="0" borderId="29" xfId="2" applyNumberFormat="1" applyFont="1" applyBorder="1" applyAlignment="1" applyProtection="1">
      <alignment horizontal="center" vertical="center" wrapText="1"/>
      <protection hidden="1"/>
    </xf>
    <xf numFmtId="0" fontId="2" fillId="0" borderId="33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10" fontId="0" fillId="0" borderId="51" xfId="2" applyNumberFormat="1" applyFont="1" applyBorder="1" applyAlignment="1" applyProtection="1">
      <alignment horizontal="center" vertical="center" wrapText="1"/>
      <protection hidden="1"/>
    </xf>
    <xf numFmtId="0" fontId="5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34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49" xfId="0" applyFont="1" applyBorder="1" applyAlignment="1" applyProtection="1">
      <alignment horizontal="left" vertical="top" wrapText="1"/>
      <protection locked="0"/>
    </xf>
    <xf numFmtId="0" fontId="9" fillId="0" borderId="46" xfId="0" applyFont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wrapText="1"/>
      <protection locked="0"/>
    </xf>
    <xf numFmtId="0" fontId="18" fillId="0" borderId="34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wrapText="1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 applyProtection="1">
      <alignment horizontal="center"/>
      <protection locked="0"/>
    </xf>
    <xf numFmtId="0" fontId="18" fillId="0" borderId="32" xfId="0" applyFont="1" applyFill="1" applyBorder="1" applyAlignment="1" applyProtection="1">
      <alignment horizontal="center"/>
      <protection locked="0"/>
    </xf>
    <xf numFmtId="0" fontId="18" fillId="0" borderId="23" xfId="0" applyFont="1" applyFill="1" applyBorder="1" applyAlignment="1" applyProtection="1">
      <alignment horizontal="center"/>
      <protection locked="0"/>
    </xf>
    <xf numFmtId="0" fontId="18" fillId="0" borderId="34" xfId="0" applyFont="1" applyFill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43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4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45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left" vertical="center" wrapText="1"/>
      <protection locked="0"/>
    </xf>
    <xf numFmtId="0" fontId="2" fillId="0" borderId="57" xfId="0" applyFont="1" applyBorder="1" applyAlignment="1" applyProtection="1">
      <alignment horizontal="left" vertical="center" wrapText="1"/>
      <protection locked="0"/>
    </xf>
    <xf numFmtId="0" fontId="2" fillId="0" borderId="5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55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" fillId="3" borderId="53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53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wrapText="1"/>
      <protection locked="0"/>
    </xf>
    <xf numFmtId="0" fontId="18" fillId="0" borderId="10" xfId="0" applyFont="1" applyBorder="1" applyAlignment="1" applyProtection="1">
      <alignment horizontal="center" wrapText="1"/>
      <protection locked="0"/>
    </xf>
    <xf numFmtId="0" fontId="18" fillId="0" borderId="62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1" xfId="0" applyFont="1" applyBorder="1" applyAlignment="1" applyProtection="1">
      <alignment horizontal="right" vertical="center" wrapText="1"/>
      <protection locked="0"/>
    </xf>
    <xf numFmtId="0" fontId="2" fillId="0" borderId="53" xfId="0" applyFont="1" applyBorder="1" applyAlignment="1" applyProtection="1">
      <alignment horizontal="right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</cellXfs>
  <cellStyles count="3">
    <cellStyle name="Moneda [0]" xfId="1" builtinId="7"/>
    <cellStyle name="Normal" xfId="0" builtinId="0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914401</xdr:colOff>
      <xdr:row>1</xdr:row>
      <xdr:rowOff>95251</xdr:rowOff>
    </xdr:from>
    <xdr:to>
      <xdr:col>0</xdr:col>
      <xdr:colOff>3695701</xdr:colOff>
      <xdr:row>2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304801"/>
          <a:ext cx="2781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895350</xdr:colOff>
      <xdr:row>3</xdr:row>
      <xdr:rowOff>133351</xdr:rowOff>
    </xdr:from>
    <xdr:to>
      <xdr:col>0</xdr:col>
      <xdr:colOff>3657600</xdr:colOff>
      <xdr:row>4</xdr:row>
      <xdr:rowOff>419101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990601"/>
          <a:ext cx="2762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6"/>
  <sheetViews>
    <sheetView showGridLines="0" showZeros="0" tabSelected="1" view="pageBreakPreview" zoomScale="60" zoomScaleNormal="80" workbookViewId="0">
      <selection activeCell="D13" sqref="D13"/>
    </sheetView>
  </sheetViews>
  <sheetFormatPr baseColWidth="10" defaultColWidth="11.42578125" defaultRowHeight="15" x14ac:dyDescent="0.25"/>
  <cols>
    <col min="1" max="1" width="74.5703125" style="102" customWidth="1"/>
    <col min="2" max="2" width="31.7109375" style="102" customWidth="1"/>
    <col min="3" max="3" width="36.42578125" style="102" customWidth="1"/>
    <col min="4" max="4" width="81" style="2" customWidth="1"/>
    <col min="5" max="5" width="36.7109375" style="2" customWidth="1"/>
    <col min="6" max="6" width="6.28515625" style="102" customWidth="1"/>
    <col min="7" max="7" width="6" style="102" customWidth="1"/>
    <col min="8" max="8" width="5.140625" style="2" hidden="1" customWidth="1"/>
    <col min="9" max="9" width="29.28515625" style="2" customWidth="1"/>
    <col min="10" max="10" width="19.140625" style="2" customWidth="1"/>
    <col min="11" max="16384" width="11.42578125" style="2"/>
  </cols>
  <sheetData>
    <row r="1" spans="1:8" ht="15.75" thickBot="1" x14ac:dyDescent="0.3">
      <c r="A1" s="222"/>
      <c r="B1" s="222"/>
      <c r="C1" s="222"/>
      <c r="D1" s="222"/>
      <c r="E1" s="222"/>
      <c r="F1" s="222"/>
      <c r="G1" s="222"/>
      <c r="H1" s="222"/>
    </row>
    <row r="2" spans="1:8" ht="33.75" customHeight="1" x14ac:dyDescent="0.25">
      <c r="A2" s="128"/>
      <c r="B2" s="266" t="s">
        <v>179</v>
      </c>
      <c r="C2" s="267"/>
      <c r="D2" s="267"/>
      <c r="E2" s="267"/>
      <c r="F2" s="223"/>
      <c r="G2" s="224"/>
      <c r="H2" s="225"/>
    </row>
    <row r="3" spans="1:8" ht="15.75" thickBot="1" x14ac:dyDescent="0.3">
      <c r="A3" s="129"/>
      <c r="B3" s="268"/>
      <c r="C3" s="269"/>
      <c r="D3" s="269"/>
      <c r="E3" s="269"/>
      <c r="F3" s="226"/>
      <c r="G3" s="227"/>
      <c r="H3" s="228"/>
    </row>
    <row r="4" spans="1:8" ht="25.5" customHeight="1" thickTop="1" thickBot="1" x14ac:dyDescent="0.3">
      <c r="A4" s="130"/>
      <c r="B4" s="270"/>
      <c r="C4" s="271"/>
      <c r="D4" s="271"/>
      <c r="E4" s="271"/>
      <c r="F4" s="229"/>
      <c r="G4" s="230"/>
      <c r="H4" s="231"/>
    </row>
    <row r="5" spans="1:8" ht="39.75" customHeight="1" thickTop="1" thickBot="1" x14ac:dyDescent="0.3">
      <c r="A5" s="131"/>
      <c r="B5" s="268"/>
      <c r="C5" s="269"/>
      <c r="D5" s="269"/>
      <c r="E5" s="269"/>
      <c r="F5" s="229"/>
      <c r="G5" s="232"/>
      <c r="H5" s="233"/>
    </row>
    <row r="6" spans="1:8" ht="19.5" customHeight="1" thickTop="1" x14ac:dyDescent="0.25">
      <c r="A6" s="3"/>
      <c r="B6" s="4"/>
      <c r="C6" s="4"/>
      <c r="D6" s="4"/>
      <c r="E6" s="4"/>
      <c r="F6" s="4"/>
      <c r="G6" s="4"/>
      <c r="H6" s="5"/>
    </row>
    <row r="7" spans="1:8" ht="37.5" customHeight="1" x14ac:dyDescent="0.25">
      <c r="A7" s="6" t="s">
        <v>45</v>
      </c>
      <c r="B7" s="235" t="s">
        <v>44</v>
      </c>
      <c r="C7" s="236"/>
      <c r="D7" s="236"/>
      <c r="E7" s="237"/>
      <c r="F7" s="234"/>
      <c r="G7" s="234"/>
      <c r="H7" s="234"/>
    </row>
    <row r="8" spans="1:8" ht="26.25" customHeight="1" x14ac:dyDescent="0.25">
      <c r="A8" s="6" t="s">
        <v>46</v>
      </c>
      <c r="B8" s="8"/>
      <c r="C8" s="7"/>
      <c r="D8" s="7"/>
      <c r="E8" s="7"/>
      <c r="F8" s="9"/>
      <c r="G8" s="9"/>
      <c r="H8" s="10"/>
    </row>
    <row r="9" spans="1:8" ht="9" customHeight="1" x14ac:dyDescent="0.25">
      <c r="A9" s="6"/>
      <c r="B9" s="8"/>
      <c r="C9" s="7"/>
      <c r="D9" s="7"/>
      <c r="E9" s="7"/>
      <c r="F9" s="9"/>
      <c r="G9" s="9"/>
      <c r="H9" s="10"/>
    </row>
    <row r="10" spans="1:8" ht="37.5" customHeight="1" x14ac:dyDescent="0.25">
      <c r="A10" s="6" t="s">
        <v>49</v>
      </c>
      <c r="B10" s="235" t="s">
        <v>47</v>
      </c>
      <c r="C10" s="236"/>
      <c r="D10" s="236"/>
      <c r="E10" s="237"/>
      <c r="F10" s="9"/>
      <c r="G10" s="9"/>
      <c r="H10" s="10"/>
    </row>
    <row r="11" spans="1:8" ht="18" customHeight="1" x14ac:dyDescent="0.25">
      <c r="A11" s="6"/>
      <c r="B11" s="8"/>
      <c r="C11" s="8"/>
      <c r="D11" s="8"/>
      <c r="E11" s="8"/>
      <c r="F11" s="9"/>
      <c r="G11" s="9"/>
      <c r="H11" s="10"/>
    </row>
    <row r="12" spans="1:8" ht="37.5" customHeight="1" x14ac:dyDescent="0.25">
      <c r="A12" s="6" t="s">
        <v>48</v>
      </c>
      <c r="B12" s="235" t="s">
        <v>50</v>
      </c>
      <c r="C12" s="236"/>
      <c r="D12" s="236"/>
      <c r="E12" s="237"/>
      <c r="F12" s="9"/>
      <c r="G12" s="9"/>
      <c r="H12" s="10"/>
    </row>
    <row r="13" spans="1:8" ht="23.25" customHeight="1" x14ac:dyDescent="0.25">
      <c r="A13" s="6"/>
      <c r="B13" s="8"/>
      <c r="C13" s="8"/>
      <c r="D13" s="8"/>
      <c r="E13" s="8"/>
      <c r="F13" s="9"/>
      <c r="G13" s="9"/>
      <c r="H13" s="10"/>
    </row>
    <row r="14" spans="1:8" ht="19.5" customHeight="1" thickBot="1" x14ac:dyDescent="0.3">
      <c r="A14" s="3"/>
      <c r="B14" s="4"/>
      <c r="C14" s="4"/>
      <c r="D14" s="4"/>
      <c r="E14" s="4"/>
      <c r="F14" s="4"/>
      <c r="G14" s="4"/>
      <c r="H14" s="5"/>
    </row>
    <row r="15" spans="1:8" ht="19.5" customHeight="1" thickBot="1" x14ac:dyDescent="0.3">
      <c r="A15" s="238" t="s">
        <v>18</v>
      </c>
      <c r="B15" s="239"/>
      <c r="C15" s="239"/>
      <c r="D15" s="239"/>
      <c r="E15" s="240"/>
      <c r="F15" s="127"/>
      <c r="G15" s="18"/>
      <c r="H15" s="132"/>
    </row>
    <row r="16" spans="1:8" ht="19.5" customHeight="1" thickBot="1" x14ac:dyDescent="0.3">
      <c r="A16" s="2"/>
      <c r="B16" s="11"/>
      <c r="C16" s="11"/>
      <c r="D16" s="11"/>
      <c r="E16" s="11"/>
      <c r="F16" s="11"/>
      <c r="G16" s="11"/>
      <c r="H16" s="12"/>
    </row>
    <row r="17" spans="1:8" ht="19.5" customHeight="1" thickBot="1" x14ac:dyDescent="0.3">
      <c r="A17" s="253" t="s">
        <v>81</v>
      </c>
      <c r="B17" s="254"/>
      <c r="C17" s="11"/>
      <c r="D17" s="255" t="s">
        <v>57</v>
      </c>
      <c r="E17" s="256"/>
      <c r="F17" s="11"/>
      <c r="G17" s="11"/>
      <c r="H17" s="12"/>
    </row>
    <row r="18" spans="1:8" ht="36.75" customHeight="1" x14ac:dyDescent="0.25">
      <c r="A18" s="13" t="s">
        <v>62</v>
      </c>
      <c r="B18" s="14"/>
      <c r="C18" s="15"/>
      <c r="D18" s="16" t="s">
        <v>17</v>
      </c>
      <c r="E18" s="17"/>
      <c r="F18" s="127"/>
      <c r="G18" s="18"/>
      <c r="H18" s="20"/>
    </row>
    <row r="19" spans="1:8" ht="36.75" customHeight="1" x14ac:dyDescent="0.25">
      <c r="A19" s="21" t="s">
        <v>139</v>
      </c>
      <c r="B19" s="22" t="s">
        <v>51</v>
      </c>
      <c r="C19" s="15"/>
      <c r="D19" s="21" t="s">
        <v>139</v>
      </c>
      <c r="E19" s="22" t="s">
        <v>51</v>
      </c>
      <c r="F19" s="127"/>
      <c r="G19" s="18"/>
      <c r="H19" s="20"/>
    </row>
    <row r="20" spans="1:8" ht="36.75" customHeight="1" x14ac:dyDescent="0.25">
      <c r="A20" s="21" t="s">
        <v>14</v>
      </c>
      <c r="B20" s="22" t="s">
        <v>52</v>
      </c>
      <c r="C20" s="15"/>
      <c r="D20" s="21" t="s">
        <v>14</v>
      </c>
      <c r="E20" s="22" t="s">
        <v>52</v>
      </c>
      <c r="F20" s="127"/>
      <c r="G20" s="18"/>
      <c r="H20" s="10"/>
    </row>
    <row r="21" spans="1:8" ht="36.75" customHeight="1" x14ac:dyDescent="0.25">
      <c r="A21" s="21" t="s">
        <v>0</v>
      </c>
      <c r="B21" s="22" t="s">
        <v>140</v>
      </c>
      <c r="C21" s="15"/>
      <c r="D21" s="21" t="s">
        <v>0</v>
      </c>
      <c r="E21" s="22" t="s">
        <v>140</v>
      </c>
      <c r="F21" s="127"/>
      <c r="G21" s="18"/>
      <c r="H21" s="10"/>
    </row>
    <row r="22" spans="1:8" ht="42" customHeight="1" x14ac:dyDescent="0.25">
      <c r="A22" s="21" t="s">
        <v>15</v>
      </c>
      <c r="B22" s="22" t="s">
        <v>53</v>
      </c>
      <c r="C22" s="15"/>
      <c r="D22" s="21" t="s">
        <v>15</v>
      </c>
      <c r="E22" s="22" t="s">
        <v>53</v>
      </c>
      <c r="F22" s="127"/>
      <c r="G22" s="18"/>
      <c r="H22" s="23"/>
    </row>
    <row r="23" spans="1:8" ht="42" customHeight="1" x14ac:dyDescent="0.25">
      <c r="A23" s="21" t="s">
        <v>54</v>
      </c>
      <c r="B23" s="22" t="s">
        <v>55</v>
      </c>
      <c r="C23" s="15"/>
      <c r="D23" s="21" t="s">
        <v>54</v>
      </c>
      <c r="E23" s="22" t="s">
        <v>55</v>
      </c>
      <c r="F23" s="127"/>
      <c r="G23" s="18"/>
      <c r="H23" s="24"/>
    </row>
    <row r="24" spans="1:8" ht="42" customHeight="1" x14ac:dyDescent="0.25">
      <c r="A24" s="182" t="s">
        <v>161</v>
      </c>
      <c r="B24" s="22" t="s">
        <v>164</v>
      </c>
      <c r="C24" s="15"/>
      <c r="D24" s="21" t="s">
        <v>161</v>
      </c>
      <c r="E24" s="22" t="s">
        <v>164</v>
      </c>
      <c r="F24" s="127"/>
      <c r="G24" s="18"/>
      <c r="H24" s="24"/>
    </row>
    <row r="25" spans="1:8" ht="42" customHeight="1" x14ac:dyDescent="0.25">
      <c r="A25" s="182" t="s">
        <v>162</v>
      </c>
      <c r="B25" s="22"/>
      <c r="C25" s="15"/>
      <c r="D25" s="21" t="s">
        <v>162</v>
      </c>
      <c r="E25" s="22"/>
      <c r="F25" s="127"/>
      <c r="G25" s="18"/>
      <c r="H25" s="24"/>
    </row>
    <row r="26" spans="1:8" ht="42" customHeight="1" x14ac:dyDescent="0.25">
      <c r="A26" s="182" t="s">
        <v>163</v>
      </c>
      <c r="B26" s="22" t="s">
        <v>165</v>
      </c>
      <c r="C26" s="15"/>
      <c r="D26" s="21" t="s">
        <v>163</v>
      </c>
      <c r="E26" s="22" t="s">
        <v>165</v>
      </c>
      <c r="F26" s="127"/>
      <c r="G26" s="18"/>
      <c r="H26" s="24"/>
    </row>
    <row r="27" spans="1:8" ht="39.75" customHeight="1" x14ac:dyDescent="0.25">
      <c r="A27" s="21" t="s">
        <v>59</v>
      </c>
      <c r="B27" s="22" t="s">
        <v>56</v>
      </c>
      <c r="C27" s="25"/>
      <c r="D27" s="21" t="s">
        <v>141</v>
      </c>
      <c r="E27" s="22" t="s">
        <v>56</v>
      </c>
      <c r="F27" s="127"/>
      <c r="G27" s="18"/>
      <c r="H27" s="23"/>
    </row>
    <row r="28" spans="1:8" ht="39.75" customHeight="1" x14ac:dyDescent="0.25">
      <c r="A28" s="21" t="s">
        <v>82</v>
      </c>
      <c r="B28" s="22" t="s">
        <v>58</v>
      </c>
      <c r="C28" s="15"/>
      <c r="D28" s="21" t="s">
        <v>142</v>
      </c>
      <c r="E28" s="22" t="s">
        <v>58</v>
      </c>
      <c r="F28" s="127"/>
      <c r="G28" s="18"/>
      <c r="H28" s="23"/>
    </row>
    <row r="29" spans="1:8" ht="31.5" customHeight="1" thickBot="1" x14ac:dyDescent="0.3">
      <c r="A29" s="26" t="s">
        <v>16</v>
      </c>
      <c r="B29" s="27" t="s">
        <v>60</v>
      </c>
      <c r="C29" s="15"/>
      <c r="D29" s="26" t="s">
        <v>143</v>
      </c>
      <c r="E29" s="27" t="s">
        <v>60</v>
      </c>
      <c r="F29" s="127"/>
      <c r="G29" s="18"/>
      <c r="H29" s="23"/>
    </row>
    <row r="30" spans="1:8" ht="31.5" customHeight="1" thickBot="1" x14ac:dyDescent="0.3">
      <c r="A30" s="30"/>
      <c r="B30" s="29"/>
      <c r="C30" s="15"/>
      <c r="D30" s="30"/>
      <c r="E30" s="29"/>
      <c r="F30" s="127"/>
      <c r="G30" s="18"/>
      <c r="H30" s="23"/>
    </row>
    <row r="31" spans="1:8" ht="19.5" customHeight="1" thickBot="1" x14ac:dyDescent="0.3">
      <c r="A31" s="255" t="s">
        <v>57</v>
      </c>
      <c r="B31" s="256"/>
      <c r="C31" s="11"/>
      <c r="D31" s="255" t="s">
        <v>57</v>
      </c>
      <c r="E31" s="256"/>
      <c r="F31" s="11"/>
      <c r="G31" s="11"/>
      <c r="H31" s="12"/>
    </row>
    <row r="32" spans="1:8" ht="36.75" customHeight="1" x14ac:dyDescent="0.25">
      <c r="A32" s="16" t="s">
        <v>17</v>
      </c>
      <c r="B32" s="17"/>
      <c r="C32" s="15"/>
      <c r="D32" s="16" t="s">
        <v>17</v>
      </c>
      <c r="E32" s="17"/>
      <c r="F32" s="127"/>
      <c r="G32" s="18"/>
      <c r="H32" s="20"/>
    </row>
    <row r="33" spans="1:8" ht="36.75" customHeight="1" x14ac:dyDescent="0.25">
      <c r="A33" s="21" t="s">
        <v>139</v>
      </c>
      <c r="B33" s="22" t="s">
        <v>51</v>
      </c>
      <c r="C33" s="15"/>
      <c r="D33" s="21" t="s">
        <v>139</v>
      </c>
      <c r="E33" s="22" t="s">
        <v>51</v>
      </c>
      <c r="F33" s="127"/>
      <c r="G33" s="18"/>
      <c r="H33" s="20"/>
    </row>
    <row r="34" spans="1:8" ht="36.75" customHeight="1" x14ac:dyDescent="0.25">
      <c r="A34" s="21" t="s">
        <v>14</v>
      </c>
      <c r="B34" s="22" t="s">
        <v>52</v>
      </c>
      <c r="C34" s="15"/>
      <c r="D34" s="21" t="s">
        <v>14</v>
      </c>
      <c r="E34" s="22" t="s">
        <v>52</v>
      </c>
      <c r="F34" s="127"/>
      <c r="G34" s="18"/>
      <c r="H34" s="10"/>
    </row>
    <row r="35" spans="1:8" ht="36.75" customHeight="1" x14ac:dyDescent="0.25">
      <c r="A35" s="21" t="s">
        <v>0</v>
      </c>
      <c r="B35" s="22" t="s">
        <v>140</v>
      </c>
      <c r="C35" s="15"/>
      <c r="D35" s="21" t="s">
        <v>0</v>
      </c>
      <c r="E35" s="22" t="s">
        <v>140</v>
      </c>
      <c r="F35" s="127"/>
      <c r="G35" s="18"/>
      <c r="H35" s="10"/>
    </row>
    <row r="36" spans="1:8" ht="42" customHeight="1" x14ac:dyDescent="0.25">
      <c r="A36" s="21" t="s">
        <v>15</v>
      </c>
      <c r="B36" s="22" t="s">
        <v>53</v>
      </c>
      <c r="C36" s="15"/>
      <c r="D36" s="21" t="s">
        <v>15</v>
      </c>
      <c r="E36" s="22" t="s">
        <v>53</v>
      </c>
      <c r="F36" s="19"/>
      <c r="G36" s="18"/>
      <c r="H36" s="23"/>
    </row>
    <row r="37" spans="1:8" ht="42" customHeight="1" x14ac:dyDescent="0.25">
      <c r="A37" s="21" t="s">
        <v>54</v>
      </c>
      <c r="B37" s="22" t="s">
        <v>55</v>
      </c>
      <c r="C37" s="15"/>
      <c r="D37" s="21" t="s">
        <v>54</v>
      </c>
      <c r="E37" s="22" t="s">
        <v>55</v>
      </c>
      <c r="F37" s="19"/>
      <c r="G37" s="18"/>
      <c r="H37" s="24"/>
    </row>
    <row r="38" spans="1:8" ht="42" customHeight="1" x14ac:dyDescent="0.25">
      <c r="A38" s="21" t="s">
        <v>161</v>
      </c>
      <c r="B38" s="22" t="s">
        <v>164</v>
      </c>
      <c r="C38" s="15"/>
      <c r="D38" s="21" t="s">
        <v>161</v>
      </c>
      <c r="E38" s="22" t="s">
        <v>164</v>
      </c>
      <c r="F38" s="19"/>
      <c r="G38" s="18"/>
      <c r="H38" s="24"/>
    </row>
    <row r="39" spans="1:8" ht="42" customHeight="1" x14ac:dyDescent="0.25">
      <c r="A39" s="21" t="s">
        <v>162</v>
      </c>
      <c r="B39" s="22"/>
      <c r="C39" s="15"/>
      <c r="D39" s="21" t="s">
        <v>162</v>
      </c>
      <c r="E39" s="22"/>
      <c r="F39" s="19"/>
      <c r="G39" s="18"/>
      <c r="H39" s="24"/>
    </row>
    <row r="40" spans="1:8" ht="42" customHeight="1" x14ac:dyDescent="0.25">
      <c r="A40" s="21" t="s">
        <v>163</v>
      </c>
      <c r="B40" s="22" t="s">
        <v>165</v>
      </c>
      <c r="C40" s="15"/>
      <c r="D40" s="21" t="s">
        <v>163</v>
      </c>
      <c r="E40" s="22" t="s">
        <v>165</v>
      </c>
      <c r="F40" s="19"/>
      <c r="G40" s="18"/>
      <c r="H40" s="24"/>
    </row>
    <row r="41" spans="1:8" ht="39.75" customHeight="1" x14ac:dyDescent="0.25">
      <c r="A41" s="21" t="s">
        <v>141</v>
      </c>
      <c r="B41" s="22" t="s">
        <v>56</v>
      </c>
      <c r="C41" s="25"/>
      <c r="D41" s="21" t="s">
        <v>141</v>
      </c>
      <c r="E41" s="22" t="s">
        <v>56</v>
      </c>
      <c r="F41" s="19"/>
      <c r="G41" s="18"/>
      <c r="H41" s="23"/>
    </row>
    <row r="42" spans="1:8" ht="39.75" customHeight="1" x14ac:dyDescent="0.25">
      <c r="A42" s="21" t="s">
        <v>142</v>
      </c>
      <c r="B42" s="22" t="s">
        <v>58</v>
      </c>
      <c r="C42" s="15"/>
      <c r="D42" s="21" t="s">
        <v>142</v>
      </c>
      <c r="E42" s="22" t="s">
        <v>58</v>
      </c>
      <c r="F42" s="19"/>
      <c r="G42" s="18"/>
      <c r="H42" s="23"/>
    </row>
    <row r="43" spans="1:8" ht="31.5" customHeight="1" thickBot="1" x14ac:dyDescent="0.3">
      <c r="A43" s="26" t="s">
        <v>143</v>
      </c>
      <c r="B43" s="27" t="s">
        <v>60</v>
      </c>
      <c r="C43" s="15"/>
      <c r="D43" s="26" t="s">
        <v>143</v>
      </c>
      <c r="E43" s="27" t="s">
        <v>60</v>
      </c>
      <c r="F43" s="19"/>
      <c r="G43" s="18"/>
      <c r="H43" s="23"/>
    </row>
    <row r="44" spans="1:8" ht="19.5" customHeight="1" x14ac:dyDescent="0.25">
      <c r="A44" s="28"/>
      <c r="B44" s="29"/>
      <c r="C44" s="15"/>
      <c r="D44" s="30"/>
      <c r="E44" s="31"/>
      <c r="F44" s="19"/>
      <c r="G44" s="18"/>
      <c r="H44" s="23"/>
    </row>
    <row r="45" spans="1:8" ht="24" customHeight="1" x14ac:dyDescent="0.25">
      <c r="A45" s="257" t="s">
        <v>61</v>
      </c>
      <c r="B45" s="257"/>
      <c r="C45" s="15"/>
      <c r="D45" s="30"/>
      <c r="E45" s="31"/>
      <c r="F45" s="19"/>
      <c r="G45" s="18"/>
      <c r="H45" s="23"/>
    </row>
    <row r="46" spans="1:8" ht="14.25" customHeight="1" thickBot="1" x14ac:dyDescent="0.3">
      <c r="A46" s="32"/>
      <c r="B46" s="33"/>
      <c r="C46" s="15"/>
      <c r="D46" s="30"/>
      <c r="E46" s="31"/>
      <c r="F46" s="19"/>
      <c r="G46" s="18"/>
      <c r="H46" s="23"/>
    </row>
    <row r="47" spans="1:8" ht="19.5" customHeight="1" thickBot="1" x14ac:dyDescent="0.3">
      <c r="A47" s="241" t="s">
        <v>22</v>
      </c>
      <c r="B47" s="242"/>
      <c r="C47" s="239"/>
      <c r="D47" s="239"/>
      <c r="E47" s="240"/>
      <c r="F47" s="19"/>
      <c r="G47" s="18"/>
      <c r="H47" s="132"/>
    </row>
    <row r="48" spans="1:8" ht="47.25" customHeight="1" thickBot="1" x14ac:dyDescent="0.3">
      <c r="A48" s="174" t="s">
        <v>144</v>
      </c>
      <c r="B48" s="175"/>
      <c r="C48" s="15"/>
      <c r="D48" s="30"/>
      <c r="E48" s="31"/>
      <c r="F48" s="19"/>
      <c r="G48" s="18"/>
      <c r="H48" s="23"/>
    </row>
    <row r="49" spans="1:8" ht="47.25" customHeight="1" thickBot="1" x14ac:dyDescent="0.3">
      <c r="A49" s="187" t="s">
        <v>90</v>
      </c>
      <c r="B49" s="126"/>
      <c r="C49" s="171" t="str">
        <f>IF(B49&lt;B48*0.9,"RETENCIONES DEBEN SER MÍNIMO 90% DE LAS VINCULACIONES LABORALES ESPERADAS","")</f>
        <v/>
      </c>
      <c r="D49" s="30"/>
      <c r="E49" s="31"/>
      <c r="F49" s="19"/>
      <c r="G49" s="18"/>
      <c r="H49" s="23"/>
    </row>
    <row r="50" spans="1:8" ht="54.75" customHeight="1" thickBot="1" x14ac:dyDescent="0.3">
      <c r="A50" s="187" t="s">
        <v>145</v>
      </c>
      <c r="B50" s="126"/>
      <c r="C50" s="15"/>
      <c r="D50" s="35" t="s">
        <v>66</v>
      </c>
      <c r="E50" s="151">
        <f>E54</f>
        <v>0</v>
      </c>
      <c r="F50" s="19"/>
      <c r="G50" s="18"/>
      <c r="H50" s="23"/>
    </row>
    <row r="51" spans="1:8" ht="55.5" customHeight="1" thickBot="1" x14ac:dyDescent="0.3">
      <c r="A51" s="187" t="s">
        <v>166</v>
      </c>
      <c r="B51" s="126"/>
      <c r="C51" s="15"/>
      <c r="D51" s="37" t="s">
        <v>93</v>
      </c>
      <c r="E51" s="186" t="e">
        <f>E55/E54</f>
        <v>#DIV/0!</v>
      </c>
      <c r="F51" s="25"/>
      <c r="G51" s="18"/>
      <c r="H51" s="23"/>
    </row>
    <row r="52" spans="1:8" ht="54.75" customHeight="1" thickBot="1" x14ac:dyDescent="0.3">
      <c r="A52" s="188" t="s">
        <v>146</v>
      </c>
      <c r="B52" s="176">
        <v>0</v>
      </c>
      <c r="C52" s="171" t="str">
        <f>IF(B48&lt;(B50+B51+B52),"MAXIMO 1 INCENTIVO ADICIONAL POR PARTICIPANTE POR FAVOR REVISE","")</f>
        <v/>
      </c>
      <c r="D52" s="38" t="s">
        <v>94</v>
      </c>
      <c r="E52" s="189" t="e">
        <f>(E56+E57)/E54</f>
        <v>#DIV/0!</v>
      </c>
      <c r="F52" s="25"/>
      <c r="G52" s="18"/>
      <c r="H52" s="23"/>
    </row>
    <row r="53" spans="1:8" ht="51" customHeight="1" thickBot="1" x14ac:dyDescent="0.3">
      <c r="D53" s="30"/>
      <c r="E53" s="31"/>
      <c r="F53" s="25"/>
      <c r="G53" s="18"/>
      <c r="H53" s="23"/>
    </row>
    <row r="54" spans="1:8" ht="42.75" customHeight="1" x14ac:dyDescent="0.25">
      <c r="A54" s="172" t="s">
        <v>21</v>
      </c>
      <c r="B54" s="173">
        <f>B55+B56+B57</f>
        <v>2300000</v>
      </c>
      <c r="C54" s="15"/>
      <c r="D54" s="16" t="s">
        <v>92</v>
      </c>
      <c r="E54" s="105">
        <f>SUM(E55:E57)</f>
        <v>0</v>
      </c>
      <c r="F54" s="25"/>
      <c r="G54" s="18"/>
      <c r="H54" s="23"/>
    </row>
    <row r="55" spans="1:8" ht="31.5" customHeight="1" x14ac:dyDescent="0.25">
      <c r="A55" s="39" t="s">
        <v>19</v>
      </c>
      <c r="B55" s="103">
        <v>1500000</v>
      </c>
      <c r="C55" s="15"/>
      <c r="D55" s="21" t="s">
        <v>63</v>
      </c>
      <c r="E55" s="106">
        <f>B48*B55</f>
        <v>0</v>
      </c>
      <c r="F55" s="25"/>
      <c r="G55" s="18"/>
      <c r="H55" s="23"/>
    </row>
    <row r="56" spans="1:8" ht="31.5" customHeight="1" x14ac:dyDescent="0.25">
      <c r="A56" s="39" t="s">
        <v>20</v>
      </c>
      <c r="B56" s="103">
        <v>550000</v>
      </c>
      <c r="C56" s="15"/>
      <c r="D56" s="21" t="s">
        <v>65</v>
      </c>
      <c r="E56" s="106">
        <f>B49*B56</f>
        <v>0</v>
      </c>
      <c r="F56" s="44"/>
      <c r="G56" s="18"/>
      <c r="H56" s="23"/>
    </row>
    <row r="57" spans="1:8" s="50" customFormat="1" ht="44.25" customHeight="1" thickBot="1" x14ac:dyDescent="0.3">
      <c r="A57" s="45" t="s">
        <v>91</v>
      </c>
      <c r="B57" s="104">
        <v>250000</v>
      </c>
      <c r="C57" s="15"/>
      <c r="D57" s="26" t="s">
        <v>64</v>
      </c>
      <c r="E57" s="107">
        <f>(B50+B51+B52)*B57</f>
        <v>0</v>
      </c>
      <c r="F57" s="44"/>
      <c r="G57" s="44"/>
      <c r="H57" s="49"/>
    </row>
    <row r="58" spans="1:8" s="50" customFormat="1" ht="36" customHeight="1" thickBot="1" x14ac:dyDescent="0.3">
      <c r="A58" s="51"/>
      <c r="B58" s="52"/>
      <c r="C58" s="15"/>
      <c r="D58" s="30"/>
      <c r="E58" s="53"/>
      <c r="F58" s="44"/>
      <c r="G58" s="44"/>
      <c r="H58" s="49"/>
    </row>
    <row r="59" spans="1:8" ht="36.75" customHeight="1" thickBot="1" x14ac:dyDescent="0.3">
      <c r="A59" s="243" t="s">
        <v>168</v>
      </c>
      <c r="B59" s="244"/>
      <c r="C59" s="244"/>
      <c r="D59" s="245"/>
      <c r="E59" s="137"/>
      <c r="F59" s="19"/>
      <c r="G59" s="18"/>
      <c r="H59" s="23"/>
    </row>
    <row r="60" spans="1:8" ht="24.75" customHeight="1" x14ac:dyDescent="0.25">
      <c r="A60" s="40" t="s">
        <v>67</v>
      </c>
      <c r="B60" s="41" t="s">
        <v>68</v>
      </c>
      <c r="C60" s="41" t="s">
        <v>69</v>
      </c>
      <c r="D60" s="42" t="s">
        <v>70</v>
      </c>
      <c r="E60" s="113"/>
      <c r="F60" s="25"/>
      <c r="G60" s="18"/>
      <c r="H60" s="23"/>
    </row>
    <row r="61" spans="1:8" ht="24.75" customHeight="1" x14ac:dyDescent="0.25">
      <c r="A61" s="13"/>
      <c r="B61" s="43"/>
      <c r="C61" s="149"/>
      <c r="D61" s="108">
        <f>B61*C61</f>
        <v>0</v>
      </c>
      <c r="E61" s="138"/>
      <c r="F61" s="25"/>
      <c r="G61" s="18"/>
      <c r="H61" s="23"/>
    </row>
    <row r="62" spans="1:8" ht="24.75" customHeight="1" x14ac:dyDescent="0.25">
      <c r="A62" s="47"/>
      <c r="B62" s="48"/>
      <c r="C62" s="149"/>
      <c r="D62" s="108">
        <f>B62*C62</f>
        <v>0</v>
      </c>
      <c r="E62" s="139"/>
      <c r="F62" s="25"/>
      <c r="G62" s="18"/>
      <c r="H62" s="23"/>
    </row>
    <row r="63" spans="1:8" ht="24.75" customHeight="1" x14ac:dyDescent="0.25">
      <c r="A63" s="54"/>
      <c r="B63" s="48"/>
      <c r="C63" s="149"/>
      <c r="D63" s="108">
        <f>B63*C63</f>
        <v>0</v>
      </c>
      <c r="E63" s="134"/>
      <c r="F63" s="25"/>
      <c r="G63" s="18"/>
      <c r="H63" s="23"/>
    </row>
    <row r="64" spans="1:8" ht="24.75" customHeight="1" thickBot="1" x14ac:dyDescent="0.3">
      <c r="A64" s="177"/>
      <c r="B64" s="178"/>
      <c r="C64" s="179"/>
      <c r="D64" s="180">
        <f>B64*C64</f>
        <v>0</v>
      </c>
      <c r="E64" s="133"/>
      <c r="F64" s="25"/>
      <c r="G64" s="18"/>
      <c r="H64" s="23"/>
    </row>
    <row r="65" spans="1:8" ht="24.75" customHeight="1" thickBot="1" x14ac:dyDescent="0.3">
      <c r="A65" s="291" t="s">
        <v>71</v>
      </c>
      <c r="B65" s="292"/>
      <c r="C65" s="293"/>
      <c r="D65" s="181">
        <f>SUM(D61:D64)</f>
        <v>0</v>
      </c>
      <c r="E65" s="133"/>
      <c r="F65" s="44"/>
      <c r="G65" s="18"/>
      <c r="H65" s="23"/>
    </row>
    <row r="66" spans="1:8" s="50" customFormat="1" ht="30.75" customHeight="1" thickBot="1" x14ac:dyDescent="0.3">
      <c r="A66" s="135"/>
      <c r="B66" s="136"/>
      <c r="C66" s="15"/>
      <c r="D66" s="30"/>
      <c r="E66" s="133"/>
      <c r="F66" s="44"/>
      <c r="G66" s="44"/>
      <c r="H66" s="49"/>
    </row>
    <row r="67" spans="1:8" s="50" customFormat="1" ht="44.25" customHeight="1" thickBot="1" x14ac:dyDescent="0.3">
      <c r="A67" s="109" t="s">
        <v>86</v>
      </c>
      <c r="B67" s="105">
        <f>D65</f>
        <v>0</v>
      </c>
      <c r="C67" s="2"/>
      <c r="D67" s="36" t="s">
        <v>72</v>
      </c>
      <c r="E67" s="150">
        <f>E54+B67</f>
        <v>0</v>
      </c>
      <c r="F67" s="44"/>
      <c r="G67" s="44"/>
      <c r="H67" s="49"/>
    </row>
    <row r="68" spans="1:8" s="50" customFormat="1" ht="44.25" customHeight="1" thickBot="1" x14ac:dyDescent="0.3">
      <c r="A68" s="110" t="s">
        <v>138</v>
      </c>
      <c r="B68" s="111" t="e">
        <f>B67/E54</f>
        <v>#DIV/0!</v>
      </c>
      <c r="C68" s="2"/>
      <c r="D68" s="2"/>
      <c r="E68" s="25"/>
      <c r="F68" s="44"/>
      <c r="G68" s="44"/>
      <c r="H68" s="49"/>
    </row>
    <row r="69" spans="1:8" s="50" customFormat="1" ht="33.75" customHeight="1" x14ac:dyDescent="0.25">
      <c r="A69" s="51"/>
      <c r="B69" s="52"/>
      <c r="C69" s="15"/>
      <c r="D69" s="30"/>
      <c r="E69" s="53"/>
      <c r="F69" s="44"/>
      <c r="G69" s="44"/>
      <c r="H69" s="49"/>
    </row>
    <row r="70" spans="1:8" s="50" customFormat="1" ht="28.5" customHeight="1" thickBot="1" x14ac:dyDescent="0.3">
      <c r="A70" s="246" t="s">
        <v>158</v>
      </c>
      <c r="B70" s="247"/>
      <c r="C70" s="247"/>
      <c r="D70" s="247"/>
      <c r="E70" s="248"/>
      <c r="F70" s="44"/>
      <c r="G70" s="44"/>
      <c r="H70" s="49"/>
    </row>
    <row r="71" spans="1:8" ht="24" customHeight="1" thickBot="1" x14ac:dyDescent="0.3">
      <c r="A71" s="249" t="s">
        <v>95</v>
      </c>
      <c r="B71" s="250"/>
      <c r="C71" s="250"/>
      <c r="D71" s="250"/>
      <c r="E71" s="251"/>
      <c r="F71" s="114"/>
      <c r="G71" s="114"/>
      <c r="H71" s="117"/>
    </row>
    <row r="72" spans="1:8" ht="15.75" customHeight="1" thickBot="1" x14ac:dyDescent="0.3">
      <c r="A72" s="55"/>
      <c r="B72" s="15"/>
      <c r="C72" s="15"/>
      <c r="D72" s="30"/>
      <c r="E72" s="46"/>
      <c r="F72" s="114"/>
      <c r="G72" s="114"/>
      <c r="H72" s="116"/>
    </row>
    <row r="73" spans="1:8" ht="31.5" customHeight="1" thickBot="1" x14ac:dyDescent="0.3">
      <c r="A73" s="261" t="s">
        <v>96</v>
      </c>
      <c r="B73" s="262"/>
      <c r="C73" s="262"/>
      <c r="D73" s="262"/>
      <c r="E73" s="263"/>
      <c r="F73" s="114"/>
      <c r="G73" s="114"/>
      <c r="H73" s="115"/>
    </row>
    <row r="74" spans="1:8" ht="31.5" customHeight="1" thickBot="1" x14ac:dyDescent="0.3">
      <c r="A74" s="243" t="s">
        <v>40</v>
      </c>
      <c r="B74" s="264"/>
      <c r="C74" s="264"/>
      <c r="D74" s="264"/>
      <c r="E74" s="265"/>
      <c r="F74" s="114"/>
      <c r="G74" s="114"/>
      <c r="H74" s="115"/>
    </row>
    <row r="75" spans="1:8" ht="31.5" customHeight="1" x14ac:dyDescent="0.25">
      <c r="A75" s="273" t="s">
        <v>155</v>
      </c>
      <c r="B75" s="274"/>
      <c r="C75" s="274"/>
      <c r="D75" s="274"/>
      <c r="E75" s="275"/>
      <c r="F75" s="114"/>
      <c r="G75" s="114"/>
      <c r="H75" s="115"/>
    </row>
    <row r="76" spans="1:8" ht="31.5" customHeight="1" x14ac:dyDescent="0.25">
      <c r="A76" s="276"/>
      <c r="B76" s="277"/>
      <c r="C76" s="277"/>
      <c r="D76" s="277"/>
      <c r="E76" s="278"/>
      <c r="F76" s="114"/>
      <c r="G76" s="114"/>
      <c r="H76" s="115"/>
    </row>
    <row r="77" spans="1:8" ht="31.5" customHeight="1" x14ac:dyDescent="0.25">
      <c r="A77" s="276"/>
      <c r="B77" s="277"/>
      <c r="C77" s="277"/>
      <c r="D77" s="277"/>
      <c r="E77" s="278"/>
      <c r="F77" s="114"/>
      <c r="G77" s="114"/>
      <c r="H77" s="115"/>
    </row>
    <row r="78" spans="1:8" ht="31.5" customHeight="1" thickBot="1" x14ac:dyDescent="0.3">
      <c r="A78" s="276"/>
      <c r="B78" s="277"/>
      <c r="C78" s="277"/>
      <c r="D78" s="277"/>
      <c r="E78" s="278"/>
      <c r="F78" s="114"/>
      <c r="G78" s="114"/>
      <c r="H78" s="115"/>
    </row>
    <row r="79" spans="1:8" ht="15.75" customHeight="1" thickBot="1" x14ac:dyDescent="0.3">
      <c r="A79" s="276"/>
      <c r="B79" s="277"/>
      <c r="C79" s="277"/>
      <c r="D79" s="277"/>
      <c r="E79" s="278"/>
      <c r="F79" s="114"/>
      <c r="G79" s="114"/>
      <c r="H79" s="118"/>
    </row>
    <row r="80" spans="1:8" ht="39" customHeight="1" thickBot="1" x14ac:dyDescent="0.3">
      <c r="A80" s="279"/>
      <c r="B80" s="280"/>
      <c r="C80" s="280"/>
      <c r="D80" s="280"/>
      <c r="E80" s="281"/>
      <c r="F80" s="114"/>
      <c r="G80" s="114"/>
      <c r="H80" s="119"/>
    </row>
    <row r="81" spans="1:8" ht="39" customHeight="1" thickBot="1" x14ac:dyDescent="0.3">
      <c r="A81" s="243" t="s">
        <v>39</v>
      </c>
      <c r="B81" s="264"/>
      <c r="C81" s="264"/>
      <c r="D81" s="264"/>
      <c r="E81" s="272"/>
      <c r="F81" s="114"/>
      <c r="G81" s="114"/>
      <c r="H81" s="120"/>
    </row>
    <row r="82" spans="1:8" ht="39" customHeight="1" x14ac:dyDescent="0.25">
      <c r="A82" s="273" t="s">
        <v>157</v>
      </c>
      <c r="B82" s="274"/>
      <c r="C82" s="274"/>
      <c r="D82" s="274"/>
      <c r="E82" s="275"/>
      <c r="F82" s="114"/>
      <c r="G82" s="114"/>
      <c r="H82" s="120"/>
    </row>
    <row r="83" spans="1:8" ht="39" customHeight="1" x14ac:dyDescent="0.25">
      <c r="A83" s="276"/>
      <c r="B83" s="277"/>
      <c r="C83" s="277"/>
      <c r="D83" s="277"/>
      <c r="E83" s="278"/>
      <c r="F83" s="114"/>
      <c r="G83" s="114"/>
      <c r="H83" s="120"/>
    </row>
    <row r="84" spans="1:8" ht="39" customHeight="1" x14ac:dyDescent="0.25">
      <c r="A84" s="276"/>
      <c r="B84" s="277"/>
      <c r="C84" s="277"/>
      <c r="D84" s="277"/>
      <c r="E84" s="278"/>
      <c r="F84" s="114"/>
      <c r="G84" s="114"/>
      <c r="H84" s="120"/>
    </row>
    <row r="85" spans="1:8" ht="39" customHeight="1" thickBot="1" x14ac:dyDescent="0.3">
      <c r="A85" s="276"/>
      <c r="B85" s="277"/>
      <c r="C85" s="277"/>
      <c r="D85" s="277"/>
      <c r="E85" s="278"/>
      <c r="F85" s="114"/>
      <c r="G85" s="114"/>
      <c r="H85" s="121"/>
    </row>
    <row r="86" spans="1:8" ht="23.25" customHeight="1" thickBot="1" x14ac:dyDescent="0.3">
      <c r="A86" s="276"/>
      <c r="B86" s="277"/>
      <c r="C86" s="277"/>
      <c r="D86" s="277"/>
      <c r="E86" s="278"/>
      <c r="F86" s="114"/>
      <c r="G86" s="114"/>
      <c r="H86" s="118"/>
    </row>
    <row r="87" spans="1:8" s="34" customFormat="1" ht="18.75" customHeight="1" thickBot="1" x14ac:dyDescent="0.3">
      <c r="A87" s="279"/>
      <c r="B87" s="280"/>
      <c r="C87" s="280"/>
      <c r="D87" s="280"/>
      <c r="E87" s="281"/>
      <c r="F87" s="57"/>
      <c r="G87" s="57"/>
      <c r="H87" s="58"/>
    </row>
    <row r="88" spans="1:8" s="34" customFormat="1" ht="18.75" customHeight="1" thickBot="1" x14ac:dyDescent="0.3">
      <c r="A88" s="164"/>
      <c r="B88" s="165"/>
      <c r="C88" s="165"/>
      <c r="D88" s="165"/>
      <c r="E88" s="165"/>
      <c r="F88" s="25"/>
      <c r="G88" s="25"/>
      <c r="H88" s="115"/>
    </row>
    <row r="89" spans="1:8" ht="52.5" customHeight="1" thickBot="1" x14ac:dyDescent="0.3">
      <c r="A89" s="243" t="s">
        <v>97</v>
      </c>
      <c r="B89" s="264"/>
      <c r="C89" s="264"/>
      <c r="D89" s="264"/>
      <c r="E89" s="265"/>
      <c r="F89" s="25"/>
      <c r="G89" s="25"/>
      <c r="H89" s="23"/>
    </row>
    <row r="90" spans="1:8" ht="18.75" customHeight="1" thickBot="1" x14ac:dyDescent="0.3">
      <c r="A90" s="56"/>
      <c r="B90" s="57"/>
      <c r="C90" s="57"/>
      <c r="D90" s="57"/>
      <c r="E90" s="57"/>
      <c r="F90" s="25"/>
      <c r="G90" s="25"/>
      <c r="H90" s="23"/>
    </row>
    <row r="91" spans="1:8" ht="30.75" customHeight="1" thickBot="1" x14ac:dyDescent="0.3">
      <c r="A91" s="258" t="s">
        <v>83</v>
      </c>
      <c r="B91" s="259"/>
      <c r="C91" s="259"/>
      <c r="D91" s="260"/>
      <c r="E91" s="59"/>
      <c r="F91" s="25"/>
      <c r="G91" s="25"/>
      <c r="H91" s="23"/>
    </row>
    <row r="92" spans="1:8" ht="22.5" customHeight="1" x14ac:dyDescent="0.25">
      <c r="A92" s="60" t="s">
        <v>42</v>
      </c>
      <c r="B92" s="215" t="s">
        <v>98</v>
      </c>
      <c r="C92" s="215"/>
      <c r="D92" s="216"/>
      <c r="E92" s="59"/>
      <c r="F92" s="25"/>
      <c r="G92" s="25"/>
      <c r="H92" s="23"/>
    </row>
    <row r="93" spans="1:8" ht="22.5" customHeight="1" x14ac:dyDescent="0.25">
      <c r="A93" s="62" t="s">
        <v>4</v>
      </c>
      <c r="B93" s="217" t="s">
        <v>169</v>
      </c>
      <c r="C93" s="217"/>
      <c r="D93" s="218"/>
      <c r="E93" s="59"/>
      <c r="F93" s="19"/>
      <c r="G93" s="19"/>
      <c r="H93" s="24"/>
    </row>
    <row r="94" spans="1:8" ht="22.5" customHeight="1" x14ac:dyDescent="0.25">
      <c r="A94" s="62" t="s">
        <v>87</v>
      </c>
      <c r="B94" s="217" t="s">
        <v>156</v>
      </c>
      <c r="C94" s="217"/>
      <c r="D94" s="218"/>
      <c r="E94" s="59"/>
      <c r="F94" s="19"/>
      <c r="G94" s="19"/>
      <c r="H94" s="24"/>
    </row>
    <row r="95" spans="1:8" ht="22.5" customHeight="1" x14ac:dyDescent="0.25">
      <c r="A95" s="62" t="s">
        <v>2</v>
      </c>
      <c r="B95" s="217" t="s">
        <v>99</v>
      </c>
      <c r="C95" s="217"/>
      <c r="D95" s="218"/>
      <c r="E95" s="64"/>
      <c r="F95" s="19"/>
      <c r="G95" s="19"/>
      <c r="H95" s="24"/>
    </row>
    <row r="96" spans="1:8" ht="22.5" customHeight="1" x14ac:dyDescent="0.25">
      <c r="A96" s="62" t="s">
        <v>6</v>
      </c>
      <c r="B96" s="194"/>
      <c r="C96" s="194"/>
      <c r="D96" s="195"/>
      <c r="E96" s="64"/>
      <c r="F96" s="19"/>
      <c r="G96" s="19"/>
      <c r="H96" s="24"/>
    </row>
    <row r="97" spans="1:9" ht="22.5" customHeight="1" x14ac:dyDescent="0.25">
      <c r="A97" s="65" t="s">
        <v>8</v>
      </c>
      <c r="B97" s="192" t="s">
        <v>124</v>
      </c>
      <c r="C97" s="192"/>
      <c r="D97" s="193"/>
      <c r="E97" s="64"/>
      <c r="F97" s="19"/>
      <c r="G97" s="19"/>
      <c r="H97" s="24"/>
    </row>
    <row r="98" spans="1:9" ht="22.5" customHeight="1" x14ac:dyDescent="0.25">
      <c r="A98" s="61" t="s">
        <v>88</v>
      </c>
      <c r="B98" s="192" t="s">
        <v>125</v>
      </c>
      <c r="C98" s="192"/>
      <c r="D98" s="193"/>
      <c r="E98" s="69"/>
      <c r="F98" s="19"/>
      <c r="G98" s="19"/>
      <c r="H98" s="24"/>
    </row>
    <row r="99" spans="1:9" ht="22.5" customHeight="1" x14ac:dyDescent="0.25">
      <c r="A99" s="61" t="s">
        <v>10</v>
      </c>
      <c r="B99" s="192" t="s">
        <v>126</v>
      </c>
      <c r="C99" s="192"/>
      <c r="D99" s="193"/>
      <c r="E99" s="69"/>
      <c r="F99" s="19"/>
      <c r="G99" s="19"/>
      <c r="H99" s="24"/>
    </row>
    <row r="100" spans="1:9" ht="22.5" customHeight="1" x14ac:dyDescent="0.25">
      <c r="A100" s="61" t="s">
        <v>12</v>
      </c>
      <c r="B100" s="192" t="s">
        <v>127</v>
      </c>
      <c r="C100" s="192"/>
      <c r="D100" s="193"/>
      <c r="E100" s="69"/>
      <c r="F100" s="19"/>
      <c r="G100" s="19"/>
      <c r="H100" s="24"/>
    </row>
    <row r="101" spans="1:9" ht="22.5" customHeight="1" x14ac:dyDescent="0.25">
      <c r="A101" s="70" t="s">
        <v>41</v>
      </c>
      <c r="B101" s="192" t="s">
        <v>128</v>
      </c>
      <c r="C101" s="192"/>
      <c r="D101" s="193"/>
      <c r="E101" s="71"/>
      <c r="F101" s="19"/>
      <c r="G101" s="19"/>
      <c r="H101" s="24"/>
    </row>
    <row r="102" spans="1:9" ht="22.5" customHeight="1" x14ac:dyDescent="0.25">
      <c r="A102" s="72" t="s">
        <v>13</v>
      </c>
      <c r="B102" s="192" t="s">
        <v>129</v>
      </c>
      <c r="C102" s="192"/>
      <c r="D102" s="193"/>
      <c r="E102" s="73"/>
      <c r="F102" s="19"/>
      <c r="G102" s="19"/>
      <c r="H102" s="24"/>
    </row>
    <row r="103" spans="1:9" ht="33" customHeight="1" thickBot="1" x14ac:dyDescent="0.3">
      <c r="A103" s="74" t="s">
        <v>89</v>
      </c>
      <c r="B103" s="219"/>
      <c r="C103" s="220"/>
      <c r="D103" s="221"/>
      <c r="E103" s="73"/>
      <c r="F103" s="19"/>
      <c r="G103" s="19"/>
      <c r="H103" s="24"/>
    </row>
    <row r="104" spans="1:9" ht="37.5" customHeight="1" thickBot="1" x14ac:dyDescent="0.3">
      <c r="A104" s="75"/>
      <c r="B104" s="76"/>
      <c r="C104" s="76"/>
      <c r="D104" s="76"/>
      <c r="E104" s="73"/>
      <c r="F104" s="83"/>
      <c r="G104" s="83"/>
      <c r="H104" s="84"/>
    </row>
    <row r="105" spans="1:9" ht="33.75" customHeight="1" x14ac:dyDescent="0.25">
      <c r="A105" s="200" t="s">
        <v>84</v>
      </c>
      <c r="B105" s="201"/>
      <c r="C105" s="201"/>
      <c r="D105" s="202"/>
      <c r="E105" s="77"/>
      <c r="F105" s="25"/>
      <c r="G105" s="25"/>
      <c r="H105" s="23"/>
    </row>
    <row r="106" spans="1:9" ht="24" customHeight="1" x14ac:dyDescent="0.25">
      <c r="A106" s="62" t="s">
        <v>1</v>
      </c>
      <c r="B106" s="203" t="s">
        <v>170</v>
      </c>
      <c r="C106" s="203"/>
      <c r="D106" s="204"/>
      <c r="E106" s="79"/>
      <c r="F106" s="79"/>
      <c r="G106" s="79"/>
      <c r="H106" s="88"/>
    </row>
    <row r="107" spans="1:9" ht="23.25" customHeight="1" x14ac:dyDescent="0.25">
      <c r="A107" s="70" t="s">
        <v>3</v>
      </c>
      <c r="B107" s="288" t="s">
        <v>132</v>
      </c>
      <c r="C107" s="289"/>
      <c r="D107" s="290"/>
      <c r="E107" s="85"/>
      <c r="F107" s="79"/>
      <c r="G107" s="79"/>
      <c r="H107" s="88"/>
    </row>
    <row r="108" spans="1:9" ht="28.5" customHeight="1" x14ac:dyDescent="0.25">
      <c r="A108" s="62" t="s">
        <v>23</v>
      </c>
      <c r="B108" s="203" t="s">
        <v>133</v>
      </c>
      <c r="C108" s="203"/>
      <c r="D108" s="204"/>
      <c r="E108" s="85"/>
      <c r="F108" s="79"/>
      <c r="G108" s="79"/>
      <c r="H108" s="88"/>
    </row>
    <row r="109" spans="1:9" ht="15.75" customHeight="1" x14ac:dyDescent="0.25">
      <c r="A109" s="62" t="s">
        <v>5</v>
      </c>
      <c r="B109" s="203" t="s">
        <v>134</v>
      </c>
      <c r="C109" s="203"/>
      <c r="D109" s="204"/>
      <c r="E109" s="79"/>
      <c r="F109" s="79"/>
      <c r="G109" s="79"/>
      <c r="H109" s="88"/>
      <c r="I109" s="89"/>
    </row>
    <row r="110" spans="1:9" ht="15.75" customHeight="1" x14ac:dyDescent="0.25">
      <c r="A110" s="62" t="s">
        <v>7</v>
      </c>
      <c r="B110" s="203" t="s">
        <v>135</v>
      </c>
      <c r="C110" s="203"/>
      <c r="D110" s="204"/>
      <c r="E110" s="79"/>
      <c r="F110" s="79"/>
      <c r="G110" s="79"/>
      <c r="H110" s="88"/>
    </row>
    <row r="111" spans="1:9" ht="33" customHeight="1" x14ac:dyDescent="0.25">
      <c r="A111" s="62" t="s">
        <v>9</v>
      </c>
      <c r="B111" s="203" t="s">
        <v>136</v>
      </c>
      <c r="C111" s="203"/>
      <c r="D111" s="204"/>
      <c r="E111" s="79"/>
      <c r="F111" s="25"/>
      <c r="G111" s="25"/>
      <c r="H111" s="23"/>
    </row>
    <row r="112" spans="1:9" ht="33" customHeight="1" x14ac:dyDescent="0.25">
      <c r="A112" s="62" t="s">
        <v>11</v>
      </c>
      <c r="B112" s="205"/>
      <c r="C112" s="205"/>
      <c r="D112" s="206"/>
      <c r="E112" s="79"/>
      <c r="F112" s="25"/>
      <c r="G112" s="25"/>
      <c r="H112" s="25"/>
    </row>
    <row r="113" spans="1:9" s="34" customFormat="1" ht="33" customHeight="1" thickBot="1" x14ac:dyDescent="0.3">
      <c r="A113" s="207" t="s">
        <v>137</v>
      </c>
      <c r="B113" s="208"/>
      <c r="C113" s="208"/>
      <c r="D113" s="209"/>
      <c r="E113" s="25"/>
      <c r="F113" s="25"/>
      <c r="G113" s="25"/>
      <c r="H113" s="25"/>
    </row>
    <row r="114" spans="1:9" s="34" customFormat="1" ht="33" customHeight="1" thickBot="1" x14ac:dyDescent="0.3">
      <c r="A114" s="97"/>
      <c r="B114" s="97"/>
      <c r="C114" s="97"/>
      <c r="D114" s="97"/>
      <c r="E114" s="25"/>
      <c r="F114" s="25"/>
      <c r="G114" s="25"/>
      <c r="H114" s="25"/>
    </row>
    <row r="115" spans="1:9" ht="102" customHeight="1" thickBot="1" x14ac:dyDescent="0.3">
      <c r="A115" s="210" t="s">
        <v>167</v>
      </c>
      <c r="B115" s="211"/>
      <c r="C115" s="145" t="s">
        <v>31</v>
      </c>
      <c r="D115" s="145" t="s">
        <v>177</v>
      </c>
      <c r="E115" s="144" t="s">
        <v>85</v>
      </c>
      <c r="F115" s="77"/>
      <c r="G115" s="77"/>
      <c r="H115" s="78"/>
    </row>
    <row r="116" spans="1:9" ht="37.5" customHeight="1" x14ac:dyDescent="0.25">
      <c r="A116" s="80" t="s">
        <v>24</v>
      </c>
      <c r="B116" s="81" t="s">
        <v>131</v>
      </c>
      <c r="C116" s="82" t="s">
        <v>32</v>
      </c>
      <c r="D116" s="82"/>
      <c r="E116" s="146"/>
      <c r="F116" s="83"/>
      <c r="G116" s="83"/>
      <c r="H116" s="84"/>
    </row>
    <row r="117" spans="1:9" ht="45.75" customHeight="1" x14ac:dyDescent="0.25">
      <c r="A117" s="61" t="s">
        <v>25</v>
      </c>
      <c r="B117" s="86" t="s">
        <v>131</v>
      </c>
      <c r="C117" s="87" t="s">
        <v>33</v>
      </c>
      <c r="D117" s="87"/>
      <c r="E117" s="147"/>
      <c r="F117" s="25"/>
      <c r="G117" s="25"/>
      <c r="H117" s="23"/>
    </row>
    <row r="118" spans="1:9" ht="24" customHeight="1" x14ac:dyDescent="0.25">
      <c r="A118" s="61" t="s">
        <v>26</v>
      </c>
      <c r="B118" s="86" t="s">
        <v>131</v>
      </c>
      <c r="C118" s="87" t="s">
        <v>34</v>
      </c>
      <c r="D118" s="87"/>
      <c r="E118" s="147"/>
      <c r="F118" s="79"/>
      <c r="G118" s="79"/>
      <c r="H118" s="88"/>
    </row>
    <row r="119" spans="1:9" ht="23.25" customHeight="1" x14ac:dyDescent="0.25">
      <c r="A119" s="61" t="s">
        <v>27</v>
      </c>
      <c r="B119" s="86" t="s">
        <v>131</v>
      </c>
      <c r="C119" s="87" t="s">
        <v>35</v>
      </c>
      <c r="D119" s="87"/>
      <c r="E119" s="147"/>
      <c r="F119" s="79"/>
      <c r="G119" s="79"/>
      <c r="H119" s="88"/>
    </row>
    <row r="120" spans="1:9" ht="28.5" customHeight="1" x14ac:dyDescent="0.25">
      <c r="A120" s="61" t="s">
        <v>28</v>
      </c>
      <c r="B120" s="86" t="s">
        <v>131</v>
      </c>
      <c r="C120" s="87" t="s">
        <v>36</v>
      </c>
      <c r="D120" s="87"/>
      <c r="E120" s="147"/>
      <c r="F120" s="79"/>
      <c r="G120" s="79"/>
      <c r="H120" s="88"/>
    </row>
    <row r="121" spans="1:9" ht="15.75" customHeight="1" x14ac:dyDescent="0.25">
      <c r="A121" s="61" t="s">
        <v>29</v>
      </c>
      <c r="B121" s="86" t="s">
        <v>131</v>
      </c>
      <c r="C121" s="87" t="s">
        <v>37</v>
      </c>
      <c r="D121" s="87"/>
      <c r="E121" s="147"/>
      <c r="F121" s="79"/>
      <c r="G121" s="79"/>
      <c r="H121" s="88"/>
      <c r="I121" s="89"/>
    </row>
    <row r="122" spans="1:9" ht="15.75" customHeight="1" thickBot="1" x14ac:dyDescent="0.3">
      <c r="A122" s="66" t="s">
        <v>30</v>
      </c>
      <c r="B122" s="90" t="s">
        <v>131</v>
      </c>
      <c r="C122" s="91" t="s">
        <v>38</v>
      </c>
      <c r="D122" s="91"/>
      <c r="E122" s="148"/>
      <c r="F122" s="79"/>
      <c r="G122" s="79"/>
      <c r="H122" s="88"/>
    </row>
    <row r="123" spans="1:9" ht="45.75" customHeight="1" thickBot="1" x14ac:dyDescent="0.3">
      <c r="A123" s="79"/>
      <c r="B123" s="166"/>
      <c r="C123" s="79"/>
      <c r="D123" s="79"/>
      <c r="E123" s="83"/>
      <c r="F123" s="79"/>
      <c r="G123" s="79"/>
      <c r="H123" s="88"/>
    </row>
    <row r="124" spans="1:9" ht="98.25" customHeight="1" thickBot="1" x14ac:dyDescent="0.3">
      <c r="A124" s="210" t="s">
        <v>171</v>
      </c>
      <c r="B124" s="282"/>
      <c r="C124" s="93" t="s">
        <v>31</v>
      </c>
      <c r="D124" s="145" t="s">
        <v>178</v>
      </c>
      <c r="E124" s="144" t="s">
        <v>85</v>
      </c>
      <c r="F124" s="25"/>
      <c r="G124" s="25"/>
      <c r="H124" s="23"/>
    </row>
    <row r="125" spans="1:9" ht="20.25" customHeight="1" x14ac:dyDescent="0.25">
      <c r="A125" s="94" t="s">
        <v>73</v>
      </c>
      <c r="B125" s="167" t="s">
        <v>130</v>
      </c>
      <c r="C125" s="94" t="s">
        <v>74</v>
      </c>
      <c r="D125" s="95"/>
      <c r="E125" s="142"/>
      <c r="F125" s="25"/>
      <c r="G125" s="25"/>
      <c r="H125" s="23"/>
    </row>
    <row r="126" spans="1:9" ht="22.5" customHeight="1" x14ac:dyDescent="0.25">
      <c r="A126" s="61" t="s">
        <v>76</v>
      </c>
      <c r="B126" s="63" t="s">
        <v>130</v>
      </c>
      <c r="C126" s="61" t="s">
        <v>75</v>
      </c>
      <c r="D126" s="122"/>
      <c r="E126" s="123"/>
      <c r="F126" s="25"/>
      <c r="G126" s="25"/>
      <c r="H126" s="23"/>
    </row>
    <row r="127" spans="1:9" ht="22.5" customHeight="1" x14ac:dyDescent="0.25">
      <c r="A127" s="61" t="s">
        <v>151</v>
      </c>
      <c r="B127" s="63" t="s">
        <v>130</v>
      </c>
      <c r="C127" s="61" t="s">
        <v>147</v>
      </c>
      <c r="D127" s="122"/>
      <c r="E127" s="123"/>
      <c r="F127" s="25"/>
      <c r="G127" s="25"/>
      <c r="H127" s="23"/>
    </row>
    <row r="128" spans="1:9" ht="22.5" customHeight="1" x14ac:dyDescent="0.25">
      <c r="A128" s="61" t="s">
        <v>152</v>
      </c>
      <c r="B128" s="63" t="s">
        <v>130</v>
      </c>
      <c r="C128" s="61" t="s">
        <v>148</v>
      </c>
      <c r="D128" s="122"/>
      <c r="E128" s="123"/>
      <c r="F128" s="19"/>
      <c r="G128" s="19"/>
      <c r="H128" s="24"/>
    </row>
    <row r="129" spans="1:8" ht="22.5" customHeight="1" x14ac:dyDescent="0.25">
      <c r="A129" s="61" t="s">
        <v>153</v>
      </c>
      <c r="B129" s="63" t="s">
        <v>130</v>
      </c>
      <c r="C129" s="61" t="s">
        <v>149</v>
      </c>
      <c r="D129" s="122"/>
      <c r="E129" s="123"/>
      <c r="F129" s="19"/>
      <c r="G129" s="19"/>
      <c r="H129" s="24"/>
    </row>
    <row r="130" spans="1:8" ht="22.5" customHeight="1" thickBot="1" x14ac:dyDescent="0.3">
      <c r="A130" s="61" t="s">
        <v>154</v>
      </c>
      <c r="B130" s="67" t="s">
        <v>130</v>
      </c>
      <c r="C130" s="66" t="s">
        <v>150</v>
      </c>
      <c r="D130" s="68"/>
      <c r="E130" s="143"/>
      <c r="F130" s="19"/>
      <c r="G130" s="19"/>
      <c r="H130" s="24"/>
    </row>
    <row r="131" spans="1:8" ht="22.5" customHeight="1" thickBot="1" x14ac:dyDescent="0.3">
      <c r="A131" s="140"/>
      <c r="B131" s="141"/>
      <c r="C131" s="79"/>
      <c r="D131" s="64"/>
      <c r="E131" s="64"/>
      <c r="F131" s="19"/>
      <c r="G131" s="19"/>
      <c r="H131" s="24"/>
    </row>
    <row r="132" spans="1:8" ht="30.75" customHeight="1" thickBot="1" x14ac:dyDescent="0.3">
      <c r="A132" s="212" t="s">
        <v>118</v>
      </c>
      <c r="B132" s="213"/>
      <c r="C132" s="213"/>
      <c r="D132" s="214"/>
      <c r="E132" s="59"/>
      <c r="F132" s="25"/>
      <c r="G132" s="25"/>
      <c r="H132" s="23"/>
    </row>
    <row r="133" spans="1:8" ht="22.5" customHeight="1" x14ac:dyDescent="0.25">
      <c r="A133" s="60" t="s">
        <v>42</v>
      </c>
      <c r="B133" s="215" t="s">
        <v>98</v>
      </c>
      <c r="C133" s="215"/>
      <c r="D133" s="216"/>
      <c r="E133" s="59"/>
      <c r="F133" s="25"/>
      <c r="G133" s="25"/>
      <c r="H133" s="23"/>
    </row>
    <row r="134" spans="1:8" ht="22.5" customHeight="1" x14ac:dyDescent="0.25">
      <c r="A134" s="62" t="s">
        <v>4</v>
      </c>
      <c r="B134" s="217" t="s">
        <v>169</v>
      </c>
      <c r="C134" s="217"/>
      <c r="D134" s="218"/>
      <c r="E134" s="59"/>
      <c r="F134" s="19"/>
      <c r="G134" s="19"/>
      <c r="H134" s="24"/>
    </row>
    <row r="135" spans="1:8" ht="22.5" customHeight="1" x14ac:dyDescent="0.25">
      <c r="A135" s="62" t="s">
        <v>87</v>
      </c>
      <c r="B135" s="217" t="s">
        <v>156</v>
      </c>
      <c r="C135" s="217"/>
      <c r="D135" s="218"/>
      <c r="E135" s="59"/>
      <c r="F135" s="19"/>
      <c r="G135" s="19"/>
      <c r="H135" s="24"/>
    </row>
    <row r="136" spans="1:8" ht="22.5" customHeight="1" x14ac:dyDescent="0.25">
      <c r="A136" s="62" t="s">
        <v>2</v>
      </c>
      <c r="B136" s="217" t="s">
        <v>99</v>
      </c>
      <c r="C136" s="217"/>
      <c r="D136" s="218"/>
      <c r="E136" s="64"/>
      <c r="F136" s="19"/>
      <c r="G136" s="19"/>
      <c r="H136" s="24"/>
    </row>
    <row r="137" spans="1:8" ht="22.5" customHeight="1" x14ac:dyDescent="0.25">
      <c r="A137" s="62" t="s">
        <v>6</v>
      </c>
      <c r="B137" s="194"/>
      <c r="C137" s="194"/>
      <c r="D137" s="195"/>
      <c r="E137" s="64"/>
      <c r="F137" s="19"/>
      <c r="G137" s="19"/>
      <c r="H137" s="24"/>
    </row>
    <row r="138" spans="1:8" ht="22.5" customHeight="1" x14ac:dyDescent="0.25">
      <c r="A138" s="65" t="s">
        <v>8</v>
      </c>
      <c r="B138" s="192" t="s">
        <v>124</v>
      </c>
      <c r="C138" s="192"/>
      <c r="D138" s="193"/>
      <c r="E138" s="64"/>
      <c r="F138" s="19"/>
      <c r="G138" s="19"/>
      <c r="H138" s="24"/>
    </row>
    <row r="139" spans="1:8" ht="22.5" customHeight="1" x14ac:dyDescent="0.25">
      <c r="A139" s="61" t="s">
        <v>88</v>
      </c>
      <c r="B139" s="192" t="s">
        <v>125</v>
      </c>
      <c r="C139" s="192"/>
      <c r="D139" s="193"/>
      <c r="E139" s="69"/>
      <c r="F139" s="19"/>
      <c r="G139" s="19"/>
      <c r="H139" s="24"/>
    </row>
    <row r="140" spans="1:8" ht="22.5" customHeight="1" x14ac:dyDescent="0.25">
      <c r="A140" s="61" t="s">
        <v>10</v>
      </c>
      <c r="B140" s="192" t="s">
        <v>126</v>
      </c>
      <c r="C140" s="192"/>
      <c r="D140" s="193"/>
      <c r="E140" s="69"/>
      <c r="F140" s="19"/>
      <c r="G140" s="19"/>
      <c r="H140" s="24"/>
    </row>
    <row r="141" spans="1:8" ht="22.5" customHeight="1" x14ac:dyDescent="0.25">
      <c r="A141" s="61" t="s">
        <v>12</v>
      </c>
      <c r="B141" s="192" t="s">
        <v>127</v>
      </c>
      <c r="C141" s="192"/>
      <c r="D141" s="193"/>
      <c r="E141" s="69"/>
      <c r="F141" s="19"/>
      <c r="G141" s="19"/>
      <c r="H141" s="24"/>
    </row>
    <row r="142" spans="1:8" ht="22.5" customHeight="1" x14ac:dyDescent="0.25">
      <c r="A142" s="70" t="s">
        <v>41</v>
      </c>
      <c r="B142" s="192" t="s">
        <v>128</v>
      </c>
      <c r="C142" s="192"/>
      <c r="D142" s="193"/>
      <c r="E142" s="71"/>
      <c r="F142" s="19"/>
      <c r="G142" s="19"/>
      <c r="H142" s="24"/>
    </row>
    <row r="143" spans="1:8" ht="22.5" customHeight="1" x14ac:dyDescent="0.25">
      <c r="A143" s="72" t="s">
        <v>13</v>
      </c>
      <c r="B143" s="192" t="s">
        <v>129</v>
      </c>
      <c r="C143" s="192"/>
      <c r="D143" s="193"/>
      <c r="E143" s="73"/>
      <c r="F143" s="19"/>
      <c r="G143" s="19"/>
      <c r="H143" s="24"/>
    </row>
    <row r="144" spans="1:8" ht="33" customHeight="1" thickBot="1" x14ac:dyDescent="0.3">
      <c r="A144" s="74" t="s">
        <v>89</v>
      </c>
      <c r="B144" s="219"/>
      <c r="C144" s="220"/>
      <c r="D144" s="221"/>
      <c r="E144" s="73"/>
      <c r="F144" s="19"/>
      <c r="G144" s="19"/>
      <c r="H144" s="24"/>
    </row>
    <row r="145" spans="1:9" ht="37.5" customHeight="1" thickBot="1" x14ac:dyDescent="0.3">
      <c r="A145" s="75"/>
      <c r="B145" s="76"/>
      <c r="C145" s="76"/>
      <c r="D145" s="76"/>
      <c r="E145" s="73"/>
      <c r="F145" s="83"/>
      <c r="G145" s="83"/>
      <c r="H145" s="84"/>
    </row>
    <row r="146" spans="1:9" ht="33.75" customHeight="1" x14ac:dyDescent="0.25">
      <c r="A146" s="283" t="s">
        <v>119</v>
      </c>
      <c r="B146" s="284"/>
      <c r="C146" s="284"/>
      <c r="D146" s="285"/>
      <c r="E146" s="77"/>
      <c r="F146" s="25"/>
      <c r="G146" s="25"/>
      <c r="H146" s="23"/>
    </row>
    <row r="147" spans="1:9" ht="24" customHeight="1" x14ac:dyDescent="0.25">
      <c r="A147" s="62" t="s">
        <v>1</v>
      </c>
      <c r="B147" s="203" t="s">
        <v>170</v>
      </c>
      <c r="C147" s="203"/>
      <c r="D147" s="204"/>
      <c r="E147" s="79"/>
      <c r="F147" s="79"/>
      <c r="G147" s="79"/>
      <c r="H147" s="88"/>
    </row>
    <row r="148" spans="1:9" ht="23.25" customHeight="1" x14ac:dyDescent="0.25">
      <c r="A148" s="70" t="s">
        <v>3</v>
      </c>
      <c r="B148" s="203" t="s">
        <v>132</v>
      </c>
      <c r="C148" s="203"/>
      <c r="D148" s="204"/>
      <c r="E148" s="85"/>
      <c r="F148" s="79"/>
      <c r="G148" s="79"/>
      <c r="H148" s="88"/>
    </row>
    <row r="149" spans="1:9" ht="28.5" customHeight="1" x14ac:dyDescent="0.25">
      <c r="A149" s="62" t="s">
        <v>23</v>
      </c>
      <c r="B149" s="203" t="s">
        <v>133</v>
      </c>
      <c r="C149" s="203"/>
      <c r="D149" s="204"/>
      <c r="E149" s="85"/>
      <c r="F149" s="79"/>
      <c r="G149" s="79"/>
      <c r="H149" s="88"/>
    </row>
    <row r="150" spans="1:9" ht="15.75" customHeight="1" x14ac:dyDescent="0.25">
      <c r="A150" s="62" t="s">
        <v>5</v>
      </c>
      <c r="B150" s="203" t="s">
        <v>134</v>
      </c>
      <c r="C150" s="203"/>
      <c r="D150" s="204"/>
      <c r="E150" s="79"/>
      <c r="F150" s="79"/>
      <c r="G150" s="79"/>
      <c r="H150" s="88"/>
      <c r="I150" s="89"/>
    </row>
    <row r="151" spans="1:9" ht="15.75" customHeight="1" x14ac:dyDescent="0.25">
      <c r="A151" s="62" t="s">
        <v>7</v>
      </c>
      <c r="B151" s="203" t="s">
        <v>135</v>
      </c>
      <c r="C151" s="203"/>
      <c r="D151" s="204"/>
      <c r="E151" s="79"/>
      <c r="F151" s="79"/>
      <c r="G151" s="79"/>
      <c r="H151" s="88"/>
    </row>
    <row r="152" spans="1:9" ht="33" customHeight="1" x14ac:dyDescent="0.25">
      <c r="A152" s="62" t="s">
        <v>9</v>
      </c>
      <c r="B152" s="203" t="s">
        <v>136</v>
      </c>
      <c r="C152" s="203"/>
      <c r="D152" s="204"/>
      <c r="E152" s="79"/>
      <c r="F152" s="25"/>
      <c r="G152" s="25"/>
      <c r="H152" s="23"/>
    </row>
    <row r="153" spans="1:9" ht="33" customHeight="1" x14ac:dyDescent="0.25">
      <c r="A153" s="62" t="s">
        <v>11</v>
      </c>
      <c r="B153" s="205"/>
      <c r="C153" s="205"/>
      <c r="D153" s="206"/>
      <c r="E153" s="79"/>
      <c r="F153" s="25"/>
      <c r="G153" s="25"/>
      <c r="H153" s="25"/>
    </row>
    <row r="154" spans="1:9" s="34" customFormat="1" ht="33" customHeight="1" thickBot="1" x14ac:dyDescent="0.3">
      <c r="A154" s="207" t="s">
        <v>137</v>
      </c>
      <c r="B154" s="208"/>
      <c r="C154" s="208"/>
      <c r="D154" s="209"/>
      <c r="E154" s="25"/>
      <c r="F154" s="25"/>
      <c r="G154" s="25"/>
      <c r="H154" s="25"/>
    </row>
    <row r="155" spans="1:9" s="34" customFormat="1" ht="33" customHeight="1" thickBot="1" x14ac:dyDescent="0.3">
      <c r="A155" s="97"/>
      <c r="B155" s="97"/>
      <c r="C155" s="97"/>
      <c r="D155" s="97"/>
      <c r="E155" s="25"/>
      <c r="F155" s="25"/>
      <c r="G155" s="25"/>
      <c r="H155" s="25"/>
    </row>
    <row r="156" spans="1:9" ht="102" customHeight="1" thickBot="1" x14ac:dyDescent="0.3">
      <c r="A156" s="286" t="s">
        <v>172</v>
      </c>
      <c r="B156" s="287"/>
      <c r="C156" s="183" t="s">
        <v>31</v>
      </c>
      <c r="D156" s="183" t="s">
        <v>177</v>
      </c>
      <c r="E156" s="184" t="s">
        <v>85</v>
      </c>
      <c r="F156" s="77"/>
      <c r="G156" s="77"/>
      <c r="H156" s="78"/>
    </row>
    <row r="157" spans="1:9" ht="37.5" customHeight="1" x14ac:dyDescent="0.25">
      <c r="A157" s="80" t="s">
        <v>24</v>
      </c>
      <c r="B157" s="81" t="s">
        <v>131</v>
      </c>
      <c r="C157" s="82" t="s">
        <v>32</v>
      </c>
      <c r="D157" s="82"/>
      <c r="E157" s="146"/>
      <c r="F157" s="83"/>
      <c r="G157" s="83"/>
      <c r="H157" s="84"/>
    </row>
    <row r="158" spans="1:9" ht="45.75" customHeight="1" x14ac:dyDescent="0.25">
      <c r="A158" s="61" t="s">
        <v>25</v>
      </c>
      <c r="B158" s="86" t="s">
        <v>131</v>
      </c>
      <c r="C158" s="87" t="s">
        <v>33</v>
      </c>
      <c r="D158" s="87"/>
      <c r="E158" s="147"/>
      <c r="F158" s="25"/>
      <c r="G158" s="25"/>
      <c r="H158" s="23"/>
    </row>
    <row r="159" spans="1:9" ht="24" customHeight="1" x14ac:dyDescent="0.25">
      <c r="A159" s="61" t="s">
        <v>26</v>
      </c>
      <c r="B159" s="86" t="s">
        <v>131</v>
      </c>
      <c r="C159" s="87" t="s">
        <v>34</v>
      </c>
      <c r="D159" s="87"/>
      <c r="E159" s="147"/>
      <c r="F159" s="79"/>
      <c r="G159" s="79"/>
      <c r="H159" s="88"/>
    </row>
    <row r="160" spans="1:9" ht="23.25" customHeight="1" x14ac:dyDescent="0.25">
      <c r="A160" s="61" t="s">
        <v>27</v>
      </c>
      <c r="B160" s="86" t="s">
        <v>131</v>
      </c>
      <c r="C160" s="87" t="s">
        <v>35</v>
      </c>
      <c r="D160" s="87"/>
      <c r="E160" s="147"/>
      <c r="F160" s="79"/>
      <c r="G160" s="79"/>
      <c r="H160" s="88"/>
    </row>
    <row r="161" spans="1:9" ht="28.5" customHeight="1" x14ac:dyDescent="0.25">
      <c r="A161" s="61" t="s">
        <v>28</v>
      </c>
      <c r="B161" s="86" t="s">
        <v>131</v>
      </c>
      <c r="C161" s="87" t="s">
        <v>36</v>
      </c>
      <c r="D161" s="87"/>
      <c r="E161" s="147"/>
      <c r="F161" s="79"/>
      <c r="G161" s="79"/>
      <c r="H161" s="88"/>
    </row>
    <row r="162" spans="1:9" ht="15.75" customHeight="1" x14ac:dyDescent="0.25">
      <c r="A162" s="61" t="s">
        <v>29</v>
      </c>
      <c r="B162" s="86" t="s">
        <v>131</v>
      </c>
      <c r="C162" s="87" t="s">
        <v>37</v>
      </c>
      <c r="D162" s="87"/>
      <c r="E162" s="147"/>
      <c r="F162" s="79"/>
      <c r="G162" s="79"/>
      <c r="H162" s="88"/>
      <c r="I162" s="89"/>
    </row>
    <row r="163" spans="1:9" ht="15.75" customHeight="1" thickBot="1" x14ac:dyDescent="0.3">
      <c r="A163" s="66" t="s">
        <v>30</v>
      </c>
      <c r="B163" s="90" t="s">
        <v>131</v>
      </c>
      <c r="C163" s="91" t="s">
        <v>38</v>
      </c>
      <c r="D163" s="91"/>
      <c r="E163" s="148"/>
      <c r="F163" s="79"/>
      <c r="G163" s="79"/>
      <c r="H163" s="88"/>
    </row>
    <row r="164" spans="1:9" ht="45.75" customHeight="1" thickBot="1" x14ac:dyDescent="0.3">
      <c r="A164" s="79"/>
      <c r="B164" s="166"/>
      <c r="C164" s="79"/>
      <c r="D164" s="79"/>
      <c r="E164" s="83"/>
      <c r="F164" s="79"/>
      <c r="G164" s="79"/>
      <c r="H164" s="88"/>
    </row>
    <row r="165" spans="1:9" ht="111.75" customHeight="1" thickBot="1" x14ac:dyDescent="0.3">
      <c r="A165" s="286" t="s">
        <v>173</v>
      </c>
      <c r="B165" s="294"/>
      <c r="C165" s="185" t="s">
        <v>31</v>
      </c>
      <c r="D165" s="183" t="s">
        <v>178</v>
      </c>
      <c r="E165" s="184" t="s">
        <v>85</v>
      </c>
      <c r="F165" s="25"/>
      <c r="G165" s="25"/>
      <c r="H165" s="23"/>
    </row>
    <row r="166" spans="1:9" ht="20.25" customHeight="1" x14ac:dyDescent="0.25">
      <c r="A166" s="94" t="s">
        <v>73</v>
      </c>
      <c r="B166" s="167" t="s">
        <v>130</v>
      </c>
      <c r="C166" s="94" t="s">
        <v>74</v>
      </c>
      <c r="D166" s="95"/>
      <c r="E166" s="142"/>
      <c r="F166" s="25"/>
      <c r="G166" s="25"/>
      <c r="H166" s="23"/>
    </row>
    <row r="167" spans="1:9" ht="22.5" customHeight="1" x14ac:dyDescent="0.25">
      <c r="A167" s="61" t="s">
        <v>76</v>
      </c>
      <c r="B167" s="63" t="s">
        <v>130</v>
      </c>
      <c r="C167" s="61" t="s">
        <v>75</v>
      </c>
      <c r="D167" s="168"/>
      <c r="E167" s="169"/>
      <c r="F167" s="25"/>
      <c r="G167" s="25"/>
      <c r="H167" s="23"/>
    </row>
    <row r="168" spans="1:9" ht="22.5" customHeight="1" x14ac:dyDescent="0.25">
      <c r="A168" s="61" t="s">
        <v>151</v>
      </c>
      <c r="B168" s="63" t="s">
        <v>130</v>
      </c>
      <c r="C168" s="61" t="s">
        <v>147</v>
      </c>
      <c r="D168" s="168"/>
      <c r="E168" s="169"/>
      <c r="F168" s="25"/>
      <c r="G168" s="25"/>
      <c r="H168" s="23"/>
    </row>
    <row r="169" spans="1:9" ht="22.5" customHeight="1" x14ac:dyDescent="0.25">
      <c r="A169" s="61" t="s">
        <v>152</v>
      </c>
      <c r="B169" s="63" t="s">
        <v>130</v>
      </c>
      <c r="C169" s="61" t="s">
        <v>148</v>
      </c>
      <c r="D169" s="168"/>
      <c r="E169" s="169"/>
      <c r="F169" s="19"/>
      <c r="G169" s="19"/>
      <c r="H169" s="24"/>
    </row>
    <row r="170" spans="1:9" ht="22.5" customHeight="1" x14ac:dyDescent="0.25">
      <c r="A170" s="61" t="s">
        <v>153</v>
      </c>
      <c r="B170" s="63" t="s">
        <v>130</v>
      </c>
      <c r="C170" s="61" t="s">
        <v>149</v>
      </c>
      <c r="D170" s="168"/>
      <c r="E170" s="169"/>
      <c r="F170" s="19"/>
      <c r="G170" s="19"/>
      <c r="H170" s="24"/>
    </row>
    <row r="171" spans="1:9" ht="22.5" customHeight="1" thickBot="1" x14ac:dyDescent="0.3">
      <c r="A171" s="61" t="s">
        <v>154</v>
      </c>
      <c r="B171" s="67" t="s">
        <v>130</v>
      </c>
      <c r="C171" s="66" t="s">
        <v>150</v>
      </c>
      <c r="D171" s="68"/>
      <c r="E171" s="143"/>
      <c r="F171" s="19"/>
      <c r="G171" s="19"/>
      <c r="H171" s="24"/>
    </row>
    <row r="172" spans="1:9" ht="45.75" customHeight="1" thickBot="1" x14ac:dyDescent="0.3">
      <c r="A172" s="79"/>
      <c r="B172" s="166"/>
      <c r="C172" s="79"/>
      <c r="D172" s="79"/>
      <c r="E172" s="83"/>
      <c r="F172" s="79"/>
      <c r="G172" s="79"/>
      <c r="H172" s="88"/>
    </row>
    <row r="173" spans="1:9" ht="30.75" customHeight="1" thickBot="1" x14ac:dyDescent="0.3">
      <c r="A173" s="258" t="s">
        <v>120</v>
      </c>
      <c r="B173" s="259"/>
      <c r="C173" s="259"/>
      <c r="D173" s="260"/>
      <c r="E173" s="59"/>
      <c r="F173" s="25"/>
      <c r="G173" s="25"/>
      <c r="H173" s="23"/>
    </row>
    <row r="174" spans="1:9" ht="22.5" customHeight="1" x14ac:dyDescent="0.25">
      <c r="A174" s="60" t="s">
        <v>42</v>
      </c>
      <c r="B174" s="215" t="s">
        <v>98</v>
      </c>
      <c r="C174" s="215"/>
      <c r="D174" s="216"/>
      <c r="E174" s="59"/>
      <c r="F174" s="25"/>
      <c r="G174" s="25"/>
      <c r="H174" s="23"/>
    </row>
    <row r="175" spans="1:9" ht="22.5" customHeight="1" x14ac:dyDescent="0.25">
      <c r="A175" s="62" t="s">
        <v>4</v>
      </c>
      <c r="B175" s="217" t="s">
        <v>169</v>
      </c>
      <c r="C175" s="217"/>
      <c r="D175" s="218"/>
      <c r="E175" s="59"/>
      <c r="F175" s="19"/>
      <c r="G175" s="19"/>
      <c r="H175" s="24"/>
    </row>
    <row r="176" spans="1:9" ht="22.5" customHeight="1" x14ac:dyDescent="0.25">
      <c r="A176" s="62" t="s">
        <v>87</v>
      </c>
      <c r="B176" s="217" t="s">
        <v>156</v>
      </c>
      <c r="C176" s="217"/>
      <c r="D176" s="218"/>
      <c r="E176" s="59"/>
      <c r="F176" s="19"/>
      <c r="G176" s="19"/>
      <c r="H176" s="24"/>
    </row>
    <row r="177" spans="1:9" ht="22.5" customHeight="1" x14ac:dyDescent="0.25">
      <c r="A177" s="62" t="s">
        <v>2</v>
      </c>
      <c r="B177" s="217" t="s">
        <v>99</v>
      </c>
      <c r="C177" s="217"/>
      <c r="D177" s="218"/>
      <c r="E177" s="64"/>
      <c r="F177" s="19"/>
      <c r="G177" s="19"/>
      <c r="H177" s="24"/>
    </row>
    <row r="178" spans="1:9" ht="22.5" customHeight="1" x14ac:dyDescent="0.25">
      <c r="A178" s="62" t="s">
        <v>6</v>
      </c>
      <c r="B178" s="194"/>
      <c r="C178" s="194"/>
      <c r="D178" s="195"/>
      <c r="E178" s="64"/>
      <c r="F178" s="19"/>
      <c r="G178" s="19"/>
      <c r="H178" s="24"/>
    </row>
    <row r="179" spans="1:9" ht="22.5" customHeight="1" x14ac:dyDescent="0.25">
      <c r="A179" s="65" t="s">
        <v>8</v>
      </c>
      <c r="B179" s="192" t="s">
        <v>124</v>
      </c>
      <c r="C179" s="192"/>
      <c r="D179" s="193"/>
      <c r="E179" s="64"/>
      <c r="F179" s="19"/>
      <c r="G179" s="19"/>
      <c r="H179" s="24"/>
    </row>
    <row r="180" spans="1:9" ht="22.5" customHeight="1" x14ac:dyDescent="0.25">
      <c r="A180" s="61" t="s">
        <v>88</v>
      </c>
      <c r="B180" s="192" t="s">
        <v>125</v>
      </c>
      <c r="C180" s="192"/>
      <c r="D180" s="193"/>
      <c r="E180" s="69"/>
      <c r="F180" s="19"/>
      <c r="G180" s="19"/>
      <c r="H180" s="24"/>
    </row>
    <row r="181" spans="1:9" ht="22.5" customHeight="1" x14ac:dyDescent="0.25">
      <c r="A181" s="61" t="s">
        <v>10</v>
      </c>
      <c r="B181" s="192" t="s">
        <v>126</v>
      </c>
      <c r="C181" s="192"/>
      <c r="D181" s="193"/>
      <c r="E181" s="69"/>
      <c r="F181" s="19"/>
      <c r="G181" s="19"/>
      <c r="H181" s="24"/>
    </row>
    <row r="182" spans="1:9" ht="22.5" customHeight="1" x14ac:dyDescent="0.25">
      <c r="A182" s="61" t="s">
        <v>12</v>
      </c>
      <c r="B182" s="192" t="s">
        <v>127</v>
      </c>
      <c r="C182" s="192"/>
      <c r="D182" s="193"/>
      <c r="E182" s="69"/>
      <c r="F182" s="19"/>
      <c r="G182" s="19"/>
      <c r="H182" s="24"/>
    </row>
    <row r="183" spans="1:9" ht="22.5" customHeight="1" x14ac:dyDescent="0.25">
      <c r="A183" s="70" t="s">
        <v>41</v>
      </c>
      <c r="B183" s="192" t="s">
        <v>128</v>
      </c>
      <c r="C183" s="192"/>
      <c r="D183" s="193"/>
      <c r="E183" s="71"/>
      <c r="F183" s="19"/>
      <c r="G183" s="19"/>
      <c r="H183" s="24"/>
    </row>
    <row r="184" spans="1:9" ht="22.5" customHeight="1" x14ac:dyDescent="0.25">
      <c r="A184" s="72" t="s">
        <v>13</v>
      </c>
      <c r="B184" s="192" t="s">
        <v>129</v>
      </c>
      <c r="C184" s="192"/>
      <c r="D184" s="193"/>
      <c r="E184" s="73"/>
      <c r="F184" s="19"/>
      <c r="G184" s="19"/>
      <c r="H184" s="24"/>
    </row>
    <row r="185" spans="1:9" ht="33" customHeight="1" thickBot="1" x14ac:dyDescent="0.3">
      <c r="A185" s="74" t="s">
        <v>89</v>
      </c>
      <c r="B185" s="219"/>
      <c r="C185" s="220"/>
      <c r="D185" s="221"/>
      <c r="E185" s="73"/>
      <c r="F185" s="19"/>
      <c r="G185" s="19"/>
      <c r="H185" s="24"/>
    </row>
    <row r="186" spans="1:9" ht="37.5" customHeight="1" thickBot="1" x14ac:dyDescent="0.3">
      <c r="A186" s="75"/>
      <c r="B186" s="76"/>
      <c r="C186" s="76"/>
      <c r="D186" s="76"/>
      <c r="E186" s="73"/>
      <c r="F186" s="83"/>
      <c r="G186" s="83"/>
      <c r="H186" s="84"/>
    </row>
    <row r="187" spans="1:9" ht="33.75" customHeight="1" x14ac:dyDescent="0.25">
      <c r="A187" s="200" t="s">
        <v>121</v>
      </c>
      <c r="B187" s="201"/>
      <c r="C187" s="201"/>
      <c r="D187" s="202"/>
      <c r="E187" s="77"/>
      <c r="F187" s="25"/>
      <c r="G187" s="25"/>
      <c r="H187" s="23"/>
    </row>
    <row r="188" spans="1:9" ht="24" customHeight="1" x14ac:dyDescent="0.25">
      <c r="A188" s="62" t="s">
        <v>1</v>
      </c>
      <c r="B188" s="203" t="s">
        <v>170</v>
      </c>
      <c r="C188" s="203"/>
      <c r="D188" s="204"/>
      <c r="E188" s="79"/>
      <c r="F188" s="79"/>
      <c r="G188" s="79"/>
      <c r="H188" s="88"/>
    </row>
    <row r="189" spans="1:9" ht="23.25" customHeight="1" x14ac:dyDescent="0.25">
      <c r="A189" s="70" t="s">
        <v>3</v>
      </c>
      <c r="B189" s="203" t="s">
        <v>132</v>
      </c>
      <c r="C189" s="203"/>
      <c r="D189" s="204"/>
      <c r="E189" s="85"/>
      <c r="F189" s="79"/>
      <c r="G189" s="79"/>
      <c r="H189" s="88"/>
    </row>
    <row r="190" spans="1:9" ht="28.5" customHeight="1" x14ac:dyDescent="0.25">
      <c r="A190" s="62" t="s">
        <v>23</v>
      </c>
      <c r="B190" s="203" t="s">
        <v>133</v>
      </c>
      <c r="C190" s="203"/>
      <c r="D190" s="204"/>
      <c r="E190" s="85"/>
      <c r="F190" s="79"/>
      <c r="G190" s="79"/>
      <c r="H190" s="88"/>
    </row>
    <row r="191" spans="1:9" ht="15.75" customHeight="1" x14ac:dyDescent="0.25">
      <c r="A191" s="62" t="s">
        <v>5</v>
      </c>
      <c r="B191" s="203" t="s">
        <v>134</v>
      </c>
      <c r="C191" s="203"/>
      <c r="D191" s="204"/>
      <c r="E191" s="79"/>
      <c r="F191" s="79"/>
      <c r="G191" s="79"/>
      <c r="H191" s="88"/>
      <c r="I191" s="89"/>
    </row>
    <row r="192" spans="1:9" ht="15.75" customHeight="1" x14ac:dyDescent="0.25">
      <c r="A192" s="62" t="s">
        <v>7</v>
      </c>
      <c r="B192" s="203" t="s">
        <v>135</v>
      </c>
      <c r="C192" s="203"/>
      <c r="D192" s="204"/>
      <c r="E192" s="79"/>
      <c r="F192" s="79"/>
      <c r="G192" s="79"/>
      <c r="H192" s="88"/>
    </row>
    <row r="193" spans="1:9" ht="33" customHeight="1" x14ac:dyDescent="0.25">
      <c r="A193" s="62" t="s">
        <v>9</v>
      </c>
      <c r="B193" s="203" t="s">
        <v>136</v>
      </c>
      <c r="C193" s="203"/>
      <c r="D193" s="204"/>
      <c r="E193" s="79"/>
      <c r="F193" s="25"/>
      <c r="G193" s="25"/>
      <c r="H193" s="23"/>
    </row>
    <row r="194" spans="1:9" ht="33" customHeight="1" x14ac:dyDescent="0.25">
      <c r="A194" s="62" t="s">
        <v>11</v>
      </c>
      <c r="B194" s="205"/>
      <c r="C194" s="205"/>
      <c r="D194" s="206"/>
      <c r="E194" s="79"/>
      <c r="F194" s="25"/>
      <c r="G194" s="25"/>
      <c r="H194" s="25"/>
    </row>
    <row r="195" spans="1:9" s="34" customFormat="1" ht="33" customHeight="1" thickBot="1" x14ac:dyDescent="0.3">
      <c r="A195" s="207" t="s">
        <v>137</v>
      </c>
      <c r="B195" s="208"/>
      <c r="C195" s="208"/>
      <c r="D195" s="209"/>
      <c r="E195" s="25"/>
      <c r="F195" s="25"/>
      <c r="G195" s="25"/>
      <c r="H195" s="25"/>
    </row>
    <row r="196" spans="1:9" s="34" customFormat="1" ht="33" customHeight="1" thickBot="1" x14ac:dyDescent="0.3">
      <c r="A196" s="97"/>
      <c r="B196" s="97"/>
      <c r="C196" s="97"/>
      <c r="D196" s="97"/>
      <c r="E196" s="25"/>
      <c r="F196" s="25"/>
      <c r="G196" s="25"/>
      <c r="H196" s="25"/>
    </row>
    <row r="197" spans="1:9" ht="102" customHeight="1" thickBot="1" x14ac:dyDescent="0.3">
      <c r="A197" s="210" t="s">
        <v>174</v>
      </c>
      <c r="B197" s="211"/>
      <c r="C197" s="145" t="s">
        <v>31</v>
      </c>
      <c r="D197" s="145" t="s">
        <v>177</v>
      </c>
      <c r="E197" s="144" t="s">
        <v>85</v>
      </c>
      <c r="F197" s="77"/>
      <c r="G197" s="77"/>
      <c r="H197" s="78"/>
    </row>
    <row r="198" spans="1:9" ht="37.5" customHeight="1" x14ac:dyDescent="0.25">
      <c r="A198" s="80" t="s">
        <v>24</v>
      </c>
      <c r="B198" s="81" t="s">
        <v>131</v>
      </c>
      <c r="C198" s="82" t="s">
        <v>32</v>
      </c>
      <c r="D198" s="82"/>
      <c r="E198" s="146"/>
      <c r="F198" s="83"/>
      <c r="G198" s="83"/>
      <c r="H198" s="84"/>
    </row>
    <row r="199" spans="1:9" ht="45.75" customHeight="1" x14ac:dyDescent="0.25">
      <c r="A199" s="61" t="s">
        <v>25</v>
      </c>
      <c r="B199" s="86" t="s">
        <v>131</v>
      </c>
      <c r="C199" s="87" t="s">
        <v>33</v>
      </c>
      <c r="D199" s="87"/>
      <c r="E199" s="147"/>
      <c r="F199" s="25"/>
      <c r="G199" s="25"/>
      <c r="H199" s="23"/>
    </row>
    <row r="200" spans="1:9" ht="24" customHeight="1" x14ac:dyDescent="0.25">
      <c r="A200" s="61" t="s">
        <v>26</v>
      </c>
      <c r="B200" s="86" t="s">
        <v>131</v>
      </c>
      <c r="C200" s="87" t="s">
        <v>34</v>
      </c>
      <c r="D200" s="87"/>
      <c r="E200" s="147"/>
      <c r="F200" s="79"/>
      <c r="G200" s="79"/>
      <c r="H200" s="88"/>
    </row>
    <row r="201" spans="1:9" ht="23.25" customHeight="1" x14ac:dyDescent="0.25">
      <c r="A201" s="61" t="s">
        <v>27</v>
      </c>
      <c r="B201" s="86" t="s">
        <v>131</v>
      </c>
      <c r="C201" s="87" t="s">
        <v>35</v>
      </c>
      <c r="D201" s="87"/>
      <c r="E201" s="147"/>
      <c r="F201" s="79"/>
      <c r="G201" s="79"/>
      <c r="H201" s="88"/>
    </row>
    <row r="202" spans="1:9" ht="28.5" customHeight="1" x14ac:dyDescent="0.25">
      <c r="A202" s="61" t="s">
        <v>28</v>
      </c>
      <c r="B202" s="86" t="s">
        <v>131</v>
      </c>
      <c r="C202" s="87" t="s">
        <v>36</v>
      </c>
      <c r="D202" s="87"/>
      <c r="E202" s="147"/>
      <c r="F202" s="79"/>
      <c r="G202" s="79"/>
      <c r="H202" s="88"/>
    </row>
    <row r="203" spans="1:9" ht="15.75" customHeight="1" x14ac:dyDescent="0.25">
      <c r="A203" s="61" t="s">
        <v>29</v>
      </c>
      <c r="B203" s="86" t="s">
        <v>131</v>
      </c>
      <c r="C203" s="87" t="s">
        <v>37</v>
      </c>
      <c r="D203" s="87"/>
      <c r="E203" s="147"/>
      <c r="F203" s="79"/>
      <c r="G203" s="79"/>
      <c r="H203" s="88"/>
      <c r="I203" s="89"/>
    </row>
    <row r="204" spans="1:9" ht="15.75" customHeight="1" thickBot="1" x14ac:dyDescent="0.3">
      <c r="A204" s="66" t="s">
        <v>30</v>
      </c>
      <c r="B204" s="90" t="s">
        <v>131</v>
      </c>
      <c r="C204" s="91" t="s">
        <v>38</v>
      </c>
      <c r="D204" s="91"/>
      <c r="E204" s="148"/>
      <c r="F204" s="79"/>
      <c r="G204" s="79"/>
      <c r="H204" s="88"/>
    </row>
    <row r="205" spans="1:9" ht="45.75" customHeight="1" thickBot="1" x14ac:dyDescent="0.3">
      <c r="A205" s="79"/>
      <c r="B205" s="166"/>
      <c r="C205" s="79"/>
      <c r="D205" s="79"/>
      <c r="E205" s="83"/>
      <c r="F205" s="79"/>
      <c r="G205" s="79"/>
      <c r="H205" s="88"/>
    </row>
    <row r="206" spans="1:9" ht="98.25" customHeight="1" thickBot="1" x14ac:dyDescent="0.3">
      <c r="A206" s="210" t="s">
        <v>175</v>
      </c>
      <c r="B206" s="282"/>
      <c r="C206" s="93" t="s">
        <v>31</v>
      </c>
      <c r="D206" s="145" t="s">
        <v>178</v>
      </c>
      <c r="E206" s="144" t="s">
        <v>85</v>
      </c>
      <c r="F206" s="25"/>
      <c r="G206" s="25"/>
      <c r="H206" s="23"/>
    </row>
    <row r="207" spans="1:9" ht="20.25" customHeight="1" x14ac:dyDescent="0.25">
      <c r="A207" s="94" t="s">
        <v>73</v>
      </c>
      <c r="B207" s="167" t="s">
        <v>130</v>
      </c>
      <c r="C207" s="94" t="s">
        <v>74</v>
      </c>
      <c r="D207" s="95"/>
      <c r="E207" s="142"/>
      <c r="F207" s="25"/>
      <c r="G207" s="25"/>
      <c r="H207" s="23"/>
    </row>
    <row r="208" spans="1:9" ht="22.5" customHeight="1" x14ac:dyDescent="0.25">
      <c r="A208" s="61" t="s">
        <v>76</v>
      </c>
      <c r="B208" s="63" t="s">
        <v>130</v>
      </c>
      <c r="C208" s="61" t="s">
        <v>75</v>
      </c>
      <c r="D208" s="168"/>
      <c r="E208" s="169"/>
      <c r="F208" s="25"/>
      <c r="G208" s="25"/>
      <c r="H208" s="23"/>
    </row>
    <row r="209" spans="1:8" ht="22.5" customHeight="1" x14ac:dyDescent="0.25">
      <c r="A209" s="61" t="s">
        <v>151</v>
      </c>
      <c r="B209" s="63" t="s">
        <v>130</v>
      </c>
      <c r="C209" s="61" t="s">
        <v>147</v>
      </c>
      <c r="D209" s="168"/>
      <c r="E209" s="169"/>
      <c r="F209" s="25"/>
      <c r="G209" s="25"/>
      <c r="H209" s="23"/>
    </row>
    <row r="210" spans="1:8" ht="22.5" customHeight="1" x14ac:dyDescent="0.25">
      <c r="A210" s="61" t="s">
        <v>152</v>
      </c>
      <c r="B210" s="63" t="s">
        <v>130</v>
      </c>
      <c r="C210" s="61" t="s">
        <v>148</v>
      </c>
      <c r="D210" s="168"/>
      <c r="E210" s="169"/>
      <c r="F210" s="19"/>
      <c r="G210" s="19"/>
      <c r="H210" s="24"/>
    </row>
    <row r="211" spans="1:8" ht="22.5" customHeight="1" x14ac:dyDescent="0.25">
      <c r="A211" s="61" t="s">
        <v>153</v>
      </c>
      <c r="B211" s="63" t="s">
        <v>130</v>
      </c>
      <c r="C211" s="61" t="s">
        <v>149</v>
      </c>
      <c r="D211" s="168"/>
      <c r="E211" s="169"/>
      <c r="F211" s="19"/>
      <c r="G211" s="19"/>
      <c r="H211" s="24"/>
    </row>
    <row r="212" spans="1:8" ht="22.5" customHeight="1" thickBot="1" x14ac:dyDescent="0.3">
      <c r="A212" s="61" t="s">
        <v>154</v>
      </c>
      <c r="B212" s="67" t="s">
        <v>130</v>
      </c>
      <c r="C212" s="66" t="s">
        <v>150</v>
      </c>
      <c r="D212" s="68"/>
      <c r="E212" s="143"/>
      <c r="F212" s="19"/>
      <c r="G212" s="19"/>
      <c r="H212" s="24"/>
    </row>
    <row r="213" spans="1:8" ht="45.75" customHeight="1" thickBot="1" x14ac:dyDescent="0.3">
      <c r="A213" s="79"/>
      <c r="B213" s="166"/>
      <c r="C213" s="79"/>
      <c r="D213" s="79"/>
      <c r="E213" s="83"/>
      <c r="F213" s="79"/>
      <c r="G213" s="79"/>
      <c r="H213" s="88"/>
    </row>
    <row r="214" spans="1:8" ht="30.75" customHeight="1" thickBot="1" x14ac:dyDescent="0.3">
      <c r="A214" s="212" t="s">
        <v>122</v>
      </c>
      <c r="B214" s="213"/>
      <c r="C214" s="213"/>
      <c r="D214" s="214"/>
      <c r="E214" s="59"/>
      <c r="F214" s="25"/>
      <c r="G214" s="25"/>
      <c r="H214" s="23"/>
    </row>
    <row r="215" spans="1:8" ht="22.5" customHeight="1" x14ac:dyDescent="0.25">
      <c r="A215" s="60" t="s">
        <v>42</v>
      </c>
      <c r="B215" s="215" t="s">
        <v>98</v>
      </c>
      <c r="C215" s="215"/>
      <c r="D215" s="216"/>
      <c r="E215" s="59"/>
      <c r="F215" s="25"/>
      <c r="G215" s="25"/>
      <c r="H215" s="23"/>
    </row>
    <row r="216" spans="1:8" ht="22.5" customHeight="1" x14ac:dyDescent="0.25">
      <c r="A216" s="62" t="s">
        <v>4</v>
      </c>
      <c r="B216" s="217" t="s">
        <v>169</v>
      </c>
      <c r="C216" s="217"/>
      <c r="D216" s="218"/>
      <c r="E216" s="59"/>
      <c r="F216" s="19"/>
      <c r="G216" s="19"/>
      <c r="H216" s="24"/>
    </row>
    <row r="217" spans="1:8" ht="22.5" customHeight="1" x14ac:dyDescent="0.25">
      <c r="A217" s="62" t="s">
        <v>87</v>
      </c>
      <c r="B217" s="217" t="s">
        <v>156</v>
      </c>
      <c r="C217" s="217"/>
      <c r="D217" s="218"/>
      <c r="E217" s="59"/>
      <c r="F217" s="19"/>
      <c r="G217" s="19"/>
      <c r="H217" s="24"/>
    </row>
    <row r="218" spans="1:8" ht="22.5" customHeight="1" x14ac:dyDescent="0.25">
      <c r="A218" s="62" t="s">
        <v>2</v>
      </c>
      <c r="B218" s="217" t="s">
        <v>99</v>
      </c>
      <c r="C218" s="217"/>
      <c r="D218" s="218"/>
      <c r="E218" s="64"/>
      <c r="F218" s="19"/>
      <c r="G218" s="19"/>
      <c r="H218" s="24"/>
    </row>
    <row r="219" spans="1:8" ht="22.5" customHeight="1" x14ac:dyDescent="0.25">
      <c r="A219" s="62" t="s">
        <v>6</v>
      </c>
      <c r="B219" s="194"/>
      <c r="C219" s="194"/>
      <c r="D219" s="195"/>
      <c r="E219" s="64"/>
      <c r="F219" s="19"/>
      <c r="G219" s="19"/>
      <c r="H219" s="24"/>
    </row>
    <row r="220" spans="1:8" ht="22.5" customHeight="1" x14ac:dyDescent="0.25">
      <c r="A220" s="65" t="s">
        <v>8</v>
      </c>
      <c r="B220" s="192" t="s">
        <v>124</v>
      </c>
      <c r="C220" s="192"/>
      <c r="D220" s="193"/>
      <c r="E220" s="64"/>
      <c r="F220" s="19"/>
      <c r="G220" s="19"/>
      <c r="H220" s="24"/>
    </row>
    <row r="221" spans="1:8" ht="22.5" customHeight="1" x14ac:dyDescent="0.25">
      <c r="A221" s="61" t="s">
        <v>88</v>
      </c>
      <c r="B221" s="192" t="s">
        <v>125</v>
      </c>
      <c r="C221" s="192"/>
      <c r="D221" s="193"/>
      <c r="E221" s="69"/>
      <c r="F221" s="19"/>
      <c r="G221" s="19"/>
      <c r="H221" s="24"/>
    </row>
    <row r="222" spans="1:8" ht="22.5" customHeight="1" x14ac:dyDescent="0.25">
      <c r="A222" s="61" t="s">
        <v>10</v>
      </c>
      <c r="B222" s="192" t="s">
        <v>126</v>
      </c>
      <c r="C222" s="192"/>
      <c r="D222" s="193"/>
      <c r="E222" s="69"/>
      <c r="F222" s="19"/>
      <c r="G222" s="19"/>
      <c r="H222" s="24"/>
    </row>
    <row r="223" spans="1:8" ht="22.5" customHeight="1" x14ac:dyDescent="0.25">
      <c r="A223" s="61" t="s">
        <v>12</v>
      </c>
      <c r="B223" s="192" t="s">
        <v>127</v>
      </c>
      <c r="C223" s="192"/>
      <c r="D223" s="193"/>
      <c r="E223" s="69"/>
      <c r="F223" s="19"/>
      <c r="G223" s="19"/>
      <c r="H223" s="24"/>
    </row>
    <row r="224" spans="1:8" ht="22.5" customHeight="1" x14ac:dyDescent="0.25">
      <c r="A224" s="70" t="s">
        <v>41</v>
      </c>
      <c r="B224" s="192" t="s">
        <v>128</v>
      </c>
      <c r="C224" s="192"/>
      <c r="D224" s="193"/>
      <c r="E224" s="71"/>
      <c r="F224" s="19"/>
      <c r="G224" s="19"/>
      <c r="H224" s="24"/>
    </row>
    <row r="225" spans="1:9" ht="22.5" customHeight="1" x14ac:dyDescent="0.25">
      <c r="A225" s="72" t="s">
        <v>13</v>
      </c>
      <c r="B225" s="192" t="s">
        <v>129</v>
      </c>
      <c r="C225" s="192"/>
      <c r="D225" s="193"/>
      <c r="E225" s="73"/>
      <c r="F225" s="19"/>
      <c r="G225" s="19"/>
      <c r="H225" s="24"/>
    </row>
    <row r="226" spans="1:9" ht="33" customHeight="1" thickBot="1" x14ac:dyDescent="0.3">
      <c r="A226" s="74" t="s">
        <v>89</v>
      </c>
      <c r="B226" s="219"/>
      <c r="C226" s="220"/>
      <c r="D226" s="221"/>
      <c r="E226" s="73"/>
      <c r="F226" s="19"/>
      <c r="G226" s="19"/>
      <c r="H226" s="24"/>
    </row>
    <row r="227" spans="1:9" ht="37.5" customHeight="1" thickBot="1" x14ac:dyDescent="0.3">
      <c r="A227" s="75"/>
      <c r="B227" s="76"/>
      <c r="C227" s="76"/>
      <c r="D227" s="76"/>
      <c r="E227" s="73"/>
      <c r="F227" s="83"/>
      <c r="G227" s="83"/>
      <c r="H227" s="84"/>
    </row>
    <row r="228" spans="1:9" ht="33.75" customHeight="1" x14ac:dyDescent="0.25">
      <c r="A228" s="283" t="s">
        <v>123</v>
      </c>
      <c r="B228" s="284"/>
      <c r="C228" s="284"/>
      <c r="D228" s="285"/>
      <c r="E228" s="77"/>
      <c r="F228" s="25"/>
      <c r="G228" s="25"/>
      <c r="H228" s="23"/>
    </row>
    <row r="229" spans="1:9" ht="24" customHeight="1" x14ac:dyDescent="0.25">
      <c r="A229" s="62" t="s">
        <v>1</v>
      </c>
      <c r="B229" s="203" t="s">
        <v>170</v>
      </c>
      <c r="C229" s="203"/>
      <c r="D229" s="204"/>
      <c r="E229" s="79"/>
      <c r="F229" s="79"/>
      <c r="G229" s="79"/>
      <c r="H229" s="88"/>
    </row>
    <row r="230" spans="1:9" ht="23.25" customHeight="1" x14ac:dyDescent="0.25">
      <c r="A230" s="70" t="s">
        <v>3</v>
      </c>
      <c r="B230" s="203" t="s">
        <v>132</v>
      </c>
      <c r="C230" s="203"/>
      <c r="D230" s="204"/>
      <c r="E230" s="85"/>
      <c r="F230" s="79"/>
      <c r="G230" s="79"/>
      <c r="H230" s="88"/>
    </row>
    <row r="231" spans="1:9" ht="28.5" customHeight="1" x14ac:dyDescent="0.25">
      <c r="A231" s="62" t="s">
        <v>23</v>
      </c>
      <c r="B231" s="203" t="s">
        <v>133</v>
      </c>
      <c r="C231" s="203"/>
      <c r="D231" s="204"/>
      <c r="E231" s="85"/>
      <c r="F231" s="79"/>
      <c r="G231" s="79"/>
      <c r="H231" s="88"/>
    </row>
    <row r="232" spans="1:9" ht="15.75" customHeight="1" x14ac:dyDescent="0.25">
      <c r="A232" s="62" t="s">
        <v>5</v>
      </c>
      <c r="B232" s="203" t="s">
        <v>134</v>
      </c>
      <c r="C232" s="203"/>
      <c r="D232" s="204"/>
      <c r="E232" s="79"/>
      <c r="F232" s="79"/>
      <c r="G232" s="79"/>
      <c r="H232" s="88"/>
      <c r="I232" s="89"/>
    </row>
    <row r="233" spans="1:9" ht="15.75" customHeight="1" x14ac:dyDescent="0.25">
      <c r="A233" s="62" t="s">
        <v>7</v>
      </c>
      <c r="B233" s="203" t="s">
        <v>135</v>
      </c>
      <c r="C233" s="203"/>
      <c r="D233" s="204"/>
      <c r="E233" s="79"/>
      <c r="F233" s="79"/>
      <c r="G233" s="79"/>
      <c r="H233" s="88"/>
    </row>
    <row r="234" spans="1:9" ht="33" customHeight="1" x14ac:dyDescent="0.25">
      <c r="A234" s="62" t="s">
        <v>9</v>
      </c>
      <c r="B234" s="203" t="s">
        <v>136</v>
      </c>
      <c r="C234" s="203"/>
      <c r="D234" s="204"/>
      <c r="E234" s="79"/>
      <c r="F234" s="25"/>
      <c r="G234" s="25"/>
      <c r="H234" s="23"/>
    </row>
    <row r="235" spans="1:9" ht="33" customHeight="1" x14ac:dyDescent="0.25">
      <c r="A235" s="62" t="s">
        <v>11</v>
      </c>
      <c r="B235" s="205"/>
      <c r="C235" s="205"/>
      <c r="D235" s="206"/>
      <c r="E235" s="79"/>
      <c r="F235" s="25"/>
      <c r="G235" s="25"/>
      <c r="H235" s="25"/>
    </row>
    <row r="236" spans="1:9" s="34" customFormat="1" ht="33" customHeight="1" thickBot="1" x14ac:dyDescent="0.3">
      <c r="A236" s="207" t="s">
        <v>137</v>
      </c>
      <c r="B236" s="208"/>
      <c r="C236" s="208"/>
      <c r="D236" s="209"/>
      <c r="E236" s="25"/>
      <c r="F236" s="25"/>
      <c r="G236" s="25"/>
      <c r="H236" s="25"/>
    </row>
    <row r="237" spans="1:9" s="34" customFormat="1" ht="33" customHeight="1" thickBot="1" x14ac:dyDescent="0.3">
      <c r="A237" s="97"/>
      <c r="B237" s="97"/>
      <c r="C237" s="97"/>
      <c r="D237" s="97"/>
      <c r="E237" s="25"/>
      <c r="F237" s="25"/>
      <c r="G237" s="25"/>
      <c r="H237" s="25"/>
    </row>
    <row r="238" spans="1:9" ht="102" customHeight="1" thickBot="1" x14ac:dyDescent="0.3">
      <c r="A238" s="286" t="s">
        <v>167</v>
      </c>
      <c r="B238" s="287"/>
      <c r="C238" s="183" t="s">
        <v>31</v>
      </c>
      <c r="D238" s="183" t="s">
        <v>177</v>
      </c>
      <c r="E238" s="184" t="s">
        <v>85</v>
      </c>
      <c r="F238" s="77"/>
      <c r="G238" s="77"/>
      <c r="H238" s="78"/>
    </row>
    <row r="239" spans="1:9" ht="37.5" customHeight="1" x14ac:dyDescent="0.25">
      <c r="A239" s="80" t="s">
        <v>24</v>
      </c>
      <c r="B239" s="81" t="s">
        <v>131</v>
      </c>
      <c r="C239" s="82" t="s">
        <v>32</v>
      </c>
      <c r="D239" s="82"/>
      <c r="E239" s="146"/>
      <c r="F239" s="83"/>
      <c r="G239" s="83"/>
      <c r="H239" s="84"/>
    </row>
    <row r="240" spans="1:9" ht="45.75" customHeight="1" x14ac:dyDescent="0.25">
      <c r="A240" s="61" t="s">
        <v>25</v>
      </c>
      <c r="B240" s="86" t="s">
        <v>131</v>
      </c>
      <c r="C240" s="87" t="s">
        <v>33</v>
      </c>
      <c r="D240" s="87"/>
      <c r="E240" s="147"/>
      <c r="F240" s="25"/>
      <c r="G240" s="25"/>
      <c r="H240" s="23"/>
    </row>
    <row r="241" spans="1:9" ht="24" customHeight="1" x14ac:dyDescent="0.25">
      <c r="A241" s="61" t="s">
        <v>26</v>
      </c>
      <c r="B241" s="86" t="s">
        <v>131</v>
      </c>
      <c r="C241" s="87" t="s">
        <v>34</v>
      </c>
      <c r="D241" s="87"/>
      <c r="E241" s="147"/>
      <c r="F241" s="79"/>
      <c r="G241" s="79"/>
      <c r="H241" s="88"/>
    </row>
    <row r="242" spans="1:9" ht="23.25" customHeight="1" x14ac:dyDescent="0.25">
      <c r="A242" s="61" t="s">
        <v>27</v>
      </c>
      <c r="B242" s="86" t="s">
        <v>131</v>
      </c>
      <c r="C242" s="87" t="s">
        <v>35</v>
      </c>
      <c r="D242" s="87"/>
      <c r="E242" s="147"/>
      <c r="F242" s="79"/>
      <c r="G242" s="79"/>
      <c r="H242" s="88"/>
    </row>
    <row r="243" spans="1:9" ht="28.5" customHeight="1" x14ac:dyDescent="0.25">
      <c r="A243" s="61" t="s">
        <v>28</v>
      </c>
      <c r="B243" s="86" t="s">
        <v>131</v>
      </c>
      <c r="C243" s="87" t="s">
        <v>36</v>
      </c>
      <c r="D243" s="87"/>
      <c r="E243" s="147"/>
      <c r="F243" s="79"/>
      <c r="G243" s="79"/>
      <c r="H243" s="88"/>
    </row>
    <row r="244" spans="1:9" ht="15.75" customHeight="1" x14ac:dyDescent="0.25">
      <c r="A244" s="61" t="s">
        <v>29</v>
      </c>
      <c r="B244" s="86" t="s">
        <v>131</v>
      </c>
      <c r="C244" s="87" t="s">
        <v>37</v>
      </c>
      <c r="D244" s="87"/>
      <c r="E244" s="147"/>
      <c r="F244" s="79"/>
      <c r="G244" s="79"/>
      <c r="H244" s="88"/>
      <c r="I244" s="89"/>
    </row>
    <row r="245" spans="1:9" ht="15.75" customHeight="1" thickBot="1" x14ac:dyDescent="0.3">
      <c r="A245" s="66" t="s">
        <v>30</v>
      </c>
      <c r="B245" s="90" t="s">
        <v>131</v>
      </c>
      <c r="C245" s="91" t="s">
        <v>38</v>
      </c>
      <c r="D245" s="91"/>
      <c r="E245" s="148"/>
      <c r="F245" s="79"/>
      <c r="G245" s="79"/>
      <c r="H245" s="88"/>
    </row>
    <row r="246" spans="1:9" ht="45.75" customHeight="1" thickBot="1" x14ac:dyDescent="0.3">
      <c r="A246" s="79"/>
      <c r="B246" s="166"/>
      <c r="C246" s="79"/>
      <c r="D246" s="79"/>
      <c r="E246" s="83"/>
      <c r="F246" s="79"/>
      <c r="G246" s="79"/>
      <c r="H246" s="88"/>
    </row>
    <row r="247" spans="1:9" ht="98.25" customHeight="1" thickBot="1" x14ac:dyDescent="0.3">
      <c r="A247" s="286" t="s">
        <v>171</v>
      </c>
      <c r="B247" s="294"/>
      <c r="C247" s="185" t="s">
        <v>31</v>
      </c>
      <c r="D247" s="183" t="s">
        <v>178</v>
      </c>
      <c r="E247" s="184" t="s">
        <v>85</v>
      </c>
      <c r="F247" s="25"/>
      <c r="G247" s="25"/>
      <c r="H247" s="23"/>
    </row>
    <row r="248" spans="1:9" ht="20.25" customHeight="1" x14ac:dyDescent="0.25">
      <c r="A248" s="94" t="s">
        <v>73</v>
      </c>
      <c r="B248" s="167" t="s">
        <v>130</v>
      </c>
      <c r="C248" s="94" t="s">
        <v>74</v>
      </c>
      <c r="D248" s="95"/>
      <c r="E248" s="142"/>
      <c r="F248" s="25"/>
      <c r="G248" s="25"/>
      <c r="H248" s="23"/>
    </row>
    <row r="249" spans="1:9" ht="22.5" customHeight="1" x14ac:dyDescent="0.25">
      <c r="A249" s="61" t="s">
        <v>76</v>
      </c>
      <c r="B249" s="63" t="s">
        <v>130</v>
      </c>
      <c r="C249" s="61" t="s">
        <v>75</v>
      </c>
      <c r="D249" s="168"/>
      <c r="E249" s="169"/>
      <c r="F249" s="25"/>
      <c r="G249" s="25"/>
      <c r="H249" s="23"/>
    </row>
    <row r="250" spans="1:9" ht="22.5" customHeight="1" x14ac:dyDescent="0.25">
      <c r="A250" s="61" t="s">
        <v>151</v>
      </c>
      <c r="B250" s="63" t="s">
        <v>130</v>
      </c>
      <c r="C250" s="61" t="s">
        <v>147</v>
      </c>
      <c r="D250" s="168"/>
      <c r="E250" s="169"/>
      <c r="F250" s="25"/>
      <c r="G250" s="25"/>
      <c r="H250" s="23"/>
    </row>
    <row r="251" spans="1:9" ht="22.5" customHeight="1" x14ac:dyDescent="0.25">
      <c r="A251" s="61" t="s">
        <v>152</v>
      </c>
      <c r="B251" s="63" t="s">
        <v>130</v>
      </c>
      <c r="C251" s="61" t="s">
        <v>148</v>
      </c>
      <c r="D251" s="168"/>
      <c r="E251" s="169"/>
      <c r="F251" s="19"/>
      <c r="G251" s="19"/>
      <c r="H251" s="24"/>
    </row>
    <row r="252" spans="1:9" ht="22.5" customHeight="1" x14ac:dyDescent="0.25">
      <c r="A252" s="61" t="s">
        <v>153</v>
      </c>
      <c r="B252" s="63" t="s">
        <v>130</v>
      </c>
      <c r="C252" s="61" t="s">
        <v>149</v>
      </c>
      <c r="D252" s="168"/>
      <c r="E252" s="169"/>
      <c r="F252" s="19"/>
      <c r="G252" s="19"/>
      <c r="H252" s="24"/>
    </row>
    <row r="253" spans="1:9" ht="22.5" customHeight="1" thickBot="1" x14ac:dyDescent="0.3">
      <c r="A253" s="61" t="s">
        <v>154</v>
      </c>
      <c r="B253" s="67" t="s">
        <v>130</v>
      </c>
      <c r="C253" s="66" t="s">
        <v>150</v>
      </c>
      <c r="D253" s="68"/>
      <c r="E253" s="143"/>
      <c r="F253" s="19"/>
      <c r="G253" s="19"/>
      <c r="H253" s="24"/>
    </row>
    <row r="254" spans="1:9" s="34" customFormat="1" ht="33" customHeight="1" x14ac:dyDescent="0.25">
      <c r="A254" s="96"/>
      <c r="B254" s="97"/>
      <c r="C254" s="97"/>
      <c r="D254" s="97"/>
      <c r="E254" s="25"/>
      <c r="F254" s="19"/>
      <c r="G254" s="19"/>
      <c r="H254" s="24"/>
    </row>
    <row r="255" spans="1:9" ht="15" customHeight="1" x14ac:dyDescent="0.25">
      <c r="A255" s="198" t="s">
        <v>159</v>
      </c>
      <c r="B255" s="199"/>
      <c r="C255" s="199"/>
      <c r="D255" s="199"/>
      <c r="E255" s="59"/>
      <c r="F255" s="19"/>
      <c r="G255" s="19"/>
      <c r="H255" s="24"/>
    </row>
    <row r="256" spans="1:9" ht="15" customHeight="1" x14ac:dyDescent="0.25">
      <c r="A256" s="124"/>
      <c r="B256" s="125"/>
      <c r="C256" s="125"/>
      <c r="D256" s="125"/>
      <c r="E256" s="59"/>
      <c r="F256" s="19"/>
      <c r="G256" s="19"/>
      <c r="H256" s="24"/>
    </row>
    <row r="257" spans="1:10" ht="20.25" customHeight="1" thickBot="1" x14ac:dyDescent="0.3">
      <c r="A257" s="152" t="s">
        <v>43</v>
      </c>
      <c r="B257" s="153"/>
      <c r="C257" s="153"/>
      <c r="D257" s="153"/>
      <c r="E257" s="154"/>
      <c r="F257" s="19"/>
      <c r="G257" s="19"/>
      <c r="H257" s="24"/>
    </row>
    <row r="258" spans="1:10" ht="24" customHeight="1" thickBot="1" x14ac:dyDescent="0.3">
      <c r="A258" s="196" t="s">
        <v>160</v>
      </c>
      <c r="B258" s="197"/>
      <c r="C258" s="197"/>
      <c r="D258" s="92"/>
      <c r="E258" s="155"/>
      <c r="F258" s="19"/>
      <c r="G258" s="19"/>
      <c r="H258" s="112"/>
    </row>
    <row r="259" spans="1:10" ht="20.25" customHeight="1" thickBot="1" x14ac:dyDescent="0.3">
      <c r="A259" s="75"/>
      <c r="B259" s="76"/>
      <c r="C259" s="76"/>
      <c r="D259" s="76"/>
      <c r="E259" s="73"/>
      <c r="F259" s="19"/>
      <c r="G259" s="19"/>
      <c r="H259" s="24"/>
    </row>
    <row r="260" spans="1:10" ht="20.25" customHeight="1" thickBot="1" x14ac:dyDescent="0.3">
      <c r="A260" s="261" t="s">
        <v>77</v>
      </c>
      <c r="B260" s="262"/>
      <c r="C260" s="262"/>
      <c r="D260" s="262"/>
      <c r="E260" s="263"/>
      <c r="F260" s="19"/>
      <c r="G260" s="19"/>
      <c r="H260" s="24"/>
    </row>
    <row r="261" spans="1:10" ht="20.25" customHeight="1" x14ac:dyDescent="0.25">
      <c r="A261" s="2"/>
      <c r="B261" s="76"/>
      <c r="C261" s="76"/>
      <c r="D261" s="76"/>
      <c r="E261" s="157"/>
      <c r="F261" s="19"/>
      <c r="G261" s="19"/>
      <c r="H261" s="24"/>
    </row>
    <row r="262" spans="1:10" ht="20.25" customHeight="1" x14ac:dyDescent="0.25">
      <c r="A262" s="158" t="s">
        <v>80</v>
      </c>
      <c r="B262" s="113"/>
      <c r="C262" s="113"/>
      <c r="D262" s="76"/>
      <c r="E262" s="157"/>
      <c r="F262" s="19"/>
      <c r="G262" s="19"/>
      <c r="H262" s="24"/>
    </row>
    <row r="263" spans="1:10" ht="15.75" customHeight="1" thickBot="1" x14ac:dyDescent="0.3">
      <c r="A263" s="156" t="s">
        <v>78</v>
      </c>
      <c r="B263" s="252"/>
      <c r="C263" s="252"/>
      <c r="D263" s="76"/>
      <c r="E263" s="157"/>
      <c r="F263" s="19"/>
      <c r="G263" s="19"/>
      <c r="H263" s="98"/>
      <c r="J263" s="99"/>
    </row>
    <row r="264" spans="1:10" ht="21.75" customHeight="1" x14ac:dyDescent="0.25">
      <c r="A264" s="156" t="s">
        <v>79</v>
      </c>
      <c r="B264" s="76"/>
      <c r="C264" s="76"/>
      <c r="D264" s="76"/>
      <c r="E264" s="157"/>
      <c r="F264" s="19"/>
      <c r="G264" s="19"/>
    </row>
    <row r="265" spans="1:10" ht="12.75" customHeight="1" x14ac:dyDescent="0.25">
      <c r="A265" s="156"/>
      <c r="B265" s="170"/>
      <c r="C265" s="170"/>
      <c r="D265" s="170"/>
      <c r="E265" s="157"/>
      <c r="F265" s="19"/>
      <c r="G265" s="19"/>
    </row>
    <row r="266" spans="1:10" ht="19.5" customHeight="1" x14ac:dyDescent="0.25">
      <c r="A266" s="190" t="s">
        <v>176</v>
      </c>
      <c r="B266" s="191"/>
      <c r="C266" s="191"/>
      <c r="D266" s="170"/>
      <c r="E266" s="157"/>
      <c r="F266" s="19"/>
      <c r="G266" s="19"/>
    </row>
    <row r="267" spans="1:10" x14ac:dyDescent="0.25">
      <c r="A267" s="159"/>
      <c r="B267" s="160"/>
      <c r="C267" s="161"/>
      <c r="D267" s="162"/>
      <c r="E267" s="163"/>
    </row>
    <row r="283" spans="1:8" ht="15.75" customHeight="1" x14ac:dyDescent="0.25">
      <c r="F283" s="101"/>
      <c r="G283" s="101"/>
      <c r="H283" s="101"/>
    </row>
    <row r="284" spans="1:8" ht="15.75" customHeight="1" x14ac:dyDescent="0.25">
      <c r="F284" s="101"/>
      <c r="G284" s="101"/>
      <c r="H284" s="101"/>
    </row>
    <row r="285" spans="1:8" x14ac:dyDescent="0.25">
      <c r="A285" s="100"/>
      <c r="B285" s="100"/>
      <c r="C285" s="100"/>
      <c r="D285" s="101"/>
      <c r="E285" s="101"/>
    </row>
    <row r="286" spans="1:8" x14ac:dyDescent="0.25">
      <c r="A286" s="100"/>
      <c r="B286" s="100"/>
      <c r="C286" s="100"/>
      <c r="D286" s="101"/>
      <c r="E286" s="101"/>
    </row>
  </sheetData>
  <sheetProtection formatCells="0" formatColumns="0" formatRows="0" insertRows="0" deleteRows="0"/>
  <mergeCells count="128">
    <mergeCell ref="A65:C65"/>
    <mergeCell ref="A165:B165"/>
    <mergeCell ref="A206:B206"/>
    <mergeCell ref="A247:B247"/>
    <mergeCell ref="A238:B238"/>
    <mergeCell ref="A228:D228"/>
    <mergeCell ref="B229:D229"/>
    <mergeCell ref="B230:D230"/>
    <mergeCell ref="B231:D231"/>
    <mergeCell ref="B232:D232"/>
    <mergeCell ref="B233:D233"/>
    <mergeCell ref="B234:D234"/>
    <mergeCell ref="B235:D235"/>
    <mergeCell ref="A236:D236"/>
    <mergeCell ref="B218:D218"/>
    <mergeCell ref="B219:D219"/>
    <mergeCell ref="B220:D220"/>
    <mergeCell ref="B221:D221"/>
    <mergeCell ref="B222:D222"/>
    <mergeCell ref="B223:D223"/>
    <mergeCell ref="B224:D224"/>
    <mergeCell ref="B225:D225"/>
    <mergeCell ref="B226:D226"/>
    <mergeCell ref="A105:D105"/>
    <mergeCell ref="B2:E3"/>
    <mergeCell ref="B4:E5"/>
    <mergeCell ref="A81:E81"/>
    <mergeCell ref="A82:E87"/>
    <mergeCell ref="A75:E80"/>
    <mergeCell ref="A89:E89"/>
    <mergeCell ref="A124:B124"/>
    <mergeCell ref="A115:B115"/>
    <mergeCell ref="A260:E260"/>
    <mergeCell ref="A132:D132"/>
    <mergeCell ref="B134:D134"/>
    <mergeCell ref="B135:D135"/>
    <mergeCell ref="B136:D136"/>
    <mergeCell ref="B137:D137"/>
    <mergeCell ref="A146:D146"/>
    <mergeCell ref="B150:D150"/>
    <mergeCell ref="B151:D151"/>
    <mergeCell ref="B152:D152"/>
    <mergeCell ref="A154:D154"/>
    <mergeCell ref="A156:B156"/>
    <mergeCell ref="A173:D173"/>
    <mergeCell ref="B175:D175"/>
    <mergeCell ref="B176:D176"/>
    <mergeCell ref="B107:D107"/>
    <mergeCell ref="B106:D106"/>
    <mergeCell ref="B263:C263"/>
    <mergeCell ref="B110:D110"/>
    <mergeCell ref="B102:D102"/>
    <mergeCell ref="B108:D108"/>
    <mergeCell ref="B109:D109"/>
    <mergeCell ref="A17:B17"/>
    <mergeCell ref="D17:E17"/>
    <mergeCell ref="A45:B45"/>
    <mergeCell ref="A91:D91"/>
    <mergeCell ref="A31:B31"/>
    <mergeCell ref="D31:E31"/>
    <mergeCell ref="A73:E73"/>
    <mergeCell ref="A74:E74"/>
    <mergeCell ref="A113:D113"/>
    <mergeCell ref="B112:D112"/>
    <mergeCell ref="B111:D111"/>
    <mergeCell ref="B138:D138"/>
    <mergeCell ref="B133:D133"/>
    <mergeCell ref="B142:D142"/>
    <mergeCell ref="B143:D143"/>
    <mergeCell ref="B144:D144"/>
    <mergeCell ref="B139:D139"/>
    <mergeCell ref="B140:D140"/>
    <mergeCell ref="A1:H1"/>
    <mergeCell ref="F2:H3"/>
    <mergeCell ref="F4:H4"/>
    <mergeCell ref="F5:H5"/>
    <mergeCell ref="F7:H7"/>
    <mergeCell ref="B7:E7"/>
    <mergeCell ref="B99:D99"/>
    <mergeCell ref="B103:D103"/>
    <mergeCell ref="B96:D96"/>
    <mergeCell ref="B97:D97"/>
    <mergeCell ref="B98:D98"/>
    <mergeCell ref="B100:D100"/>
    <mergeCell ref="B101:D101"/>
    <mergeCell ref="B92:D92"/>
    <mergeCell ref="B93:D93"/>
    <mergeCell ref="B95:D95"/>
    <mergeCell ref="B94:D94"/>
    <mergeCell ref="B10:E10"/>
    <mergeCell ref="B12:E12"/>
    <mergeCell ref="A15:E15"/>
    <mergeCell ref="A47:E47"/>
    <mergeCell ref="A59:D59"/>
    <mergeCell ref="A70:E70"/>
    <mergeCell ref="A71:E71"/>
    <mergeCell ref="B141:D141"/>
    <mergeCell ref="B153:D153"/>
    <mergeCell ref="B147:D147"/>
    <mergeCell ref="B148:D148"/>
    <mergeCell ref="B149:D149"/>
    <mergeCell ref="B174:D174"/>
    <mergeCell ref="B179:D179"/>
    <mergeCell ref="B177:D177"/>
    <mergeCell ref="B180:D180"/>
    <mergeCell ref="A266:C266"/>
    <mergeCell ref="B181:D181"/>
    <mergeCell ref="B178:D178"/>
    <mergeCell ref="A258:C258"/>
    <mergeCell ref="A255:D255"/>
    <mergeCell ref="B182:D182"/>
    <mergeCell ref="B183:D183"/>
    <mergeCell ref="B184:D184"/>
    <mergeCell ref="A187:D187"/>
    <mergeCell ref="B188:D188"/>
    <mergeCell ref="B189:D189"/>
    <mergeCell ref="B190:D190"/>
    <mergeCell ref="B191:D191"/>
    <mergeCell ref="B192:D192"/>
    <mergeCell ref="B193:D193"/>
    <mergeCell ref="B194:D194"/>
    <mergeCell ref="A195:D195"/>
    <mergeCell ref="A197:B197"/>
    <mergeCell ref="A214:D214"/>
    <mergeCell ref="B215:D215"/>
    <mergeCell ref="B216:D216"/>
    <mergeCell ref="B217:D217"/>
    <mergeCell ref="B185:D185"/>
  </mergeCells>
  <phoneticPr fontId="12" type="noConversion"/>
  <conditionalFormatting sqref="E51">
    <cfRule type="cellIs" dxfId="3" priority="7" operator="lessThan">
      <formula>0.75</formula>
    </cfRule>
    <cfRule type="cellIs" dxfId="2" priority="8" operator="greaterThan">
      <formula>0.75</formula>
    </cfRule>
  </conditionalFormatting>
  <conditionalFormatting sqref="B68">
    <cfRule type="cellIs" dxfId="1" priority="1" operator="greaterThan">
      <formula>0.1</formula>
    </cfRule>
    <cfRule type="cellIs" dxfId="0" priority="2" operator="lessThan">
      <formula>0.1</formula>
    </cfRule>
  </conditionalFormatting>
  <dataValidations count="4">
    <dataValidation type="list" allowBlank="1" showInputMessage="1" showErrorMessage="1" sqref="B18" xr:uid="{00000000-0002-0000-0000-000000000000}">
      <formula1>"Prestador del Servicio Público de Empleo, Persona Natural, Persona Jurídica, Estructura Plural"</formula1>
    </dataValidation>
    <dataValidation type="list" allowBlank="1" showInputMessage="1" showErrorMessage="1" sqref="E18 B32 E32" xr:uid="{00000000-0002-0000-0000-000001000000}">
      <formula1>"Prestador del Servicio Público de Empleo, Empresa con vacantes, Otra Entidad"</formula1>
    </dataValidation>
    <dataValidation type="list" allowBlank="1" showInputMessage="1" showErrorMessage="1" sqref="B103:D103 B144:D144 B185:D185 B226:D226" xr:uid="{00000000-0002-0000-0000-000002000000}">
      <formula1>"SI, NO"</formula1>
    </dataValidation>
    <dataValidation type="list" allowBlank="1" showInputMessage="1" showErrorMessage="1" sqref="B25 B39 E25 E39" xr:uid="{00000000-0002-0000-0000-000003000000}">
      <formula1>"Cedula de Ciudadania, Cedula de Extranjeria"</formula1>
    </dataValidation>
  </dataValidations>
  <pageMargins left="0.25" right="0.25" top="0.75" bottom="0.75" header="0.3" footer="0.3"/>
  <pageSetup scale="49" fitToHeight="0" orientation="landscape" r:id="rId1"/>
  <rowBreaks count="7" manualBreakCount="7">
    <brk id="30" max="7" man="1"/>
    <brk id="46" max="7" man="1"/>
    <brk id="72" max="7" man="1"/>
    <brk id="88" max="7" man="1"/>
    <brk id="186" max="7" man="1"/>
    <brk id="213" max="7" man="1"/>
    <brk id="245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Hoja1!$A$2:$A$5</xm:f>
          </x14:formula1>
          <xm:sqref>B96:D96 B137:D137 B178:D178 B219:D219</xm:sqref>
        </x14:dataValidation>
        <x14:dataValidation type="list" allowBlank="1" showInputMessage="1" showErrorMessage="1" xr:uid="{00000000-0002-0000-0000-000005000000}">
          <x14:formula1>
            <xm:f>Hoja1!$A$8:$A$13</xm:f>
          </x14:formula1>
          <xm:sqref>D125:D131 D207:D212 D166:D171 D248:D253</xm:sqref>
        </x14:dataValidation>
        <x14:dataValidation type="list" allowBlank="1" showInputMessage="1" showErrorMessage="1" xr:uid="{00000000-0002-0000-0000-000006000000}">
          <x14:formula1>
            <xm:f>Hoja1!$A$16:$A$21</xm:f>
          </x14:formula1>
          <xm:sqref>D116:D123 D198:D205 D157:D164 D172 D213 D239:D246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"/>
  <sheetViews>
    <sheetView workbookViewId="0">
      <selection activeCell="D14" sqref="D14"/>
    </sheetView>
  </sheetViews>
  <sheetFormatPr baseColWidth="10" defaultRowHeight="15" x14ac:dyDescent="0.25"/>
  <cols>
    <col min="1" max="1" width="81" bestFit="1" customWidth="1"/>
  </cols>
  <sheetData>
    <row r="1" spans="1:1" x14ac:dyDescent="0.25">
      <c r="A1" s="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7" spans="1:1" x14ac:dyDescent="0.25">
      <c r="A7" s="1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5" spans="1:1" x14ac:dyDescent="0.25">
      <c r="A15" s="1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 Iniciativa</vt:lpstr>
      <vt:lpstr>Hoja1</vt:lpstr>
      <vt:lpstr>'Ficha Iniciativa'!Área_de_impresión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Eugenia Moreno</dc:creator>
  <cp:lastModifiedBy>Lida Eugenia Moreno Maldonado</cp:lastModifiedBy>
  <cp:revision/>
  <cp:lastPrinted>2020-06-01T19:57:12Z</cp:lastPrinted>
  <dcterms:created xsi:type="dcterms:W3CDTF">2018-08-15T22:29:59Z</dcterms:created>
  <dcterms:modified xsi:type="dcterms:W3CDTF">2020-07-30T17:47:11Z</dcterms:modified>
</cp:coreProperties>
</file>