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n_USPEC\Zona_Comun\11 SALUD\001.PRECONTRACTUAL\DANIELA DIAZ\ESTUDIOS DE MERCADO\TOALLAS DE MANOS\"/>
    </mc:Choice>
  </mc:AlternateContent>
  <bookViews>
    <workbookView xWindow="0" yWindow="0" windowWidth="20490" windowHeight="7155"/>
  </bookViews>
  <sheets>
    <sheet name="Tarifas Toallas" sheetId="1" r:id="rId1"/>
    <sheet name="Tarifas dispensado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9" i="2"/>
  <c r="D142" i="2"/>
  <c r="J139" i="1" l="1"/>
  <c r="J136" i="1"/>
  <c r="J133" i="1"/>
  <c r="J131" i="1"/>
  <c r="J127" i="1"/>
  <c r="J126" i="1"/>
  <c r="J125" i="1"/>
  <c r="J122" i="1"/>
  <c r="J119" i="1"/>
  <c r="J117" i="1"/>
  <c r="J116" i="1"/>
  <c r="J115" i="1"/>
  <c r="J114" i="1"/>
  <c r="J111" i="1"/>
  <c r="J110" i="1"/>
  <c r="J109" i="1"/>
  <c r="J107" i="1"/>
  <c r="J106" i="1"/>
  <c r="J102" i="1"/>
  <c r="J101" i="1"/>
  <c r="J100" i="1"/>
  <c r="J99" i="1"/>
  <c r="J96" i="1"/>
  <c r="J93" i="1"/>
  <c r="J92" i="1"/>
  <c r="J88" i="1"/>
  <c r="J87" i="1"/>
  <c r="J86" i="1"/>
  <c r="J85" i="1"/>
  <c r="J83" i="1"/>
  <c r="J82" i="1"/>
  <c r="J81" i="1"/>
  <c r="J80" i="1"/>
  <c r="J78" i="1"/>
  <c r="J77" i="1"/>
  <c r="J74" i="1"/>
  <c r="J73" i="1"/>
  <c r="J72" i="1"/>
  <c r="J69" i="1"/>
  <c r="J68" i="1"/>
  <c r="J66" i="1"/>
  <c r="J64" i="1"/>
  <c r="J63" i="1"/>
  <c r="J62" i="1"/>
  <c r="J61" i="1"/>
  <c r="J54" i="1"/>
  <c r="J52" i="1"/>
  <c r="J47" i="1"/>
  <c r="J46" i="1"/>
  <c r="J45" i="1"/>
  <c r="J44" i="1"/>
  <c r="J43" i="1"/>
  <c r="J42" i="1"/>
  <c r="J41" i="1"/>
  <c r="J39" i="1"/>
  <c r="J37" i="1"/>
  <c r="J36" i="1"/>
  <c r="J33" i="1"/>
  <c r="J32" i="1"/>
  <c r="J30" i="1"/>
  <c r="J28" i="1"/>
  <c r="J26" i="1"/>
  <c r="J25" i="1"/>
  <c r="J24" i="1"/>
  <c r="J22" i="1"/>
  <c r="J21" i="1"/>
  <c r="J20" i="1"/>
  <c r="J18" i="1"/>
  <c r="J17" i="1"/>
  <c r="J13" i="1"/>
  <c r="J12" i="1"/>
  <c r="J10" i="1"/>
  <c r="J14" i="1" l="1"/>
  <c r="J134" i="1"/>
  <c r="J31" i="1"/>
  <c r="J137" i="1"/>
  <c r="J138" i="1"/>
  <c r="J129" i="1"/>
  <c r="J130" i="1"/>
  <c r="J53" i="1"/>
  <c r="J90" i="1"/>
  <c r="J56" i="1"/>
  <c r="J103" i="1"/>
  <c r="J27" i="1"/>
  <c r="J38" i="1"/>
  <c r="J11" i="1"/>
  <c r="J60" i="1"/>
  <c r="J67" i="1"/>
  <c r="J8" i="1"/>
  <c r="J58" i="1"/>
  <c r="J16" i="1"/>
  <c r="J35" i="1"/>
  <c r="J51" i="1"/>
  <c r="J71" i="1"/>
  <c r="J95" i="1"/>
  <c r="J105" i="1"/>
  <c r="J120" i="1"/>
  <c r="J121" i="1"/>
  <c r="J124" i="1"/>
  <c r="J135" i="1"/>
  <c r="J15" i="1"/>
  <c r="J19" i="1"/>
  <c r="J34" i="1"/>
  <c r="J50" i="1"/>
  <c r="J70" i="1"/>
  <c r="J104" i="1"/>
  <c r="J108" i="1"/>
  <c r="J123" i="1"/>
  <c r="J9" i="1"/>
  <c r="J40" i="1"/>
  <c r="J55" i="1"/>
  <c r="J75" i="1"/>
  <c r="J76" i="1"/>
  <c r="J79" i="1"/>
  <c r="J89" i="1"/>
  <c r="J94" i="1"/>
  <c r="J98" i="1"/>
  <c r="J113" i="1"/>
  <c r="J128" i="1"/>
  <c r="J29" i="1"/>
  <c r="J65" i="1"/>
  <c r="J118" i="1"/>
  <c r="J132" i="1"/>
  <c r="J23" i="1"/>
  <c r="J112" i="1"/>
  <c r="J48" i="1"/>
  <c r="J57" i="1"/>
  <c r="J97" i="1"/>
  <c r="J59" i="1" l="1"/>
  <c r="J91" i="1"/>
  <c r="J84" i="1"/>
  <c r="J49" i="1"/>
  <c r="J7" i="1" l="1"/>
  <c r="J140" i="1" s="1"/>
</calcChain>
</file>

<file path=xl/sharedStrings.xml><?xml version="1.0" encoding="utf-8"?>
<sst xmlns="http://schemas.openxmlformats.org/spreadsheetml/2006/main" count="552" uniqueCount="197">
  <si>
    <t>CODIGO ERON</t>
  </si>
  <si>
    <t>ERON</t>
  </si>
  <si>
    <t>REGION</t>
  </si>
  <si>
    <t xml:space="preserve">POBLACION </t>
  </si>
  <si>
    <t>CAMIS ACACIAS</t>
  </si>
  <si>
    <t>CENTRAL</t>
  </si>
  <si>
    <t>COMPLEJO CARCELARIO Y PENITENCIARIO METROPOLITANO DE BOGOTA</t>
  </si>
  <si>
    <t>EC BOGOTA</t>
  </si>
  <si>
    <t>EP LAS HELICONIAS DE FLORENCIA</t>
  </si>
  <si>
    <t>EPAMSCAS COMBITA</t>
  </si>
  <si>
    <t>EPC GUAMO</t>
  </si>
  <si>
    <t>EPC LA ESPERANZA DE GUADUAS</t>
  </si>
  <si>
    <t>EPMSC ACACIAS</t>
  </si>
  <si>
    <t>EPMSC CAQUEZA</t>
  </si>
  <si>
    <t>EPMSC CHAPARRAL</t>
  </si>
  <si>
    <t>EPMSC CHIQUINQUIRA</t>
  </si>
  <si>
    <t>EPMSC CHOCONTA</t>
  </si>
  <si>
    <t>EPMSC DUITAMA</t>
  </si>
  <si>
    <t>EPMSC ESPINAL</t>
  </si>
  <si>
    <t>EPMSC FLORENCIA</t>
  </si>
  <si>
    <t>EPMSC FUSAGASUGA</t>
  </si>
  <si>
    <t>EPMSC GACHETA</t>
  </si>
  <si>
    <t>EPMSC GARAGOA</t>
  </si>
  <si>
    <t>EPMSC GARZON</t>
  </si>
  <si>
    <t>EPMSC GIRARDOT</t>
  </si>
  <si>
    <t>EPMSC GRANADA</t>
  </si>
  <si>
    <t>EPMSC GUATEQUE</t>
  </si>
  <si>
    <t>EPMSC LA MESA</t>
  </si>
  <si>
    <t>EPMSC LA PLATA</t>
  </si>
  <si>
    <t>EPMSC LETICIA</t>
  </si>
  <si>
    <t>EPMSC MELGAR</t>
  </si>
  <si>
    <t>EPMSC MONIQUIRA</t>
  </si>
  <si>
    <t>EPMSC NEIVA</t>
  </si>
  <si>
    <t>EPMSC PAZ DE ARIPORO</t>
  </si>
  <si>
    <t>EPMSC PITALITO</t>
  </si>
  <si>
    <t>EPMSC PURIFICACION</t>
  </si>
  <si>
    <t>EPMSC RAMIRIQUI</t>
  </si>
  <si>
    <t>EPMSC SANTA ROSA DE VITERBO</t>
  </si>
  <si>
    <t>EPMSC SOGAMOSO</t>
  </si>
  <si>
    <t>EPMSC TUNJA</t>
  </si>
  <si>
    <t>EPMSC UBATE</t>
  </si>
  <si>
    <t>EPMSC VILLAVICENCIO</t>
  </si>
  <si>
    <t>EPMSC VILLETA</t>
  </si>
  <si>
    <t>EPMSC YOPAL</t>
  </si>
  <si>
    <t>EPMSC ZIPAQUIRA</t>
  </si>
  <si>
    <t>POFAC FACATATIVA</t>
  </si>
  <si>
    <t>RM BOGOTA</t>
  </si>
  <si>
    <t>COPECA MEDELLIN PEDREGAL</t>
  </si>
  <si>
    <t>NOROESTE</t>
  </si>
  <si>
    <t>EP PUERTO TRIUNFO</t>
  </si>
  <si>
    <t>EPC LA PAZ</t>
  </si>
  <si>
    <t>EPMC ITSMINA</t>
  </si>
  <si>
    <t>EPMSC ANDES</t>
  </si>
  <si>
    <t>EPMSC APARTADO</t>
  </si>
  <si>
    <t>EPMSC BOLIVAR-ANTIOQUIA</t>
  </si>
  <si>
    <t>EPMSC CAUCASIA</t>
  </si>
  <si>
    <t>EPMSC JERICO</t>
  </si>
  <si>
    <t>EPMSC LA CEJA</t>
  </si>
  <si>
    <t>EPMSC MEDELLIN</t>
  </si>
  <si>
    <t>EPMSC PUERTO BERRIO</t>
  </si>
  <si>
    <t>EPMSC QUIBDO</t>
  </si>
  <si>
    <t>EPMSC SANTA BARBARA</t>
  </si>
  <si>
    <t>EPMSC SANTA FE DE ANTIOQUIA</t>
  </si>
  <si>
    <t>EPMSC SANTA ROSA DE OSOS</t>
  </si>
  <si>
    <t>EPMSC SANTO DOMINGO</t>
  </si>
  <si>
    <t>EPMSC SONSON</t>
  </si>
  <si>
    <t>EPMSC TAMESIS</t>
  </si>
  <si>
    <t>EPMSC YARUMAL</t>
  </si>
  <si>
    <t>EC BARRANQUILLA</t>
  </si>
  <si>
    <t>NORTE</t>
  </si>
  <si>
    <t>EC SABANALARGA (ERE)</t>
  </si>
  <si>
    <t>EPAMSCAS VALLEDUPAR (ERM)</t>
  </si>
  <si>
    <t>EPMSC BARRANQUILLA</t>
  </si>
  <si>
    <t>EPMSC CARTAGENA</t>
  </si>
  <si>
    <t>EPMSC EL BANCO</t>
  </si>
  <si>
    <t>EPMSC MAGANGUE</t>
  </si>
  <si>
    <t>EPMSC MONTERIA</t>
  </si>
  <si>
    <t>EPMSC RIOHACHA</t>
  </si>
  <si>
    <t>EPMSC SAN ANDRES</t>
  </si>
  <si>
    <t>EPMSC SANTA MARTA</t>
  </si>
  <si>
    <t>EPMSC SINCELEJO</t>
  </si>
  <si>
    <t>EPMSC TIERRALTA</t>
  </si>
  <si>
    <t>EPMSC VALLEDUPAR</t>
  </si>
  <si>
    <t>ERE COROZAL</t>
  </si>
  <si>
    <t>COMPLEJO CARCELARIO Y PENITENCIARIO DE JAMUNDI-SINDICADOS</t>
  </si>
  <si>
    <t>OCCIDENTE</t>
  </si>
  <si>
    <t>EPAMSCAS PALMIRA</t>
  </si>
  <si>
    <t>EPAMSCAS POPAYAN (ERE)</t>
  </si>
  <si>
    <t>EPMSC BOLIVAR CAUCA</t>
  </si>
  <si>
    <t>EPMSC BUENAVENTURA</t>
  </si>
  <si>
    <t>EPMSC BUGA</t>
  </si>
  <si>
    <t>EPMSC CAICEDONIA</t>
  </si>
  <si>
    <t>EPMSC CALI (ERE)</t>
  </si>
  <si>
    <t>EPMSC CARTAGO</t>
  </si>
  <si>
    <t>EPMSC EL BORDO</t>
  </si>
  <si>
    <t>EPMSC IPIALES</t>
  </si>
  <si>
    <t>EPMSC LA UNION</t>
  </si>
  <si>
    <t>EPMSC PASTO</t>
  </si>
  <si>
    <t>EPMSC PUERTO TEJADA</t>
  </si>
  <si>
    <t>EPMSC SANTANDER DE QUILICHAO</t>
  </si>
  <si>
    <t>EPMSC SEVILLA</t>
  </si>
  <si>
    <t>EPMSC SILVIA</t>
  </si>
  <si>
    <t>EPMSC TULUA</t>
  </si>
  <si>
    <t>EPMSC TUMACO</t>
  </si>
  <si>
    <t>EPMSC TUQUERRES</t>
  </si>
  <si>
    <t>RM POPAYAN</t>
  </si>
  <si>
    <t>COMPLEJO CARCELARIO Y PENITENCIARIO METROPOLITANO DE CUCUTA - SINDICADOS</t>
  </si>
  <si>
    <t>ORIENTE</t>
  </si>
  <si>
    <t xml:space="preserve">EPAMS GIRON  </t>
  </si>
  <si>
    <t>EPMSC AGUACHICA</t>
  </si>
  <si>
    <t>EPMSC ARAUCA</t>
  </si>
  <si>
    <t>EPMSC BARRANCABERMEJA</t>
  </si>
  <si>
    <t>EPMSC BUCARAMANGA (ERE)</t>
  </si>
  <si>
    <t>EPMSC MALAGA</t>
  </si>
  <si>
    <t>EPMSC OCAÑA</t>
  </si>
  <si>
    <t>EPMSC PAMPLONA</t>
  </si>
  <si>
    <t>EPMSC SAN GIL</t>
  </si>
  <si>
    <t>EPMSC SAN VICENTE DE CHUCURI</t>
  </si>
  <si>
    <t>EPMSC SOCORRO</t>
  </si>
  <si>
    <t>EPMSC VELEZ</t>
  </si>
  <si>
    <t>RM BUCARAMANGA</t>
  </si>
  <si>
    <t>COMPLEJO CARCELARIO  Y PENITENCIARIO  DE IBAGUE-PICALEÑA-SINDICADOS</t>
  </si>
  <si>
    <t>VIEJO CALDAS</t>
  </si>
  <si>
    <t>EPAMS LA DORADA</t>
  </si>
  <si>
    <t>EPMSC AGUADAS</t>
  </si>
  <si>
    <t>EPMSC ANSERMA</t>
  </si>
  <si>
    <t>EPMSC ARMENIA</t>
  </si>
  <si>
    <t>EPMSC CALARCA</t>
  </si>
  <si>
    <t>EPMSC FRESNO</t>
  </si>
  <si>
    <t xml:space="preserve">EPMSC GUAYABAL </t>
  </si>
  <si>
    <t>EPMSC HONDA</t>
  </si>
  <si>
    <t>EPMSC LIBANO</t>
  </si>
  <si>
    <t>EPMSC MANIZALES</t>
  </si>
  <si>
    <t>EPMSC PACORA</t>
  </si>
  <si>
    <t>EPMSC PENSILVANIA</t>
  </si>
  <si>
    <t>EPMSC PEREIRA (ERE)</t>
  </si>
  <si>
    <t>EPMSC PUERTO BOYACA</t>
  </si>
  <si>
    <t>EPMSC RIO SUCIO</t>
  </si>
  <si>
    <t>EPMSC SALAMINA</t>
  </si>
  <si>
    <t>EPMSC SANTA ROSA DE CABAL</t>
  </si>
  <si>
    <t>RM ARMENIA</t>
  </si>
  <si>
    <t>RM MANIZALES</t>
  </si>
  <si>
    <t>RM PEREIRA</t>
  </si>
  <si>
    <t>TOTAL</t>
  </si>
  <si>
    <t>VALOR UNITARIO</t>
  </si>
  <si>
    <t>VALOR TOTAL</t>
  </si>
  <si>
    <t>CANTIDAD DE TOALLAS</t>
  </si>
  <si>
    <t>PRESENTACIÓN</t>
  </si>
  <si>
    <t>VALOR UNITARIO (X ROLLO)</t>
  </si>
  <si>
    <t>CANTIDAD DE ROLLOS X PAQUETE</t>
  </si>
  <si>
    <t>VALOR PAQUETE</t>
  </si>
  <si>
    <t>ANEXO No. 1 - TARIFAS TOALLAS</t>
  </si>
  <si>
    <t>No.</t>
  </si>
  <si>
    <t xml:space="preserve">REGIONAL </t>
  </si>
  <si>
    <t>CPMS CHIQUINQUIRA</t>
  </si>
  <si>
    <t>CPMS ESPINAL</t>
  </si>
  <si>
    <t>EPC YOPAL</t>
  </si>
  <si>
    <t>EPMS RAMIRIQUI</t>
  </si>
  <si>
    <t>EPMSC SANTA ROSA DE VITERBO (JYP-MUJERES)</t>
  </si>
  <si>
    <t>CPMS FUSAGASUGA</t>
  </si>
  <si>
    <t>CPMS LA MESA</t>
  </si>
  <si>
    <t>CPMS UBATE</t>
  </si>
  <si>
    <t>CPMS PAZ DE ARIPORO</t>
  </si>
  <si>
    <t>CPMS MELGAR</t>
  </si>
  <si>
    <t>CPMS CHOCONTA</t>
  </si>
  <si>
    <t>CPMS GACHETA</t>
  </si>
  <si>
    <t>CPMS MONIQUIRA</t>
  </si>
  <si>
    <t>CPMS GARAGOA</t>
  </si>
  <si>
    <t>CPMS PURIFICACION</t>
  </si>
  <si>
    <t>CPMS TUNJA</t>
  </si>
  <si>
    <t>CPAMS LA PAZ</t>
  </si>
  <si>
    <t>EPMSC ISTMINA</t>
  </si>
  <si>
    <t>COMPLEJO CARCELARIO Y PENITENCIARIO DE MEDELLIN-PEDREGAL</t>
  </si>
  <si>
    <t>CPMS PUERTO TRIUNFO</t>
  </si>
  <si>
    <t>CPMS SANTO DOMINGO</t>
  </si>
  <si>
    <t>CMPS JERICO</t>
  </si>
  <si>
    <t>CMS SANTA FE DE ANTIOQUIA</t>
  </si>
  <si>
    <t>CMS BARRANQUILLA</t>
  </si>
  <si>
    <t>EPMSC TIERRAALTA</t>
  </si>
  <si>
    <t>COMPLEJO CARCELARIO Y PENITENCIARIO DE JAMUNDI</t>
  </si>
  <si>
    <t>CPMS TULUA</t>
  </si>
  <si>
    <t>EPMSC BOLIVAR-CAUCA</t>
  </si>
  <si>
    <t>EPMSC-RM PASTO</t>
  </si>
  <si>
    <t>CPAMS PALMIRA</t>
  </si>
  <si>
    <t>EPAMS GIRON</t>
  </si>
  <si>
    <t>EPMS SAN GIL</t>
  </si>
  <si>
    <t>EPMSC OCANA</t>
  </si>
  <si>
    <t>CPMS BUCARAMANGA (ERE)</t>
  </si>
  <si>
    <t>COMPLEJO CARCELARIO Y PENITENCIARIO METROPOLITANO DE CUCUTA</t>
  </si>
  <si>
    <t>CPMS SAN VICENTE DE CHUCURI</t>
  </si>
  <si>
    <t>V. CALDAS</t>
  </si>
  <si>
    <t>COMPLEJO CARCELARIO  Y PENITENCIARIO  DE IBAGUE-PICALEÑA</t>
  </si>
  <si>
    <t>EC ARMERO-GUAYABAL</t>
  </si>
  <si>
    <t>EPMSC RIOSUCIO</t>
  </si>
  <si>
    <t>CPMMSF FACATATIVA</t>
  </si>
  <si>
    <t>ANEXO No. 1 - TARIFAS DISPENSADORES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</si>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</sst>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4" tint="-0.499984740745262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3" fontId="0" fillId="0" borderId="2" xfId="1" applyFont="1" applyBorder="1"/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6" fillId="2" borderId="2" xfId="2" applyNumberFormat="1" applyFont="1" applyFill="1" applyBorder="1" applyAlignment="1" applyProtection="1">
      <alignment horizontal="center" vertical="center"/>
      <protection hidden="1"/>
    </xf>
    <xf numFmtId="0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0" fontId="7" fillId="2" borderId="2" xfId="0" applyFont="1" applyFill="1" applyBorder="1" applyProtection="1"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5" fillId="3" borderId="0" xfId="2" applyNumberFormat="1" applyFont="1" applyFill="1" applyBorder="1" applyAlignment="1" applyProtection="1">
      <alignment horizontal="center" vertical="center"/>
      <protection hidden="1"/>
    </xf>
    <xf numFmtId="0" fontId="5" fillId="3" borderId="3" xfId="2" applyNumberFormat="1" applyFont="1" applyFill="1" applyBorder="1" applyAlignment="1" applyProtection="1">
      <alignment horizontal="center" vertical="center"/>
      <protection hidden="1"/>
    </xf>
    <xf numFmtId="0" fontId="5" fillId="3" borderId="3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0" fontId="10" fillId="3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/>
    <xf numFmtId="164" fontId="12" fillId="0" borderId="2" xfId="1" applyNumberFormat="1" applyFont="1" applyBorder="1"/>
    <xf numFmtId="0" fontId="12" fillId="0" borderId="2" xfId="0" applyFont="1" applyBorder="1"/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12" fillId="0" borderId="2" xfId="0" applyFont="1" applyBorder="1" applyAlignment="1">
      <alignment wrapText="1"/>
    </xf>
    <xf numFmtId="1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1" fontId="9" fillId="0" borderId="2" xfId="3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wrapText="1"/>
    </xf>
    <xf numFmtId="1" fontId="13" fillId="5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>
      <alignment horizontal="center" vertical="center"/>
    </xf>
    <xf numFmtId="164" fontId="14" fillId="0" borderId="2" xfId="1" applyNumberFormat="1" applyFont="1" applyBorder="1"/>
  </cellXfs>
  <cellStyles count="4">
    <cellStyle name="Millares" xfId="1" builtinId="3"/>
    <cellStyle name="Normal" xfId="0" builtinId="0"/>
    <cellStyle name="Normal 1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</xdr:colOff>
      <xdr:row>0</xdr:row>
      <xdr:rowOff>97370</xdr:rowOff>
    </xdr:from>
    <xdr:to>
      <xdr:col>1</xdr:col>
      <xdr:colOff>1043829</xdr:colOff>
      <xdr:row>3</xdr:row>
      <xdr:rowOff>161926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6207" t="14545" r="69597" b="12066"/>
        <a:stretch/>
      </xdr:blipFill>
      <xdr:spPr>
        <a:xfrm>
          <a:off x="46566" y="97370"/>
          <a:ext cx="1658410" cy="63605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132291</xdr:colOff>
      <xdr:row>1</xdr:row>
      <xdr:rowOff>30695</xdr:rowOff>
    </xdr:from>
    <xdr:to>
      <xdr:col>1</xdr:col>
      <xdr:colOff>952500</xdr:colOff>
      <xdr:row>3</xdr:row>
      <xdr:rowOff>161925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6207" t="14545" r="69597" b="12066"/>
        <a:stretch/>
      </xdr:blipFill>
      <xdr:spPr>
        <a:xfrm>
          <a:off x="132291" y="221195"/>
          <a:ext cx="1448859" cy="51223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showGridLines="0" tabSelected="1" zoomScale="85" zoomScaleNormal="85" workbookViewId="0">
      <selection activeCell="C15" sqref="C15"/>
    </sheetView>
  </sheetViews>
  <sheetFormatPr baseColWidth="10" defaultRowHeight="15" x14ac:dyDescent="0.25"/>
  <cols>
    <col min="1" max="1" width="9.85546875" customWidth="1"/>
    <col min="2" max="2" width="35.28515625" style="1" customWidth="1"/>
    <col min="4" max="4" width="13.28515625" customWidth="1"/>
    <col min="5" max="7" width="16.140625" customWidth="1"/>
    <col min="8" max="9" width="15.140625" customWidth="1"/>
    <col min="10" max="10" width="16.42578125" customWidth="1"/>
  </cols>
  <sheetData>
    <row r="1" spans="1:10" x14ac:dyDescent="0.25">
      <c r="B1"/>
      <c r="C1" s="21" t="s">
        <v>151</v>
      </c>
      <c r="D1" s="21"/>
      <c r="E1" s="21"/>
      <c r="F1" s="21"/>
      <c r="G1" s="21"/>
      <c r="H1" s="21"/>
      <c r="I1" s="21"/>
      <c r="J1" s="21"/>
    </row>
    <row r="2" spans="1:10" x14ac:dyDescent="0.25">
      <c r="B2"/>
      <c r="C2" s="21"/>
      <c r="D2" s="21"/>
      <c r="E2" s="21"/>
      <c r="F2" s="21"/>
      <c r="G2" s="21"/>
      <c r="H2" s="21"/>
      <c r="I2" s="21"/>
      <c r="J2" s="21"/>
    </row>
    <row r="3" spans="1:10" x14ac:dyDescent="0.25">
      <c r="B3"/>
      <c r="C3" s="21"/>
      <c r="D3" s="21"/>
      <c r="E3" s="21"/>
      <c r="F3" s="21"/>
      <c r="G3" s="21"/>
      <c r="H3" s="21"/>
      <c r="I3" s="21"/>
      <c r="J3" s="21"/>
    </row>
    <row r="4" spans="1:10" x14ac:dyDescent="0.25">
      <c r="B4"/>
    </row>
    <row r="5" spans="1:10" x14ac:dyDescent="0.25">
      <c r="A5" s="2"/>
      <c r="B5" s="3"/>
      <c r="C5" s="2"/>
      <c r="D5" s="2"/>
    </row>
    <row r="6" spans="1:10" ht="44.25" customHeight="1" x14ac:dyDescent="0.25">
      <c r="A6" s="22" t="s">
        <v>0</v>
      </c>
      <c r="B6" s="22" t="s">
        <v>1</v>
      </c>
      <c r="C6" s="17" t="s">
        <v>2</v>
      </c>
      <c r="D6" s="18" t="s">
        <v>3</v>
      </c>
      <c r="E6" s="19" t="s">
        <v>146</v>
      </c>
      <c r="F6" s="23" t="s">
        <v>147</v>
      </c>
      <c r="G6" s="23" t="s">
        <v>149</v>
      </c>
      <c r="H6" s="19" t="s">
        <v>148</v>
      </c>
      <c r="I6" s="23" t="s">
        <v>150</v>
      </c>
      <c r="J6" s="19" t="s">
        <v>145</v>
      </c>
    </row>
    <row r="7" spans="1:10" x14ac:dyDescent="0.25">
      <c r="A7" s="4">
        <v>130</v>
      </c>
      <c r="B7" s="5" t="s">
        <v>4</v>
      </c>
      <c r="C7" s="4" t="s">
        <v>5</v>
      </c>
      <c r="D7" s="6">
        <v>892</v>
      </c>
      <c r="E7" s="7">
        <v>72137.600000000006</v>
      </c>
      <c r="F7" s="7"/>
      <c r="G7" s="7"/>
      <c r="H7" s="7"/>
      <c r="I7" s="7"/>
      <c r="J7" s="7">
        <f>ROUNDUP(H7,0)</f>
        <v>0</v>
      </c>
    </row>
    <row r="8" spans="1:10" ht="23.25" x14ac:dyDescent="0.25">
      <c r="A8" s="4">
        <v>113</v>
      </c>
      <c r="B8" s="5" t="s">
        <v>6</v>
      </c>
      <c r="C8" s="4" t="s">
        <v>5</v>
      </c>
      <c r="D8" s="6">
        <v>8470</v>
      </c>
      <c r="E8" s="7">
        <v>172664</v>
      </c>
      <c r="F8" s="7"/>
      <c r="G8" s="7"/>
      <c r="H8" s="7"/>
      <c r="I8" s="7"/>
      <c r="J8" s="7">
        <f t="shared" ref="J8:J71" si="0">ROUNDUP(H8,0)</f>
        <v>0</v>
      </c>
    </row>
    <row r="9" spans="1:10" x14ac:dyDescent="0.25">
      <c r="A9" s="4">
        <v>114</v>
      </c>
      <c r="B9" s="5" t="s">
        <v>7</v>
      </c>
      <c r="C9" s="4" t="s">
        <v>5</v>
      </c>
      <c r="D9" s="6">
        <v>4468</v>
      </c>
      <c r="E9" s="7">
        <v>100342.39999999999</v>
      </c>
      <c r="F9" s="7"/>
      <c r="G9" s="7"/>
      <c r="H9" s="7"/>
      <c r="I9" s="7"/>
      <c r="J9" s="7">
        <f t="shared" si="0"/>
        <v>0</v>
      </c>
    </row>
    <row r="10" spans="1:10" x14ac:dyDescent="0.25">
      <c r="A10" s="4">
        <v>157</v>
      </c>
      <c r="B10" s="5" t="s">
        <v>8</v>
      </c>
      <c r="C10" s="4" t="s">
        <v>5</v>
      </c>
      <c r="D10" s="6">
        <v>1403</v>
      </c>
      <c r="E10" s="7">
        <v>79458.399999999994</v>
      </c>
      <c r="F10" s="7"/>
      <c r="G10" s="7"/>
      <c r="H10" s="7"/>
      <c r="I10" s="7"/>
      <c r="J10" s="7">
        <f t="shared" si="0"/>
        <v>0</v>
      </c>
    </row>
    <row r="11" spans="1:10" x14ac:dyDescent="0.25">
      <c r="A11" s="4">
        <v>150</v>
      </c>
      <c r="B11" s="5" t="s">
        <v>9</v>
      </c>
      <c r="C11" s="4" t="s">
        <v>5</v>
      </c>
      <c r="D11" s="6">
        <v>2088</v>
      </c>
      <c r="E11" s="7">
        <v>93830.399999999994</v>
      </c>
      <c r="F11" s="7"/>
      <c r="G11" s="7"/>
      <c r="H11" s="7"/>
      <c r="I11" s="7"/>
      <c r="J11" s="7">
        <f t="shared" si="0"/>
        <v>0</v>
      </c>
    </row>
    <row r="12" spans="1:10" x14ac:dyDescent="0.25">
      <c r="A12" s="4">
        <v>158</v>
      </c>
      <c r="B12" s="5" t="s">
        <v>10</v>
      </c>
      <c r="C12" s="4" t="s">
        <v>5</v>
      </c>
      <c r="D12" s="6">
        <v>110</v>
      </c>
      <c r="E12" s="7">
        <v>11608</v>
      </c>
      <c r="F12" s="7"/>
      <c r="G12" s="7"/>
      <c r="H12" s="7"/>
      <c r="I12" s="7"/>
      <c r="J12" s="7">
        <f t="shared" si="0"/>
        <v>0</v>
      </c>
    </row>
    <row r="13" spans="1:10" x14ac:dyDescent="0.25">
      <c r="A13" s="4">
        <v>156</v>
      </c>
      <c r="B13" s="5" t="s">
        <v>11</v>
      </c>
      <c r="C13" s="4" t="s">
        <v>5</v>
      </c>
      <c r="D13" s="6">
        <v>2747</v>
      </c>
      <c r="E13" s="7">
        <v>103573.6</v>
      </c>
      <c r="F13" s="7"/>
      <c r="G13" s="7"/>
      <c r="H13" s="7"/>
      <c r="I13" s="7"/>
      <c r="J13" s="7">
        <f t="shared" si="0"/>
        <v>0</v>
      </c>
    </row>
    <row r="14" spans="1:10" x14ac:dyDescent="0.25">
      <c r="A14" s="4">
        <v>148</v>
      </c>
      <c r="B14" s="5" t="s">
        <v>12</v>
      </c>
      <c r="C14" s="4" t="s">
        <v>5</v>
      </c>
      <c r="D14" s="6">
        <v>2939</v>
      </c>
      <c r="E14" s="7">
        <v>85295.2</v>
      </c>
      <c r="F14" s="7"/>
      <c r="G14" s="7"/>
      <c r="H14" s="7"/>
      <c r="I14" s="7"/>
      <c r="J14" s="7">
        <f t="shared" si="0"/>
        <v>0</v>
      </c>
    </row>
    <row r="15" spans="1:10" x14ac:dyDescent="0.25">
      <c r="A15" s="4">
        <v>116</v>
      </c>
      <c r="B15" s="5" t="s">
        <v>13</v>
      </c>
      <c r="C15" s="4" t="s">
        <v>5</v>
      </c>
      <c r="D15" s="6">
        <v>130</v>
      </c>
      <c r="E15" s="7">
        <v>11624</v>
      </c>
      <c r="F15" s="7"/>
      <c r="G15" s="7"/>
      <c r="H15" s="7"/>
      <c r="I15" s="7"/>
      <c r="J15" s="7">
        <f t="shared" si="0"/>
        <v>0</v>
      </c>
    </row>
    <row r="16" spans="1:10" x14ac:dyDescent="0.25">
      <c r="A16" s="4">
        <v>144</v>
      </c>
      <c r="B16" s="5" t="s">
        <v>14</v>
      </c>
      <c r="C16" s="4" t="s">
        <v>5</v>
      </c>
      <c r="D16" s="6">
        <v>221</v>
      </c>
      <c r="E16" s="7">
        <v>14000.8</v>
      </c>
      <c r="F16" s="7"/>
      <c r="G16" s="7"/>
      <c r="H16" s="7"/>
      <c r="I16" s="7"/>
      <c r="J16" s="7">
        <f t="shared" si="0"/>
        <v>0</v>
      </c>
    </row>
    <row r="17" spans="1:10" x14ac:dyDescent="0.25">
      <c r="A17" s="4">
        <v>104</v>
      </c>
      <c r="B17" s="5" t="s">
        <v>15</v>
      </c>
      <c r="C17" s="4" t="s">
        <v>5</v>
      </c>
      <c r="D17" s="6">
        <v>456</v>
      </c>
      <c r="E17" s="7">
        <v>14188.8</v>
      </c>
      <c r="F17" s="7"/>
      <c r="G17" s="7"/>
      <c r="H17" s="7"/>
      <c r="I17" s="7"/>
      <c r="J17" s="7">
        <f t="shared" si="0"/>
        <v>0</v>
      </c>
    </row>
    <row r="18" spans="1:10" x14ac:dyDescent="0.25">
      <c r="A18" s="4">
        <v>117</v>
      </c>
      <c r="B18" s="5" t="s">
        <v>16</v>
      </c>
      <c r="C18" s="4" t="s">
        <v>5</v>
      </c>
      <c r="D18" s="6">
        <v>138</v>
      </c>
      <c r="E18" s="7">
        <v>13934.4</v>
      </c>
      <c r="F18" s="7"/>
      <c r="G18" s="7"/>
      <c r="H18" s="7"/>
      <c r="I18" s="7"/>
      <c r="J18" s="7">
        <f t="shared" si="0"/>
        <v>0</v>
      </c>
    </row>
    <row r="19" spans="1:10" x14ac:dyDescent="0.25">
      <c r="A19" s="4">
        <v>105</v>
      </c>
      <c r="B19" s="5" t="s">
        <v>17</v>
      </c>
      <c r="C19" s="4" t="s">
        <v>5</v>
      </c>
      <c r="D19" s="6">
        <v>281</v>
      </c>
      <c r="E19" s="7">
        <v>20960.8</v>
      </c>
      <c r="F19" s="7"/>
      <c r="G19" s="7"/>
      <c r="H19" s="7"/>
      <c r="I19" s="7"/>
      <c r="J19" s="7">
        <f t="shared" si="0"/>
        <v>0</v>
      </c>
    </row>
    <row r="20" spans="1:10" x14ac:dyDescent="0.25">
      <c r="A20" s="4">
        <v>145</v>
      </c>
      <c r="B20" s="5" t="s">
        <v>18</v>
      </c>
      <c r="C20" s="4" t="s">
        <v>5</v>
      </c>
      <c r="D20" s="6">
        <v>907</v>
      </c>
      <c r="E20" s="7">
        <v>69845.600000000006</v>
      </c>
      <c r="F20" s="7"/>
      <c r="G20" s="7"/>
      <c r="H20" s="7"/>
      <c r="I20" s="7"/>
      <c r="J20" s="7">
        <f t="shared" si="0"/>
        <v>0</v>
      </c>
    </row>
    <row r="21" spans="1:10" x14ac:dyDescent="0.25">
      <c r="A21" s="4">
        <v>143</v>
      </c>
      <c r="B21" s="5" t="s">
        <v>19</v>
      </c>
      <c r="C21" s="4" t="s">
        <v>5</v>
      </c>
      <c r="D21" s="6">
        <v>747</v>
      </c>
      <c r="E21" s="7">
        <v>42069.599999999999</v>
      </c>
      <c r="F21" s="7"/>
      <c r="G21" s="7"/>
      <c r="H21" s="7"/>
      <c r="I21" s="7"/>
      <c r="J21" s="7">
        <f t="shared" si="0"/>
        <v>0</v>
      </c>
    </row>
    <row r="22" spans="1:10" x14ac:dyDescent="0.25">
      <c r="A22" s="4">
        <v>119</v>
      </c>
      <c r="B22" s="5" t="s">
        <v>20</v>
      </c>
      <c r="C22" s="4" t="s">
        <v>5</v>
      </c>
      <c r="D22" s="6">
        <v>188</v>
      </c>
      <c r="E22" s="7">
        <v>13974.4</v>
      </c>
      <c r="F22" s="7"/>
      <c r="G22" s="7"/>
      <c r="H22" s="7"/>
      <c r="I22" s="7"/>
      <c r="J22" s="7">
        <f t="shared" si="0"/>
        <v>0</v>
      </c>
    </row>
    <row r="23" spans="1:10" x14ac:dyDescent="0.25">
      <c r="A23" s="4">
        <v>120</v>
      </c>
      <c r="B23" s="5" t="s">
        <v>21</v>
      </c>
      <c r="C23" s="4" t="s">
        <v>5</v>
      </c>
      <c r="D23" s="6">
        <v>71</v>
      </c>
      <c r="E23" s="7">
        <v>9272.7999999999993</v>
      </c>
      <c r="F23" s="7"/>
      <c r="G23" s="7"/>
      <c r="H23" s="7"/>
      <c r="I23" s="7"/>
      <c r="J23" s="7">
        <f t="shared" si="0"/>
        <v>0</v>
      </c>
    </row>
    <row r="24" spans="1:10" x14ac:dyDescent="0.25">
      <c r="A24" s="4">
        <v>106</v>
      </c>
      <c r="B24" s="5" t="s">
        <v>22</v>
      </c>
      <c r="C24" s="4" t="s">
        <v>5</v>
      </c>
      <c r="D24" s="6">
        <v>41</v>
      </c>
      <c r="E24" s="7">
        <v>6944.8</v>
      </c>
      <c r="F24" s="7"/>
      <c r="G24" s="7"/>
      <c r="H24" s="7"/>
      <c r="I24" s="7"/>
      <c r="J24" s="7">
        <f t="shared" si="0"/>
        <v>0</v>
      </c>
    </row>
    <row r="25" spans="1:10" x14ac:dyDescent="0.25">
      <c r="A25" s="4">
        <v>140</v>
      </c>
      <c r="B25" s="5" t="s">
        <v>23</v>
      </c>
      <c r="C25" s="4" t="s">
        <v>5</v>
      </c>
      <c r="D25" s="6">
        <v>348</v>
      </c>
      <c r="E25" s="7">
        <v>14102.4</v>
      </c>
      <c r="F25" s="7"/>
      <c r="G25" s="7"/>
      <c r="H25" s="7"/>
      <c r="I25" s="7"/>
      <c r="J25" s="7">
        <f t="shared" si="0"/>
        <v>0</v>
      </c>
    </row>
    <row r="26" spans="1:10" x14ac:dyDescent="0.25">
      <c r="A26" s="4">
        <v>138</v>
      </c>
      <c r="B26" s="5" t="s">
        <v>24</v>
      </c>
      <c r="C26" s="4" t="s">
        <v>5</v>
      </c>
      <c r="D26" s="6">
        <v>744</v>
      </c>
      <c r="E26" s="7">
        <v>32851.199999999997</v>
      </c>
      <c r="F26" s="7"/>
      <c r="G26" s="7"/>
      <c r="H26" s="7"/>
      <c r="I26" s="7"/>
      <c r="J26" s="7">
        <f t="shared" si="0"/>
        <v>0</v>
      </c>
    </row>
    <row r="27" spans="1:10" x14ac:dyDescent="0.25">
      <c r="A27" s="4">
        <v>133</v>
      </c>
      <c r="B27" s="5" t="s">
        <v>25</v>
      </c>
      <c r="C27" s="4" t="s">
        <v>5</v>
      </c>
      <c r="D27" s="6">
        <v>236</v>
      </c>
      <c r="E27" s="7">
        <v>14012.8</v>
      </c>
      <c r="F27" s="7"/>
      <c r="G27" s="7"/>
      <c r="H27" s="7"/>
      <c r="I27" s="7"/>
      <c r="J27" s="7">
        <f t="shared" si="0"/>
        <v>0</v>
      </c>
    </row>
    <row r="28" spans="1:10" x14ac:dyDescent="0.25">
      <c r="A28" s="4">
        <v>107</v>
      </c>
      <c r="B28" s="5" t="s">
        <v>26</v>
      </c>
      <c r="C28" s="4" t="s">
        <v>5</v>
      </c>
      <c r="D28" s="6">
        <v>78</v>
      </c>
      <c r="E28" s="7">
        <v>9278.4</v>
      </c>
      <c r="F28" s="7"/>
      <c r="G28" s="7"/>
      <c r="H28" s="7"/>
      <c r="I28" s="7"/>
      <c r="J28" s="7">
        <f t="shared" si="0"/>
        <v>0</v>
      </c>
    </row>
    <row r="29" spans="1:10" x14ac:dyDescent="0.25">
      <c r="A29" s="4">
        <v>124</v>
      </c>
      <c r="B29" s="5" t="s">
        <v>27</v>
      </c>
      <c r="C29" s="4" t="s">
        <v>5</v>
      </c>
      <c r="D29" s="6">
        <v>90</v>
      </c>
      <c r="E29" s="7">
        <v>13896</v>
      </c>
      <c r="F29" s="7"/>
      <c r="G29" s="7"/>
      <c r="H29" s="7"/>
      <c r="I29" s="7"/>
      <c r="J29" s="7">
        <f t="shared" si="0"/>
        <v>0</v>
      </c>
    </row>
    <row r="30" spans="1:10" x14ac:dyDescent="0.25">
      <c r="A30" s="4">
        <v>141</v>
      </c>
      <c r="B30" s="5" t="s">
        <v>28</v>
      </c>
      <c r="C30" s="4" t="s">
        <v>5</v>
      </c>
      <c r="D30" s="6">
        <v>373</v>
      </c>
      <c r="E30" s="7">
        <v>21034.400000000001</v>
      </c>
      <c r="F30" s="7"/>
      <c r="G30" s="7"/>
      <c r="H30" s="7"/>
      <c r="I30" s="7"/>
      <c r="J30" s="7">
        <f t="shared" si="0"/>
        <v>0</v>
      </c>
    </row>
    <row r="31" spans="1:10" x14ac:dyDescent="0.25">
      <c r="A31" s="4">
        <v>101</v>
      </c>
      <c r="B31" s="5" t="s">
        <v>29</v>
      </c>
      <c r="C31" s="4" t="s">
        <v>5</v>
      </c>
      <c r="D31" s="6">
        <v>168</v>
      </c>
      <c r="E31" s="7">
        <v>20870.400000000001</v>
      </c>
      <c r="F31" s="7"/>
      <c r="G31" s="7"/>
      <c r="H31" s="7"/>
      <c r="I31" s="7"/>
      <c r="J31" s="7">
        <f t="shared" si="0"/>
        <v>0</v>
      </c>
    </row>
    <row r="32" spans="1:10" x14ac:dyDescent="0.25">
      <c r="A32" s="4">
        <v>136</v>
      </c>
      <c r="B32" s="5" t="s">
        <v>30</v>
      </c>
      <c r="C32" s="4" t="s">
        <v>5</v>
      </c>
      <c r="D32" s="6">
        <v>121</v>
      </c>
      <c r="E32" s="7">
        <v>11616.8</v>
      </c>
      <c r="F32" s="7"/>
      <c r="G32" s="7"/>
      <c r="H32" s="7"/>
      <c r="I32" s="7"/>
      <c r="J32" s="7">
        <f t="shared" si="0"/>
        <v>0</v>
      </c>
    </row>
    <row r="33" spans="1:10" x14ac:dyDescent="0.25">
      <c r="A33" s="4">
        <v>109</v>
      </c>
      <c r="B33" s="5" t="s">
        <v>31</v>
      </c>
      <c r="C33" s="4" t="s">
        <v>5</v>
      </c>
      <c r="D33" s="6">
        <v>102</v>
      </c>
      <c r="E33" s="7">
        <v>13905.6</v>
      </c>
      <c r="F33" s="7"/>
      <c r="G33" s="7"/>
      <c r="H33" s="7"/>
      <c r="I33" s="7"/>
      <c r="J33" s="7">
        <f t="shared" si="0"/>
        <v>0</v>
      </c>
    </row>
    <row r="34" spans="1:10" x14ac:dyDescent="0.25">
      <c r="A34" s="4">
        <v>139</v>
      </c>
      <c r="B34" s="5" t="s">
        <v>32</v>
      </c>
      <c r="C34" s="4" t="s">
        <v>5</v>
      </c>
      <c r="D34" s="6">
        <v>1623</v>
      </c>
      <c r="E34" s="7">
        <v>56594.400000000001</v>
      </c>
      <c r="F34" s="7"/>
      <c r="G34" s="7"/>
      <c r="H34" s="7"/>
      <c r="I34" s="7"/>
      <c r="J34" s="7">
        <f t="shared" si="0"/>
        <v>0</v>
      </c>
    </row>
    <row r="35" spans="1:10" x14ac:dyDescent="0.25">
      <c r="A35" s="4">
        <v>152</v>
      </c>
      <c r="B35" s="5" t="s">
        <v>33</v>
      </c>
      <c r="C35" s="4" t="s">
        <v>5</v>
      </c>
      <c r="D35" s="6">
        <v>130</v>
      </c>
      <c r="E35" s="7">
        <v>13928</v>
      </c>
      <c r="F35" s="7"/>
      <c r="G35" s="7"/>
      <c r="H35" s="7"/>
      <c r="I35" s="7"/>
      <c r="J35" s="7">
        <f t="shared" si="0"/>
        <v>0</v>
      </c>
    </row>
    <row r="36" spans="1:10" x14ac:dyDescent="0.25">
      <c r="A36" s="4">
        <v>142</v>
      </c>
      <c r="B36" s="5" t="s">
        <v>34</v>
      </c>
      <c r="C36" s="4" t="s">
        <v>5</v>
      </c>
      <c r="D36" s="6">
        <v>1089</v>
      </c>
      <c r="E36" s="7">
        <v>46951.199999999997</v>
      </c>
      <c r="F36" s="7"/>
      <c r="G36" s="7"/>
      <c r="H36" s="7"/>
      <c r="I36" s="7"/>
      <c r="J36" s="7">
        <f t="shared" si="0"/>
        <v>0</v>
      </c>
    </row>
    <row r="37" spans="1:10" x14ac:dyDescent="0.25">
      <c r="A37" s="4">
        <v>147</v>
      </c>
      <c r="B37" s="5" t="s">
        <v>35</v>
      </c>
      <c r="C37" s="4" t="s">
        <v>5</v>
      </c>
      <c r="D37" s="6">
        <v>101</v>
      </c>
      <c r="E37" s="7">
        <v>6992.8</v>
      </c>
      <c r="F37" s="7"/>
      <c r="G37" s="7"/>
      <c r="H37" s="7"/>
      <c r="I37" s="7"/>
      <c r="J37" s="7">
        <f t="shared" si="0"/>
        <v>0</v>
      </c>
    </row>
    <row r="38" spans="1:10" x14ac:dyDescent="0.25">
      <c r="A38" s="4">
        <v>110</v>
      </c>
      <c r="B38" s="5" t="s">
        <v>36</v>
      </c>
      <c r="C38" s="4" t="s">
        <v>5</v>
      </c>
      <c r="D38" s="6">
        <v>115</v>
      </c>
      <c r="E38" s="7">
        <v>13916</v>
      </c>
      <c r="F38" s="7"/>
      <c r="G38" s="7"/>
      <c r="H38" s="7"/>
      <c r="I38" s="7"/>
      <c r="J38" s="7">
        <f t="shared" si="0"/>
        <v>0</v>
      </c>
    </row>
    <row r="39" spans="1:10" x14ac:dyDescent="0.25">
      <c r="A39" s="4">
        <v>103</v>
      </c>
      <c r="B39" s="5" t="s">
        <v>37</v>
      </c>
      <c r="C39" s="4" t="s">
        <v>5</v>
      </c>
      <c r="D39" s="6">
        <v>352</v>
      </c>
      <c r="E39" s="7">
        <v>21017.599999999999</v>
      </c>
      <c r="F39" s="7"/>
      <c r="G39" s="7"/>
      <c r="H39" s="7"/>
      <c r="I39" s="7"/>
      <c r="J39" s="7">
        <f t="shared" si="0"/>
        <v>0</v>
      </c>
    </row>
    <row r="40" spans="1:10" x14ac:dyDescent="0.25">
      <c r="A40" s="4">
        <v>112</v>
      </c>
      <c r="B40" s="5" t="s">
        <v>38</v>
      </c>
      <c r="C40" s="4" t="s">
        <v>5</v>
      </c>
      <c r="D40" s="6">
        <v>588</v>
      </c>
      <c r="E40" s="7">
        <v>39638.400000000001</v>
      </c>
      <c r="F40" s="7"/>
      <c r="G40" s="7"/>
      <c r="H40" s="7"/>
      <c r="I40" s="7"/>
      <c r="J40" s="7">
        <f t="shared" si="0"/>
        <v>0</v>
      </c>
    </row>
    <row r="41" spans="1:10" x14ac:dyDescent="0.25">
      <c r="A41" s="4">
        <v>149</v>
      </c>
      <c r="B41" s="5" t="s">
        <v>39</v>
      </c>
      <c r="C41" s="4" t="s">
        <v>5</v>
      </c>
      <c r="D41" s="6">
        <v>178</v>
      </c>
      <c r="E41" s="7">
        <v>13966.4</v>
      </c>
      <c r="F41" s="7"/>
      <c r="G41" s="7"/>
      <c r="H41" s="7"/>
      <c r="I41" s="7"/>
      <c r="J41" s="7">
        <f t="shared" si="0"/>
        <v>0</v>
      </c>
    </row>
    <row r="42" spans="1:10" x14ac:dyDescent="0.25">
      <c r="A42" s="4">
        <v>126</v>
      </c>
      <c r="B42" s="5" t="s">
        <v>40</v>
      </c>
      <c r="C42" s="4" t="s">
        <v>5</v>
      </c>
      <c r="D42" s="6">
        <v>149</v>
      </c>
      <c r="E42" s="7">
        <v>18551.2</v>
      </c>
      <c r="F42" s="7"/>
      <c r="G42" s="7"/>
      <c r="H42" s="7"/>
      <c r="I42" s="7"/>
      <c r="J42" s="7">
        <f t="shared" si="0"/>
        <v>0</v>
      </c>
    </row>
    <row r="43" spans="1:10" x14ac:dyDescent="0.25">
      <c r="A43" s="4">
        <v>131</v>
      </c>
      <c r="B43" s="5" t="s">
        <v>41</v>
      </c>
      <c r="C43" s="4" t="s">
        <v>5</v>
      </c>
      <c r="D43" s="6">
        <v>1535</v>
      </c>
      <c r="E43" s="7">
        <v>49612</v>
      </c>
      <c r="F43" s="7"/>
      <c r="G43" s="7"/>
      <c r="H43" s="7"/>
      <c r="I43" s="7"/>
      <c r="J43" s="7">
        <f t="shared" si="0"/>
        <v>0</v>
      </c>
    </row>
    <row r="44" spans="1:10" x14ac:dyDescent="0.25">
      <c r="A44" s="4">
        <v>127</v>
      </c>
      <c r="B44" s="5" t="s">
        <v>42</v>
      </c>
      <c r="C44" s="4" t="s">
        <v>5</v>
      </c>
      <c r="D44" s="6">
        <v>93</v>
      </c>
      <c r="E44" s="7">
        <v>11594.4</v>
      </c>
      <c r="F44" s="7"/>
      <c r="G44" s="7"/>
      <c r="H44" s="7"/>
      <c r="I44" s="7"/>
      <c r="J44" s="7">
        <f t="shared" si="0"/>
        <v>0</v>
      </c>
    </row>
    <row r="45" spans="1:10" x14ac:dyDescent="0.25">
      <c r="A45" s="4">
        <v>153</v>
      </c>
      <c r="B45" s="5" t="s">
        <v>43</v>
      </c>
      <c r="C45" s="4" t="s">
        <v>5</v>
      </c>
      <c r="D45" s="6">
        <v>1023</v>
      </c>
      <c r="E45" s="7">
        <v>49202.400000000001</v>
      </c>
      <c r="F45" s="7"/>
      <c r="G45" s="7"/>
      <c r="H45" s="7"/>
      <c r="I45" s="7"/>
      <c r="J45" s="7">
        <f t="shared" si="0"/>
        <v>0</v>
      </c>
    </row>
    <row r="46" spans="1:10" x14ac:dyDescent="0.25">
      <c r="A46" s="4">
        <v>128</v>
      </c>
      <c r="B46" s="5" t="s">
        <v>44</v>
      </c>
      <c r="C46" s="4" t="s">
        <v>5</v>
      </c>
      <c r="D46" s="6">
        <v>242</v>
      </c>
      <c r="E46" s="7">
        <v>14017.6</v>
      </c>
      <c r="F46" s="7"/>
      <c r="G46" s="7"/>
      <c r="H46" s="7"/>
      <c r="I46" s="7"/>
      <c r="J46" s="7">
        <f t="shared" si="0"/>
        <v>0</v>
      </c>
    </row>
    <row r="47" spans="1:10" x14ac:dyDescent="0.25">
      <c r="A47" s="4">
        <v>9001</v>
      </c>
      <c r="B47" s="5" t="s">
        <v>45</v>
      </c>
      <c r="C47" s="4" t="s">
        <v>5</v>
      </c>
      <c r="D47" s="6">
        <v>40</v>
      </c>
      <c r="E47" s="7">
        <v>9248</v>
      </c>
      <c r="F47" s="7"/>
      <c r="G47" s="7"/>
      <c r="H47" s="7"/>
      <c r="I47" s="7"/>
      <c r="J47" s="7">
        <f t="shared" si="0"/>
        <v>0</v>
      </c>
    </row>
    <row r="48" spans="1:10" x14ac:dyDescent="0.25">
      <c r="A48" s="4">
        <v>129</v>
      </c>
      <c r="B48" s="5" t="s">
        <v>46</v>
      </c>
      <c r="C48" s="4" t="s">
        <v>5</v>
      </c>
      <c r="D48" s="6">
        <v>1983</v>
      </c>
      <c r="E48" s="7">
        <v>86834.4</v>
      </c>
      <c r="F48" s="7"/>
      <c r="G48" s="7"/>
      <c r="H48" s="7"/>
      <c r="I48" s="7"/>
      <c r="J48" s="7">
        <f t="shared" si="0"/>
        <v>0</v>
      </c>
    </row>
    <row r="49" spans="1:10" x14ac:dyDescent="0.25">
      <c r="A49" s="8">
        <v>537</v>
      </c>
      <c r="B49" s="9" t="s">
        <v>47</v>
      </c>
      <c r="C49" s="8" t="s">
        <v>48</v>
      </c>
      <c r="D49" s="10">
        <v>3552</v>
      </c>
      <c r="E49" s="7">
        <v>85785.600000000006</v>
      </c>
      <c r="F49" s="7"/>
      <c r="G49" s="7"/>
      <c r="H49" s="7"/>
      <c r="I49" s="7"/>
      <c r="J49" s="7">
        <f t="shared" si="0"/>
        <v>0</v>
      </c>
    </row>
    <row r="50" spans="1:10" x14ac:dyDescent="0.25">
      <c r="A50" s="4">
        <v>535</v>
      </c>
      <c r="B50" s="5" t="s">
        <v>49</v>
      </c>
      <c r="C50" s="4" t="s">
        <v>48</v>
      </c>
      <c r="D50" s="6">
        <v>1674</v>
      </c>
      <c r="E50" s="7">
        <v>70459.199999999997</v>
      </c>
      <c r="F50" s="7"/>
      <c r="G50" s="7"/>
      <c r="H50" s="7"/>
      <c r="I50" s="7"/>
      <c r="J50" s="7">
        <f t="shared" si="0"/>
        <v>0</v>
      </c>
    </row>
    <row r="51" spans="1:10" x14ac:dyDescent="0.25">
      <c r="A51" s="8">
        <v>501</v>
      </c>
      <c r="B51" s="9" t="s">
        <v>50</v>
      </c>
      <c r="C51" s="8" t="s">
        <v>48</v>
      </c>
      <c r="D51" s="10">
        <v>1163</v>
      </c>
      <c r="E51" s="7">
        <v>1266.4000000000001</v>
      </c>
      <c r="F51" s="7"/>
      <c r="G51" s="7"/>
      <c r="H51" s="7"/>
      <c r="I51" s="7"/>
      <c r="J51" s="7">
        <f t="shared" si="0"/>
        <v>0</v>
      </c>
    </row>
    <row r="52" spans="1:10" x14ac:dyDescent="0.25">
      <c r="A52" s="4">
        <v>533</v>
      </c>
      <c r="B52" s="5" t="s">
        <v>51</v>
      </c>
      <c r="C52" s="4" t="s">
        <v>48</v>
      </c>
      <c r="D52" s="6">
        <v>124</v>
      </c>
      <c r="E52" s="7">
        <v>11619.2</v>
      </c>
      <c r="F52" s="7"/>
      <c r="G52" s="7"/>
      <c r="H52" s="7"/>
      <c r="I52" s="7"/>
      <c r="J52" s="7">
        <f t="shared" si="0"/>
        <v>0</v>
      </c>
    </row>
    <row r="53" spans="1:10" x14ac:dyDescent="0.25">
      <c r="A53" s="4">
        <v>505</v>
      </c>
      <c r="B53" s="5" t="s">
        <v>52</v>
      </c>
      <c r="C53" s="4" t="s">
        <v>48</v>
      </c>
      <c r="D53" s="6">
        <v>572</v>
      </c>
      <c r="E53" s="7">
        <v>18889.599999999999</v>
      </c>
      <c r="F53" s="7"/>
      <c r="G53" s="7"/>
      <c r="H53" s="7"/>
      <c r="I53" s="7"/>
      <c r="J53" s="7">
        <f t="shared" si="0"/>
        <v>0</v>
      </c>
    </row>
    <row r="54" spans="1:10" x14ac:dyDescent="0.25">
      <c r="A54" s="4">
        <v>531</v>
      </c>
      <c r="B54" s="5" t="s">
        <v>53</v>
      </c>
      <c r="C54" s="4" t="s">
        <v>48</v>
      </c>
      <c r="D54" s="6">
        <v>842</v>
      </c>
      <c r="E54" s="7">
        <v>42145.599999999999</v>
      </c>
      <c r="F54" s="7"/>
      <c r="G54" s="7"/>
      <c r="H54" s="7"/>
      <c r="I54" s="7"/>
      <c r="J54" s="7">
        <f t="shared" si="0"/>
        <v>0</v>
      </c>
    </row>
    <row r="55" spans="1:10" x14ac:dyDescent="0.25">
      <c r="A55" s="4">
        <v>507</v>
      </c>
      <c r="B55" s="5" t="s">
        <v>54</v>
      </c>
      <c r="C55" s="4" t="s">
        <v>48</v>
      </c>
      <c r="D55" s="6">
        <v>116</v>
      </c>
      <c r="E55" s="7">
        <v>11612.8</v>
      </c>
      <c r="F55" s="7"/>
      <c r="G55" s="7"/>
      <c r="H55" s="7"/>
      <c r="I55" s="7"/>
      <c r="J55" s="7">
        <f t="shared" si="0"/>
        <v>0</v>
      </c>
    </row>
    <row r="56" spans="1:10" x14ac:dyDescent="0.25">
      <c r="A56" s="4">
        <v>508</v>
      </c>
      <c r="B56" s="5" t="s">
        <v>55</v>
      </c>
      <c r="C56" s="4" t="s">
        <v>48</v>
      </c>
      <c r="D56" s="6">
        <v>217</v>
      </c>
      <c r="E56" s="7">
        <v>11693.6</v>
      </c>
      <c r="F56" s="7"/>
      <c r="G56" s="7"/>
      <c r="H56" s="7"/>
      <c r="I56" s="7"/>
      <c r="J56" s="7">
        <f t="shared" si="0"/>
        <v>0</v>
      </c>
    </row>
    <row r="57" spans="1:10" x14ac:dyDescent="0.25">
      <c r="A57" s="4">
        <v>513</v>
      </c>
      <c r="B57" s="5" t="s">
        <v>56</v>
      </c>
      <c r="C57" s="4" t="s">
        <v>48</v>
      </c>
      <c r="D57" s="6">
        <v>94</v>
      </c>
      <c r="E57" s="7">
        <v>6987.2</v>
      </c>
      <c r="F57" s="7"/>
      <c r="G57" s="7"/>
      <c r="H57" s="7"/>
      <c r="I57" s="7"/>
      <c r="J57" s="7">
        <f t="shared" si="0"/>
        <v>0</v>
      </c>
    </row>
    <row r="58" spans="1:10" x14ac:dyDescent="0.25">
      <c r="A58" s="4">
        <v>514</v>
      </c>
      <c r="B58" s="5" t="s">
        <v>57</v>
      </c>
      <c r="C58" s="4" t="s">
        <v>48</v>
      </c>
      <c r="D58" s="6">
        <v>217</v>
      </c>
      <c r="E58" s="7">
        <v>11693.6</v>
      </c>
      <c r="F58" s="7"/>
      <c r="G58" s="7"/>
      <c r="H58" s="7"/>
      <c r="I58" s="7"/>
      <c r="J58" s="7">
        <f t="shared" si="0"/>
        <v>0</v>
      </c>
    </row>
    <row r="59" spans="1:10" x14ac:dyDescent="0.25">
      <c r="A59" s="4">
        <v>502</v>
      </c>
      <c r="B59" s="5" t="s">
        <v>58</v>
      </c>
      <c r="C59" s="4" t="s">
        <v>48</v>
      </c>
      <c r="D59" s="6">
        <v>2858</v>
      </c>
      <c r="E59" s="7">
        <v>57582.400000000001</v>
      </c>
      <c r="F59" s="7"/>
      <c r="G59" s="7"/>
      <c r="H59" s="7"/>
      <c r="I59" s="7"/>
      <c r="J59" s="7">
        <f t="shared" si="0"/>
        <v>0</v>
      </c>
    </row>
    <row r="60" spans="1:10" x14ac:dyDescent="0.25">
      <c r="A60" s="4">
        <v>515</v>
      </c>
      <c r="B60" s="5" t="s">
        <v>59</v>
      </c>
      <c r="C60" s="4" t="s">
        <v>48</v>
      </c>
      <c r="D60" s="6">
        <v>247</v>
      </c>
      <c r="E60" s="7">
        <v>14021.6</v>
      </c>
      <c r="F60" s="7"/>
      <c r="G60" s="7"/>
      <c r="H60" s="7"/>
      <c r="I60" s="7"/>
      <c r="J60" s="7">
        <f t="shared" si="0"/>
        <v>0</v>
      </c>
    </row>
    <row r="61" spans="1:10" x14ac:dyDescent="0.25">
      <c r="A61" s="4">
        <v>530</v>
      </c>
      <c r="B61" s="5" t="s">
        <v>60</v>
      </c>
      <c r="C61" s="4" t="s">
        <v>48</v>
      </c>
      <c r="D61" s="6">
        <v>610</v>
      </c>
      <c r="E61" s="7">
        <v>46568</v>
      </c>
      <c r="F61" s="7"/>
      <c r="G61" s="7"/>
      <c r="H61" s="7"/>
      <c r="I61" s="7"/>
      <c r="J61" s="7">
        <f t="shared" si="0"/>
        <v>0</v>
      </c>
    </row>
    <row r="62" spans="1:10" x14ac:dyDescent="0.25">
      <c r="A62" s="4">
        <v>517</v>
      </c>
      <c r="B62" s="5" t="s">
        <v>61</v>
      </c>
      <c r="C62" s="4" t="s">
        <v>48</v>
      </c>
      <c r="D62" s="6">
        <v>116</v>
      </c>
      <c r="E62" s="7">
        <v>13916.8</v>
      </c>
      <c r="F62" s="7"/>
      <c r="G62" s="7"/>
      <c r="H62" s="7"/>
      <c r="I62" s="7"/>
      <c r="J62" s="7">
        <f t="shared" si="0"/>
        <v>0</v>
      </c>
    </row>
    <row r="63" spans="1:10" x14ac:dyDescent="0.25">
      <c r="A63" s="4">
        <v>506</v>
      </c>
      <c r="B63" s="5" t="s">
        <v>62</v>
      </c>
      <c r="C63" s="4" t="s">
        <v>48</v>
      </c>
      <c r="D63" s="6">
        <v>34</v>
      </c>
      <c r="E63" s="7">
        <v>6939.2</v>
      </c>
      <c r="F63" s="7"/>
      <c r="G63" s="7"/>
      <c r="H63" s="7"/>
      <c r="I63" s="7"/>
      <c r="J63" s="7">
        <f t="shared" si="0"/>
        <v>0</v>
      </c>
    </row>
    <row r="64" spans="1:10" x14ac:dyDescent="0.25">
      <c r="A64" s="4">
        <v>519</v>
      </c>
      <c r="B64" s="5" t="s">
        <v>63</v>
      </c>
      <c r="C64" s="4" t="s">
        <v>48</v>
      </c>
      <c r="D64" s="6">
        <v>170</v>
      </c>
      <c r="E64" s="7">
        <v>11656</v>
      </c>
      <c r="F64" s="7"/>
      <c r="G64" s="7"/>
      <c r="H64" s="7"/>
      <c r="I64" s="7"/>
      <c r="J64" s="7">
        <f t="shared" si="0"/>
        <v>0</v>
      </c>
    </row>
    <row r="65" spans="1:10" x14ac:dyDescent="0.25">
      <c r="A65" s="4">
        <v>518</v>
      </c>
      <c r="B65" s="5" t="s">
        <v>64</v>
      </c>
      <c r="C65" s="4" t="s">
        <v>48</v>
      </c>
      <c r="D65" s="6">
        <v>204</v>
      </c>
      <c r="E65" s="7">
        <v>11683.2</v>
      </c>
      <c r="F65" s="7"/>
      <c r="G65" s="7"/>
      <c r="H65" s="7"/>
      <c r="I65" s="7"/>
      <c r="J65" s="7">
        <f t="shared" si="0"/>
        <v>0</v>
      </c>
    </row>
    <row r="66" spans="1:10" x14ac:dyDescent="0.25">
      <c r="A66" s="4">
        <v>521</v>
      </c>
      <c r="B66" s="5" t="s">
        <v>65</v>
      </c>
      <c r="C66" s="4" t="s">
        <v>48</v>
      </c>
      <c r="D66" s="6">
        <v>157</v>
      </c>
      <c r="E66" s="7">
        <v>7037.6</v>
      </c>
      <c r="F66" s="7"/>
      <c r="G66" s="7"/>
      <c r="H66" s="7"/>
      <c r="I66" s="7"/>
      <c r="J66" s="7">
        <f t="shared" si="0"/>
        <v>0</v>
      </c>
    </row>
    <row r="67" spans="1:10" x14ac:dyDescent="0.25">
      <c r="A67" s="4">
        <v>523</v>
      </c>
      <c r="B67" s="5" t="s">
        <v>66</v>
      </c>
      <c r="C67" s="4" t="s">
        <v>48</v>
      </c>
      <c r="D67" s="6">
        <v>72</v>
      </c>
      <c r="E67" s="7">
        <v>11577.6</v>
      </c>
      <c r="F67" s="7"/>
      <c r="G67" s="7"/>
      <c r="H67" s="7"/>
      <c r="I67" s="7"/>
      <c r="J67" s="7">
        <f t="shared" si="0"/>
        <v>0</v>
      </c>
    </row>
    <row r="68" spans="1:10" x14ac:dyDescent="0.25">
      <c r="A68" s="4">
        <v>527</v>
      </c>
      <c r="B68" s="5" t="s">
        <v>67</v>
      </c>
      <c r="C68" s="4" t="s">
        <v>48</v>
      </c>
      <c r="D68" s="6">
        <v>275</v>
      </c>
      <c r="E68" s="7">
        <v>14044</v>
      </c>
      <c r="F68" s="7"/>
      <c r="G68" s="7"/>
      <c r="H68" s="7"/>
      <c r="I68" s="7"/>
      <c r="J68" s="7">
        <f t="shared" si="0"/>
        <v>0</v>
      </c>
    </row>
    <row r="69" spans="1:10" x14ac:dyDescent="0.25">
      <c r="A69" s="4">
        <v>301</v>
      </c>
      <c r="B69" s="5" t="s">
        <v>68</v>
      </c>
      <c r="C69" s="4" t="s">
        <v>69</v>
      </c>
      <c r="D69" s="6">
        <v>882</v>
      </c>
      <c r="E69" s="7">
        <v>53697.599999999999</v>
      </c>
      <c r="F69" s="7"/>
      <c r="G69" s="7"/>
      <c r="H69" s="7"/>
      <c r="I69" s="7"/>
      <c r="J69" s="7">
        <f t="shared" si="0"/>
        <v>0</v>
      </c>
    </row>
    <row r="70" spans="1:10" x14ac:dyDescent="0.25">
      <c r="A70" s="4">
        <v>302</v>
      </c>
      <c r="B70" s="5" t="s">
        <v>70</v>
      </c>
      <c r="C70" s="4" t="s">
        <v>69</v>
      </c>
      <c r="D70" s="6">
        <v>34</v>
      </c>
      <c r="E70" s="7">
        <v>11547.2</v>
      </c>
      <c r="F70" s="7"/>
      <c r="G70" s="7"/>
      <c r="H70" s="7"/>
      <c r="I70" s="7"/>
      <c r="J70" s="7">
        <f t="shared" si="0"/>
        <v>0</v>
      </c>
    </row>
    <row r="71" spans="1:10" x14ac:dyDescent="0.25">
      <c r="A71" s="4">
        <v>323</v>
      </c>
      <c r="B71" s="5" t="s">
        <v>71</v>
      </c>
      <c r="C71" s="4" t="s">
        <v>69</v>
      </c>
      <c r="D71" s="6">
        <v>1401</v>
      </c>
      <c r="E71" s="7">
        <v>72544.800000000003</v>
      </c>
      <c r="F71" s="7"/>
      <c r="G71" s="7"/>
      <c r="H71" s="7"/>
      <c r="I71" s="7"/>
      <c r="J71" s="7">
        <f t="shared" si="0"/>
        <v>0</v>
      </c>
    </row>
    <row r="72" spans="1:10" x14ac:dyDescent="0.25">
      <c r="A72" s="4">
        <v>322</v>
      </c>
      <c r="B72" s="5" t="s">
        <v>72</v>
      </c>
      <c r="C72" s="4" t="s">
        <v>69</v>
      </c>
      <c r="D72" s="6">
        <v>1453</v>
      </c>
      <c r="E72" s="7">
        <v>97930.4</v>
      </c>
      <c r="F72" s="7"/>
      <c r="G72" s="7"/>
      <c r="H72" s="7"/>
      <c r="I72" s="7"/>
      <c r="J72" s="7">
        <f t="shared" ref="J72:J135" si="1">ROUNDUP(H72,0)</f>
        <v>0</v>
      </c>
    </row>
    <row r="73" spans="1:10" x14ac:dyDescent="0.25">
      <c r="A73" s="4">
        <v>303</v>
      </c>
      <c r="B73" s="5" t="s">
        <v>73</v>
      </c>
      <c r="C73" s="4" t="s">
        <v>69</v>
      </c>
      <c r="D73" s="6">
        <v>2232</v>
      </c>
      <c r="E73" s="7">
        <v>77817.600000000006</v>
      </c>
      <c r="F73" s="7"/>
      <c r="G73" s="7"/>
      <c r="H73" s="7"/>
      <c r="I73" s="7"/>
      <c r="J73" s="7">
        <f t="shared" si="1"/>
        <v>0</v>
      </c>
    </row>
    <row r="74" spans="1:10" x14ac:dyDescent="0.25">
      <c r="A74" s="4">
        <v>316</v>
      </c>
      <c r="B74" s="5" t="s">
        <v>74</v>
      </c>
      <c r="C74" s="4" t="s">
        <v>69</v>
      </c>
      <c r="D74" s="6">
        <v>119</v>
      </c>
      <c r="E74" s="7">
        <v>7007.2</v>
      </c>
      <c r="F74" s="7"/>
      <c r="G74" s="7"/>
      <c r="H74" s="7"/>
      <c r="I74" s="7"/>
      <c r="J74" s="7">
        <f t="shared" si="1"/>
        <v>0</v>
      </c>
    </row>
    <row r="75" spans="1:10" x14ac:dyDescent="0.25">
      <c r="A75" s="4">
        <v>305</v>
      </c>
      <c r="B75" s="5" t="s">
        <v>75</v>
      </c>
      <c r="C75" s="4" t="s">
        <v>69</v>
      </c>
      <c r="D75" s="6">
        <v>125</v>
      </c>
      <c r="E75" s="7">
        <v>11620</v>
      </c>
      <c r="F75" s="7"/>
      <c r="G75" s="7"/>
      <c r="H75" s="7"/>
      <c r="I75" s="7"/>
      <c r="J75" s="7">
        <f t="shared" si="1"/>
        <v>0</v>
      </c>
    </row>
    <row r="76" spans="1:10" x14ac:dyDescent="0.25">
      <c r="A76" s="4">
        <v>308</v>
      </c>
      <c r="B76" s="5" t="s">
        <v>76</v>
      </c>
      <c r="C76" s="4" t="s">
        <v>69</v>
      </c>
      <c r="D76" s="6">
        <v>1332</v>
      </c>
      <c r="E76" s="7">
        <v>56361.599999999999</v>
      </c>
      <c r="F76" s="7"/>
      <c r="G76" s="7"/>
      <c r="H76" s="7"/>
      <c r="I76" s="7"/>
      <c r="J76" s="7">
        <f t="shared" si="1"/>
        <v>0</v>
      </c>
    </row>
    <row r="77" spans="1:10" x14ac:dyDescent="0.25">
      <c r="A77" s="4">
        <v>313</v>
      </c>
      <c r="B77" s="5" t="s">
        <v>77</v>
      </c>
      <c r="C77" s="4" t="s">
        <v>69</v>
      </c>
      <c r="D77" s="6">
        <v>403</v>
      </c>
      <c r="E77" s="7">
        <v>32578.400000000001</v>
      </c>
      <c r="F77" s="7"/>
      <c r="G77" s="7"/>
      <c r="H77" s="7"/>
      <c r="I77" s="7"/>
      <c r="J77" s="7">
        <f t="shared" si="1"/>
        <v>0</v>
      </c>
    </row>
    <row r="78" spans="1:10" x14ac:dyDescent="0.25">
      <c r="A78" s="4">
        <v>318</v>
      </c>
      <c r="B78" s="5" t="s">
        <v>78</v>
      </c>
      <c r="C78" s="4" t="s">
        <v>69</v>
      </c>
      <c r="D78" s="6">
        <v>200</v>
      </c>
      <c r="E78" s="7">
        <v>18592</v>
      </c>
      <c r="F78" s="7"/>
      <c r="G78" s="7"/>
      <c r="H78" s="7"/>
      <c r="I78" s="7"/>
      <c r="J78" s="7">
        <f t="shared" si="1"/>
        <v>0</v>
      </c>
    </row>
    <row r="79" spans="1:10" x14ac:dyDescent="0.25">
      <c r="A79" s="4">
        <v>314</v>
      </c>
      <c r="B79" s="5" t="s">
        <v>79</v>
      </c>
      <c r="C79" s="4" t="s">
        <v>69</v>
      </c>
      <c r="D79" s="6">
        <v>1169</v>
      </c>
      <c r="E79" s="7">
        <v>58535.199999999997</v>
      </c>
      <c r="F79" s="7"/>
      <c r="G79" s="7"/>
      <c r="H79" s="7"/>
      <c r="I79" s="7"/>
      <c r="J79" s="7">
        <f t="shared" si="1"/>
        <v>0</v>
      </c>
    </row>
    <row r="80" spans="1:10" x14ac:dyDescent="0.25">
      <c r="A80" s="4">
        <v>319</v>
      </c>
      <c r="B80" s="5" t="s">
        <v>80</v>
      </c>
      <c r="C80" s="4" t="s">
        <v>69</v>
      </c>
      <c r="D80" s="6">
        <v>614</v>
      </c>
      <c r="E80" s="7">
        <v>41963.199999999997</v>
      </c>
      <c r="F80" s="7"/>
      <c r="G80" s="7"/>
      <c r="H80" s="7"/>
      <c r="I80" s="7"/>
      <c r="J80" s="7">
        <f t="shared" si="1"/>
        <v>0</v>
      </c>
    </row>
    <row r="81" spans="1:10" x14ac:dyDescent="0.25">
      <c r="A81" s="4">
        <v>324</v>
      </c>
      <c r="B81" s="5" t="s">
        <v>81</v>
      </c>
      <c r="C81" s="4" t="s">
        <v>69</v>
      </c>
      <c r="D81" s="6">
        <v>740</v>
      </c>
      <c r="E81" s="7">
        <v>51280</v>
      </c>
      <c r="F81" s="7"/>
      <c r="G81" s="7"/>
      <c r="H81" s="7"/>
      <c r="I81" s="7"/>
      <c r="J81" s="7">
        <f t="shared" si="1"/>
        <v>0</v>
      </c>
    </row>
    <row r="82" spans="1:10" x14ac:dyDescent="0.25">
      <c r="A82" s="4">
        <v>307</v>
      </c>
      <c r="B82" s="5" t="s">
        <v>82</v>
      </c>
      <c r="C82" s="4" t="s">
        <v>69</v>
      </c>
      <c r="D82" s="6">
        <v>865</v>
      </c>
      <c r="E82" s="7">
        <v>44468</v>
      </c>
      <c r="F82" s="7"/>
      <c r="G82" s="7"/>
      <c r="H82" s="7"/>
      <c r="I82" s="7"/>
      <c r="J82" s="7">
        <f t="shared" si="1"/>
        <v>0</v>
      </c>
    </row>
    <row r="83" spans="1:10" x14ac:dyDescent="0.25">
      <c r="A83" s="4">
        <v>320</v>
      </c>
      <c r="B83" s="5" t="s">
        <v>83</v>
      </c>
      <c r="C83" s="4" t="s">
        <v>69</v>
      </c>
      <c r="D83" s="6">
        <v>42</v>
      </c>
      <c r="E83" s="7">
        <v>6945.6</v>
      </c>
      <c r="F83" s="7"/>
      <c r="G83" s="7"/>
      <c r="H83" s="7"/>
      <c r="I83" s="7"/>
      <c r="J83" s="7">
        <f t="shared" si="1"/>
        <v>0</v>
      </c>
    </row>
    <row r="84" spans="1:10" ht="23.25" x14ac:dyDescent="0.25">
      <c r="A84" s="8">
        <v>242</v>
      </c>
      <c r="B84" s="9" t="s">
        <v>84</v>
      </c>
      <c r="C84" s="8" t="s">
        <v>85</v>
      </c>
      <c r="D84" s="10">
        <v>4548</v>
      </c>
      <c r="E84" s="7">
        <v>118838.39999999999</v>
      </c>
      <c r="F84" s="7"/>
      <c r="G84" s="7"/>
      <c r="H84" s="7"/>
      <c r="I84" s="7"/>
      <c r="J84" s="7">
        <f t="shared" si="1"/>
        <v>0</v>
      </c>
    </row>
    <row r="85" spans="1:10" x14ac:dyDescent="0.25">
      <c r="A85" s="4">
        <v>225</v>
      </c>
      <c r="B85" s="5" t="s">
        <v>86</v>
      </c>
      <c r="C85" s="4" t="s">
        <v>85</v>
      </c>
      <c r="D85" s="6">
        <v>2253</v>
      </c>
      <c r="E85" s="7">
        <v>59402.400000000001</v>
      </c>
      <c r="F85" s="7"/>
      <c r="G85" s="7"/>
      <c r="H85" s="7"/>
      <c r="I85" s="7"/>
      <c r="J85" s="7">
        <f t="shared" si="1"/>
        <v>0</v>
      </c>
    </row>
    <row r="86" spans="1:10" x14ac:dyDescent="0.25">
      <c r="A86" s="4">
        <v>235</v>
      </c>
      <c r="B86" s="5" t="s">
        <v>87</v>
      </c>
      <c r="C86" s="4" t="s">
        <v>85</v>
      </c>
      <c r="D86" s="6">
        <v>2308</v>
      </c>
      <c r="E86" s="7">
        <v>73270.399999999994</v>
      </c>
      <c r="F86" s="7"/>
      <c r="G86" s="7"/>
      <c r="H86" s="7"/>
      <c r="I86" s="7"/>
      <c r="J86" s="7">
        <f t="shared" si="1"/>
        <v>0</v>
      </c>
    </row>
    <row r="87" spans="1:10" x14ac:dyDescent="0.25">
      <c r="A87" s="4">
        <v>202</v>
      </c>
      <c r="B87" s="5" t="s">
        <v>88</v>
      </c>
      <c r="C87" s="4" t="s">
        <v>85</v>
      </c>
      <c r="D87" s="6">
        <v>208</v>
      </c>
      <c r="E87" s="7">
        <v>11686.4</v>
      </c>
      <c r="F87" s="7"/>
      <c r="G87" s="7"/>
      <c r="H87" s="7"/>
      <c r="I87" s="7"/>
      <c r="J87" s="7">
        <f t="shared" si="1"/>
        <v>0</v>
      </c>
    </row>
    <row r="88" spans="1:10" x14ac:dyDescent="0.25">
      <c r="A88" s="4">
        <v>228</v>
      </c>
      <c r="B88" s="5" t="s">
        <v>89</v>
      </c>
      <c r="C88" s="4" t="s">
        <v>85</v>
      </c>
      <c r="D88" s="6">
        <v>453</v>
      </c>
      <c r="E88" s="7">
        <v>16490.400000000001</v>
      </c>
      <c r="F88" s="7"/>
      <c r="G88" s="7"/>
      <c r="H88" s="7"/>
      <c r="I88" s="7"/>
      <c r="J88" s="7">
        <f t="shared" si="1"/>
        <v>0</v>
      </c>
    </row>
    <row r="89" spans="1:10" x14ac:dyDescent="0.25">
      <c r="A89" s="4">
        <v>227</v>
      </c>
      <c r="B89" s="5" t="s">
        <v>90</v>
      </c>
      <c r="C89" s="4" t="s">
        <v>85</v>
      </c>
      <c r="D89" s="6">
        <v>886</v>
      </c>
      <c r="E89" s="7">
        <v>51396.800000000003</v>
      </c>
      <c r="F89" s="7"/>
      <c r="G89" s="7"/>
      <c r="H89" s="7"/>
      <c r="I89" s="7"/>
      <c r="J89" s="7">
        <f t="shared" si="1"/>
        <v>0</v>
      </c>
    </row>
    <row r="90" spans="1:10" x14ac:dyDescent="0.25">
      <c r="A90" s="4">
        <v>239</v>
      </c>
      <c r="B90" s="5" t="s">
        <v>91</v>
      </c>
      <c r="C90" s="4" t="s">
        <v>85</v>
      </c>
      <c r="D90" s="6">
        <v>123</v>
      </c>
      <c r="E90" s="7">
        <v>11618.4</v>
      </c>
      <c r="F90" s="7"/>
      <c r="G90" s="7"/>
      <c r="H90" s="7"/>
      <c r="I90" s="7"/>
      <c r="J90" s="7">
        <f t="shared" si="1"/>
        <v>0</v>
      </c>
    </row>
    <row r="91" spans="1:10" x14ac:dyDescent="0.25">
      <c r="A91" s="8">
        <v>226</v>
      </c>
      <c r="B91" s="9" t="s">
        <v>92</v>
      </c>
      <c r="C91" s="8" t="s">
        <v>85</v>
      </c>
      <c r="D91" s="10">
        <v>5239</v>
      </c>
      <c r="E91" s="7">
        <v>82527.199999999997</v>
      </c>
      <c r="F91" s="7"/>
      <c r="G91" s="7"/>
      <c r="H91" s="7"/>
      <c r="I91" s="7"/>
      <c r="J91" s="7">
        <f t="shared" si="1"/>
        <v>0</v>
      </c>
    </row>
    <row r="92" spans="1:10" x14ac:dyDescent="0.25">
      <c r="A92" s="4">
        <v>238</v>
      </c>
      <c r="B92" s="5" t="s">
        <v>93</v>
      </c>
      <c r="C92" s="4" t="s">
        <v>85</v>
      </c>
      <c r="D92" s="6">
        <v>522</v>
      </c>
      <c r="E92" s="7">
        <v>21153.599999999999</v>
      </c>
      <c r="F92" s="7"/>
      <c r="G92" s="7"/>
      <c r="H92" s="7"/>
      <c r="I92" s="7"/>
      <c r="J92" s="7">
        <f t="shared" si="1"/>
        <v>0</v>
      </c>
    </row>
    <row r="93" spans="1:10" x14ac:dyDescent="0.25">
      <c r="A93" s="4">
        <v>204</v>
      </c>
      <c r="B93" s="5" t="s">
        <v>94</v>
      </c>
      <c r="C93" s="4" t="s">
        <v>85</v>
      </c>
      <c r="D93" s="6">
        <v>153</v>
      </c>
      <c r="E93" s="7">
        <v>11642.4</v>
      </c>
      <c r="F93" s="7"/>
      <c r="G93" s="7"/>
      <c r="H93" s="7"/>
      <c r="I93" s="7"/>
      <c r="J93" s="7">
        <f t="shared" si="1"/>
        <v>0</v>
      </c>
    </row>
    <row r="94" spans="1:10" x14ac:dyDescent="0.25">
      <c r="A94" s="4">
        <v>217</v>
      </c>
      <c r="B94" s="5" t="s">
        <v>95</v>
      </c>
      <c r="C94" s="4" t="s">
        <v>85</v>
      </c>
      <c r="D94" s="6">
        <v>323</v>
      </c>
      <c r="E94" s="7">
        <v>20994.400000000001</v>
      </c>
      <c r="F94" s="7"/>
      <c r="G94" s="7"/>
      <c r="H94" s="7"/>
      <c r="I94" s="7"/>
      <c r="J94" s="7">
        <f t="shared" si="1"/>
        <v>0</v>
      </c>
    </row>
    <row r="95" spans="1:10" x14ac:dyDescent="0.25">
      <c r="A95" s="4">
        <v>219</v>
      </c>
      <c r="B95" s="5" t="s">
        <v>96</v>
      </c>
      <c r="C95" s="4" t="s">
        <v>85</v>
      </c>
      <c r="D95" s="6">
        <v>90</v>
      </c>
      <c r="E95" s="7">
        <v>11592</v>
      </c>
      <c r="F95" s="7"/>
      <c r="G95" s="7"/>
      <c r="H95" s="7"/>
      <c r="I95" s="7"/>
      <c r="J95" s="7">
        <f t="shared" si="1"/>
        <v>0</v>
      </c>
    </row>
    <row r="96" spans="1:10" x14ac:dyDescent="0.25">
      <c r="A96" s="4">
        <v>215</v>
      </c>
      <c r="B96" s="5" t="s">
        <v>97</v>
      </c>
      <c r="C96" s="4" t="s">
        <v>85</v>
      </c>
      <c r="D96" s="6">
        <v>948</v>
      </c>
      <c r="E96" s="7">
        <v>49142.400000000001</v>
      </c>
      <c r="F96" s="7"/>
      <c r="G96" s="7"/>
      <c r="H96" s="7"/>
      <c r="I96" s="7"/>
      <c r="J96" s="7">
        <f t="shared" si="1"/>
        <v>0</v>
      </c>
    </row>
    <row r="97" spans="1:10" x14ac:dyDescent="0.25">
      <c r="A97" s="4">
        <v>206</v>
      </c>
      <c r="B97" s="5" t="s">
        <v>98</v>
      </c>
      <c r="C97" s="4" t="s">
        <v>85</v>
      </c>
      <c r="D97" s="6">
        <v>96</v>
      </c>
      <c r="E97" s="7">
        <v>11596.8</v>
      </c>
      <c r="F97" s="7"/>
      <c r="G97" s="7"/>
      <c r="H97" s="7"/>
      <c r="I97" s="7"/>
      <c r="J97" s="7">
        <f t="shared" si="1"/>
        <v>0</v>
      </c>
    </row>
    <row r="98" spans="1:10" x14ac:dyDescent="0.25">
      <c r="A98" s="4">
        <v>207</v>
      </c>
      <c r="B98" s="5" t="s">
        <v>99</v>
      </c>
      <c r="C98" s="4" t="s">
        <v>85</v>
      </c>
      <c r="D98" s="6">
        <v>389</v>
      </c>
      <c r="E98" s="7">
        <v>11831.2</v>
      </c>
      <c r="F98" s="7"/>
      <c r="G98" s="7"/>
      <c r="H98" s="7"/>
      <c r="I98" s="7"/>
      <c r="J98" s="7">
        <f t="shared" si="1"/>
        <v>0</v>
      </c>
    </row>
    <row r="99" spans="1:10" x14ac:dyDescent="0.25">
      <c r="A99" s="4">
        <v>241</v>
      </c>
      <c r="B99" s="5" t="s">
        <v>100</v>
      </c>
      <c r="C99" s="4" t="s">
        <v>85</v>
      </c>
      <c r="D99" s="6">
        <v>137</v>
      </c>
      <c r="E99" s="7">
        <v>16237.6</v>
      </c>
      <c r="F99" s="7"/>
      <c r="G99" s="7"/>
      <c r="H99" s="7"/>
      <c r="I99" s="7"/>
      <c r="J99" s="7">
        <f t="shared" si="1"/>
        <v>0</v>
      </c>
    </row>
    <row r="100" spans="1:10" x14ac:dyDescent="0.25">
      <c r="A100" s="4">
        <v>208</v>
      </c>
      <c r="B100" s="5" t="s">
        <v>101</v>
      </c>
      <c r="C100" s="4" t="s">
        <v>85</v>
      </c>
      <c r="D100" s="6">
        <v>121</v>
      </c>
      <c r="E100" s="7">
        <v>7008.8</v>
      </c>
      <c r="F100" s="7"/>
      <c r="G100" s="7"/>
      <c r="H100" s="7"/>
      <c r="I100" s="7"/>
      <c r="J100" s="7">
        <f t="shared" si="1"/>
        <v>0</v>
      </c>
    </row>
    <row r="101" spans="1:10" x14ac:dyDescent="0.25">
      <c r="A101" s="4">
        <v>233</v>
      </c>
      <c r="B101" s="5" t="s">
        <v>102</v>
      </c>
      <c r="C101" s="4" t="s">
        <v>85</v>
      </c>
      <c r="D101" s="6">
        <v>1507</v>
      </c>
      <c r="E101" s="7">
        <v>79541.600000000006</v>
      </c>
      <c r="F101" s="7"/>
      <c r="G101" s="7"/>
      <c r="H101" s="7"/>
      <c r="I101" s="7"/>
      <c r="J101" s="7">
        <f t="shared" si="1"/>
        <v>0</v>
      </c>
    </row>
    <row r="102" spans="1:10" x14ac:dyDescent="0.25">
      <c r="A102" s="4">
        <v>222</v>
      </c>
      <c r="B102" s="5" t="s">
        <v>103</v>
      </c>
      <c r="C102" s="4" t="s">
        <v>85</v>
      </c>
      <c r="D102" s="6">
        <v>483</v>
      </c>
      <c r="E102" s="7">
        <v>23426.400000000001</v>
      </c>
      <c r="F102" s="7"/>
      <c r="G102" s="7"/>
      <c r="H102" s="7"/>
      <c r="I102" s="7"/>
      <c r="J102" s="7">
        <f t="shared" si="1"/>
        <v>0</v>
      </c>
    </row>
    <row r="103" spans="1:10" x14ac:dyDescent="0.25">
      <c r="A103" s="4">
        <v>221</v>
      </c>
      <c r="B103" s="5" t="s">
        <v>104</v>
      </c>
      <c r="C103" s="4" t="s">
        <v>85</v>
      </c>
      <c r="D103" s="6">
        <v>160</v>
      </c>
      <c r="E103" s="7">
        <v>11648</v>
      </c>
      <c r="F103" s="7"/>
      <c r="G103" s="7"/>
      <c r="H103" s="7"/>
      <c r="I103" s="7"/>
      <c r="J103" s="7">
        <f t="shared" si="1"/>
        <v>0</v>
      </c>
    </row>
    <row r="104" spans="1:10" x14ac:dyDescent="0.25">
      <c r="A104" s="4">
        <v>209</v>
      </c>
      <c r="B104" s="5" t="s">
        <v>105</v>
      </c>
      <c r="C104" s="4" t="s">
        <v>85</v>
      </c>
      <c r="D104" s="6">
        <v>141</v>
      </c>
      <c r="E104" s="7">
        <v>16240.8</v>
      </c>
      <c r="F104" s="7"/>
      <c r="G104" s="7"/>
      <c r="H104" s="7"/>
      <c r="I104" s="7"/>
      <c r="J104" s="7">
        <f t="shared" si="1"/>
        <v>0</v>
      </c>
    </row>
    <row r="105" spans="1:10" ht="23.25" x14ac:dyDescent="0.25">
      <c r="A105" s="4">
        <v>422</v>
      </c>
      <c r="B105" s="5" t="s">
        <v>106</v>
      </c>
      <c r="C105" s="4" t="s">
        <v>107</v>
      </c>
      <c r="D105" s="6">
        <v>3704</v>
      </c>
      <c r="E105" s="7">
        <v>102035.2</v>
      </c>
      <c r="F105" s="7"/>
      <c r="G105" s="7"/>
      <c r="H105" s="7"/>
      <c r="I105" s="7"/>
      <c r="J105" s="7">
        <f t="shared" si="1"/>
        <v>0</v>
      </c>
    </row>
    <row r="106" spans="1:10" x14ac:dyDescent="0.25">
      <c r="A106" s="4">
        <v>421</v>
      </c>
      <c r="B106" s="5" t="s">
        <v>108</v>
      </c>
      <c r="C106" s="4" t="s">
        <v>107</v>
      </c>
      <c r="D106" s="6">
        <v>1999</v>
      </c>
      <c r="E106" s="7">
        <v>66111.199999999997</v>
      </c>
      <c r="F106" s="7"/>
      <c r="G106" s="7"/>
      <c r="H106" s="7"/>
      <c r="I106" s="7"/>
      <c r="J106" s="7">
        <f t="shared" si="1"/>
        <v>0</v>
      </c>
    </row>
    <row r="107" spans="1:10" x14ac:dyDescent="0.25">
      <c r="A107" s="4">
        <v>405</v>
      </c>
      <c r="B107" s="5" t="s">
        <v>109</v>
      </c>
      <c r="C107" s="4" t="s">
        <v>107</v>
      </c>
      <c r="D107" s="6">
        <v>141</v>
      </c>
      <c r="E107" s="7">
        <v>18544.8</v>
      </c>
      <c r="F107" s="7"/>
      <c r="G107" s="7"/>
      <c r="H107" s="7"/>
      <c r="I107" s="7"/>
      <c r="J107" s="7">
        <f t="shared" si="1"/>
        <v>0</v>
      </c>
    </row>
    <row r="108" spans="1:10" x14ac:dyDescent="0.25">
      <c r="A108" s="4">
        <v>401</v>
      </c>
      <c r="B108" s="5" t="s">
        <v>110</v>
      </c>
      <c r="C108" s="4" t="s">
        <v>107</v>
      </c>
      <c r="D108" s="6">
        <v>372</v>
      </c>
      <c r="E108" s="7">
        <v>16425.599999999999</v>
      </c>
      <c r="F108" s="7"/>
      <c r="G108" s="7"/>
      <c r="H108" s="7"/>
      <c r="I108" s="7"/>
      <c r="J108" s="7">
        <f t="shared" si="1"/>
        <v>0</v>
      </c>
    </row>
    <row r="109" spans="1:10" x14ac:dyDescent="0.25">
      <c r="A109" s="4">
        <v>411</v>
      </c>
      <c r="B109" s="5" t="s">
        <v>111</v>
      </c>
      <c r="C109" s="4" t="s">
        <v>107</v>
      </c>
      <c r="D109" s="6">
        <v>330</v>
      </c>
      <c r="E109" s="7">
        <v>30216</v>
      </c>
      <c r="F109" s="7"/>
      <c r="G109" s="7"/>
      <c r="H109" s="7"/>
      <c r="I109" s="7"/>
      <c r="J109" s="7">
        <f t="shared" si="1"/>
        <v>0</v>
      </c>
    </row>
    <row r="110" spans="1:10" x14ac:dyDescent="0.25">
      <c r="A110" s="4">
        <v>410</v>
      </c>
      <c r="B110" s="5" t="s">
        <v>112</v>
      </c>
      <c r="C110" s="4" t="s">
        <v>107</v>
      </c>
      <c r="D110" s="6">
        <v>2257</v>
      </c>
      <c r="E110" s="7">
        <v>98573.6</v>
      </c>
      <c r="F110" s="7"/>
      <c r="G110" s="7"/>
      <c r="H110" s="7"/>
      <c r="I110" s="7"/>
      <c r="J110" s="7">
        <f t="shared" si="1"/>
        <v>0</v>
      </c>
    </row>
    <row r="111" spans="1:10" x14ac:dyDescent="0.25">
      <c r="A111" s="4">
        <v>413</v>
      </c>
      <c r="B111" s="5" t="s">
        <v>113</v>
      </c>
      <c r="C111" s="4" t="s">
        <v>107</v>
      </c>
      <c r="D111" s="6">
        <v>65</v>
      </c>
      <c r="E111" s="7">
        <v>6964</v>
      </c>
      <c r="F111" s="7"/>
      <c r="G111" s="7"/>
      <c r="H111" s="7"/>
      <c r="I111" s="7"/>
      <c r="J111" s="7">
        <f t="shared" si="1"/>
        <v>0</v>
      </c>
    </row>
    <row r="112" spans="1:10" x14ac:dyDescent="0.25">
      <c r="A112" s="4">
        <v>408</v>
      </c>
      <c r="B112" s="5" t="s">
        <v>114</v>
      </c>
      <c r="C112" s="4" t="s">
        <v>107</v>
      </c>
      <c r="D112" s="6">
        <v>331</v>
      </c>
      <c r="E112" s="7">
        <v>18696.8</v>
      </c>
      <c r="F112" s="7"/>
      <c r="G112" s="7"/>
      <c r="H112" s="7"/>
      <c r="I112" s="7"/>
      <c r="J112" s="7">
        <f t="shared" si="1"/>
        <v>0</v>
      </c>
    </row>
    <row r="113" spans="1:10" x14ac:dyDescent="0.25">
      <c r="A113" s="4">
        <v>407</v>
      </c>
      <c r="B113" s="5" t="s">
        <v>115</v>
      </c>
      <c r="C113" s="4" t="s">
        <v>107</v>
      </c>
      <c r="D113" s="6">
        <v>284</v>
      </c>
      <c r="E113" s="7">
        <v>16355.2</v>
      </c>
      <c r="F113" s="7"/>
      <c r="G113" s="7"/>
      <c r="H113" s="7"/>
      <c r="I113" s="7"/>
      <c r="J113" s="7">
        <f t="shared" si="1"/>
        <v>0</v>
      </c>
    </row>
    <row r="114" spans="1:10" x14ac:dyDescent="0.25">
      <c r="A114" s="4">
        <v>415</v>
      </c>
      <c r="B114" s="5" t="s">
        <v>116</v>
      </c>
      <c r="C114" s="4" t="s">
        <v>107</v>
      </c>
      <c r="D114" s="6">
        <v>183</v>
      </c>
      <c r="E114" s="7">
        <v>16274.4</v>
      </c>
      <c r="F114" s="7"/>
      <c r="G114" s="7"/>
      <c r="H114" s="7"/>
      <c r="I114" s="7"/>
      <c r="J114" s="7">
        <f t="shared" si="1"/>
        <v>0</v>
      </c>
    </row>
    <row r="115" spans="1:10" x14ac:dyDescent="0.25">
      <c r="A115" s="4">
        <v>417</v>
      </c>
      <c r="B115" s="5" t="s">
        <v>117</v>
      </c>
      <c r="C115" s="4" t="s">
        <v>107</v>
      </c>
      <c r="D115" s="6">
        <v>24</v>
      </c>
      <c r="E115" s="7">
        <v>6931.2</v>
      </c>
      <c r="F115" s="7"/>
      <c r="G115" s="7"/>
      <c r="H115" s="7"/>
      <c r="I115" s="7"/>
      <c r="J115" s="7">
        <f t="shared" si="1"/>
        <v>0</v>
      </c>
    </row>
    <row r="116" spans="1:10" x14ac:dyDescent="0.25">
      <c r="A116" s="4">
        <v>416</v>
      </c>
      <c r="B116" s="5" t="s">
        <v>118</v>
      </c>
      <c r="C116" s="4" t="s">
        <v>107</v>
      </c>
      <c r="D116" s="6">
        <v>425</v>
      </c>
      <c r="E116" s="7">
        <v>18772</v>
      </c>
      <c r="F116" s="7"/>
      <c r="G116" s="7"/>
      <c r="H116" s="7"/>
      <c r="I116" s="7"/>
      <c r="J116" s="7">
        <f t="shared" si="1"/>
        <v>0</v>
      </c>
    </row>
    <row r="117" spans="1:10" x14ac:dyDescent="0.25">
      <c r="A117" s="4">
        <v>418</v>
      </c>
      <c r="B117" s="5" t="s">
        <v>119</v>
      </c>
      <c r="C117" s="4" t="s">
        <v>107</v>
      </c>
      <c r="D117" s="6">
        <v>269</v>
      </c>
      <c r="E117" s="7">
        <v>16343.2</v>
      </c>
      <c r="F117" s="7"/>
      <c r="G117" s="7"/>
      <c r="H117" s="7"/>
      <c r="I117" s="7"/>
      <c r="J117" s="7">
        <f t="shared" si="1"/>
        <v>0</v>
      </c>
    </row>
    <row r="118" spans="1:10" x14ac:dyDescent="0.25">
      <c r="A118" s="4">
        <v>420</v>
      </c>
      <c r="B118" s="5" t="s">
        <v>120</v>
      </c>
      <c r="C118" s="4" t="s">
        <v>107</v>
      </c>
      <c r="D118" s="6">
        <v>338</v>
      </c>
      <c r="E118" s="7">
        <v>41742.400000000001</v>
      </c>
      <c r="F118" s="7"/>
      <c r="G118" s="7"/>
      <c r="H118" s="7"/>
      <c r="I118" s="7"/>
      <c r="J118" s="7">
        <f t="shared" si="1"/>
        <v>0</v>
      </c>
    </row>
    <row r="119" spans="1:10" ht="23.25" x14ac:dyDescent="0.25">
      <c r="A119" s="4">
        <v>639</v>
      </c>
      <c r="B119" s="5" t="s">
        <v>121</v>
      </c>
      <c r="C119" s="4" t="s">
        <v>122</v>
      </c>
      <c r="D119" s="6">
        <v>5072</v>
      </c>
      <c r="E119" s="7">
        <v>158425.60000000001</v>
      </c>
      <c r="F119" s="7"/>
      <c r="G119" s="7"/>
      <c r="H119" s="7"/>
      <c r="I119" s="7"/>
      <c r="J119" s="7">
        <f t="shared" si="1"/>
        <v>0</v>
      </c>
    </row>
    <row r="120" spans="1:10" x14ac:dyDescent="0.25">
      <c r="A120" s="4">
        <v>637</v>
      </c>
      <c r="B120" s="5" t="s">
        <v>123</v>
      </c>
      <c r="C120" s="4" t="s">
        <v>122</v>
      </c>
      <c r="D120" s="6">
        <v>1513</v>
      </c>
      <c r="E120" s="7">
        <v>68026.399999999994</v>
      </c>
      <c r="F120" s="7"/>
      <c r="G120" s="7"/>
      <c r="H120" s="7"/>
      <c r="I120" s="7"/>
      <c r="J120" s="7">
        <f t="shared" si="1"/>
        <v>0</v>
      </c>
    </row>
    <row r="121" spans="1:10" x14ac:dyDescent="0.25">
      <c r="A121" s="4">
        <v>603</v>
      </c>
      <c r="B121" s="5" t="s">
        <v>124</v>
      </c>
      <c r="C121" s="4" t="s">
        <v>122</v>
      </c>
      <c r="D121" s="6">
        <v>98</v>
      </c>
      <c r="E121" s="7">
        <v>11598.4</v>
      </c>
      <c r="F121" s="7"/>
      <c r="G121" s="7"/>
      <c r="H121" s="7"/>
      <c r="I121" s="7"/>
      <c r="J121" s="7">
        <f t="shared" si="1"/>
        <v>0</v>
      </c>
    </row>
    <row r="122" spans="1:10" x14ac:dyDescent="0.25">
      <c r="A122" s="4">
        <v>602</v>
      </c>
      <c r="B122" s="5" t="s">
        <v>125</v>
      </c>
      <c r="C122" s="4" t="s">
        <v>122</v>
      </c>
      <c r="D122" s="6">
        <v>202</v>
      </c>
      <c r="E122" s="7">
        <v>16289.6</v>
      </c>
      <c r="F122" s="7"/>
      <c r="G122" s="7"/>
      <c r="H122" s="7"/>
      <c r="I122" s="7"/>
      <c r="J122" s="7">
        <f t="shared" si="1"/>
        <v>0</v>
      </c>
    </row>
    <row r="123" spans="1:10" x14ac:dyDescent="0.25">
      <c r="A123" s="4">
        <v>613</v>
      </c>
      <c r="B123" s="5" t="s">
        <v>126</v>
      </c>
      <c r="C123" s="4" t="s">
        <v>122</v>
      </c>
      <c r="D123" s="6">
        <v>410</v>
      </c>
      <c r="E123" s="7">
        <v>21064</v>
      </c>
      <c r="F123" s="7"/>
      <c r="G123" s="7"/>
      <c r="H123" s="7"/>
      <c r="I123" s="7"/>
      <c r="J123" s="7">
        <f t="shared" si="1"/>
        <v>0</v>
      </c>
    </row>
    <row r="124" spans="1:10" x14ac:dyDescent="0.25">
      <c r="A124" s="4">
        <v>612</v>
      </c>
      <c r="B124" s="5" t="s">
        <v>127</v>
      </c>
      <c r="C124" s="4" t="s">
        <v>122</v>
      </c>
      <c r="D124" s="6">
        <v>859</v>
      </c>
      <c r="E124" s="7">
        <v>30639.200000000001</v>
      </c>
      <c r="F124" s="7"/>
      <c r="G124" s="7"/>
      <c r="H124" s="7"/>
      <c r="I124" s="7"/>
      <c r="J124" s="7">
        <f t="shared" si="1"/>
        <v>0</v>
      </c>
    </row>
    <row r="125" spans="1:10" x14ac:dyDescent="0.25">
      <c r="A125" s="4">
        <v>626</v>
      </c>
      <c r="B125" s="5" t="s">
        <v>128</v>
      </c>
      <c r="C125" s="4" t="s">
        <v>122</v>
      </c>
      <c r="D125" s="6">
        <v>98</v>
      </c>
      <c r="E125" s="7">
        <v>13902.4</v>
      </c>
      <c r="F125" s="7"/>
      <c r="G125" s="7"/>
      <c r="H125" s="7"/>
      <c r="I125" s="7"/>
      <c r="J125" s="7">
        <f t="shared" si="1"/>
        <v>0</v>
      </c>
    </row>
    <row r="126" spans="1:10" x14ac:dyDescent="0.25">
      <c r="A126" s="4">
        <v>623</v>
      </c>
      <c r="B126" s="5" t="s">
        <v>129</v>
      </c>
      <c r="C126" s="4" t="s">
        <v>122</v>
      </c>
      <c r="D126" s="6">
        <v>80</v>
      </c>
      <c r="E126" s="7">
        <v>6976</v>
      </c>
      <c r="F126" s="7"/>
      <c r="G126" s="7"/>
      <c r="H126" s="7"/>
      <c r="I126" s="7"/>
      <c r="J126" s="7">
        <f t="shared" si="1"/>
        <v>0</v>
      </c>
    </row>
    <row r="127" spans="1:10" x14ac:dyDescent="0.25">
      <c r="A127" s="4">
        <v>628</v>
      </c>
      <c r="B127" s="5" t="s">
        <v>130</v>
      </c>
      <c r="C127" s="4" t="s">
        <v>122</v>
      </c>
      <c r="D127" s="6">
        <v>280</v>
      </c>
      <c r="E127" s="7">
        <v>14048</v>
      </c>
      <c r="F127" s="7"/>
      <c r="G127" s="7"/>
      <c r="H127" s="7"/>
      <c r="I127" s="7"/>
      <c r="J127" s="7">
        <f t="shared" si="1"/>
        <v>0</v>
      </c>
    </row>
    <row r="128" spans="1:10" x14ac:dyDescent="0.25">
      <c r="A128" s="4">
        <v>629</v>
      </c>
      <c r="B128" s="5" t="s">
        <v>131</v>
      </c>
      <c r="C128" s="4" t="s">
        <v>122</v>
      </c>
      <c r="D128" s="6">
        <v>108</v>
      </c>
      <c r="E128" s="7">
        <v>13910.4</v>
      </c>
      <c r="F128" s="7"/>
      <c r="G128" s="7"/>
      <c r="H128" s="7"/>
      <c r="I128" s="7"/>
      <c r="J128" s="7">
        <f t="shared" si="1"/>
        <v>0</v>
      </c>
    </row>
    <row r="129" spans="1:10" x14ac:dyDescent="0.25">
      <c r="A129" s="8">
        <v>601</v>
      </c>
      <c r="B129" s="9" t="s">
        <v>132</v>
      </c>
      <c r="C129" s="8" t="s">
        <v>122</v>
      </c>
      <c r="D129" s="10">
        <v>1197</v>
      </c>
      <c r="E129" s="7">
        <v>44733.599999999999</v>
      </c>
      <c r="F129" s="7"/>
      <c r="G129" s="7"/>
      <c r="H129" s="7"/>
      <c r="I129" s="7"/>
      <c r="J129" s="7">
        <f t="shared" si="1"/>
        <v>0</v>
      </c>
    </row>
    <row r="130" spans="1:10" x14ac:dyDescent="0.25">
      <c r="A130" s="11">
        <v>607</v>
      </c>
      <c r="B130" s="12" t="s">
        <v>133</v>
      </c>
      <c r="C130" s="11" t="s">
        <v>122</v>
      </c>
      <c r="D130" s="6">
        <v>49</v>
      </c>
      <c r="E130" s="7">
        <v>6951.2</v>
      </c>
      <c r="F130" s="7"/>
      <c r="G130" s="7"/>
      <c r="H130" s="7"/>
      <c r="I130" s="7"/>
      <c r="J130" s="7">
        <f t="shared" si="1"/>
        <v>0</v>
      </c>
    </row>
    <row r="131" spans="1:10" x14ac:dyDescent="0.25">
      <c r="A131" s="4">
        <v>608</v>
      </c>
      <c r="B131" s="5" t="s">
        <v>134</v>
      </c>
      <c r="C131" s="4" t="s">
        <v>122</v>
      </c>
      <c r="D131" s="6">
        <v>110</v>
      </c>
      <c r="E131" s="7">
        <v>7000</v>
      </c>
      <c r="F131" s="7"/>
      <c r="G131" s="7"/>
      <c r="H131" s="7"/>
      <c r="I131" s="7"/>
      <c r="J131" s="7">
        <f t="shared" si="1"/>
        <v>0</v>
      </c>
    </row>
    <row r="132" spans="1:10" x14ac:dyDescent="0.25">
      <c r="A132" s="4">
        <v>616</v>
      </c>
      <c r="B132" s="5" t="s">
        <v>135</v>
      </c>
      <c r="C132" s="4" t="s">
        <v>122</v>
      </c>
      <c r="D132" s="6">
        <v>1074</v>
      </c>
      <c r="E132" s="7">
        <v>44635.199999999997</v>
      </c>
      <c r="F132" s="7"/>
      <c r="G132" s="7"/>
      <c r="H132" s="7"/>
      <c r="I132" s="7"/>
      <c r="J132" s="7">
        <f t="shared" si="1"/>
        <v>0</v>
      </c>
    </row>
    <row r="133" spans="1:10" x14ac:dyDescent="0.25">
      <c r="A133" s="4">
        <v>633</v>
      </c>
      <c r="B133" s="5" t="s">
        <v>136</v>
      </c>
      <c r="C133" s="4" t="s">
        <v>122</v>
      </c>
      <c r="D133" s="6">
        <v>176</v>
      </c>
      <c r="E133" s="7">
        <v>11660.8</v>
      </c>
      <c r="F133" s="7"/>
      <c r="G133" s="7"/>
      <c r="H133" s="7"/>
      <c r="I133" s="7"/>
      <c r="J133" s="7">
        <f t="shared" si="1"/>
        <v>0</v>
      </c>
    </row>
    <row r="134" spans="1:10" x14ac:dyDescent="0.25">
      <c r="A134" s="4">
        <v>609</v>
      </c>
      <c r="B134" s="5" t="s">
        <v>137</v>
      </c>
      <c r="C134" s="4" t="s">
        <v>122</v>
      </c>
      <c r="D134" s="6">
        <v>98</v>
      </c>
      <c r="E134" s="7">
        <v>11598.4</v>
      </c>
      <c r="F134" s="7"/>
      <c r="G134" s="7"/>
      <c r="H134" s="7"/>
      <c r="I134" s="7"/>
      <c r="J134" s="7">
        <f t="shared" si="1"/>
        <v>0</v>
      </c>
    </row>
    <row r="135" spans="1:10" x14ac:dyDescent="0.25">
      <c r="A135" s="4">
        <v>610</v>
      </c>
      <c r="B135" s="5" t="s">
        <v>138</v>
      </c>
      <c r="C135" s="4" t="s">
        <v>122</v>
      </c>
      <c r="D135" s="6">
        <v>168</v>
      </c>
      <c r="E135" s="7">
        <v>9350.4</v>
      </c>
      <c r="F135" s="7"/>
      <c r="G135" s="7"/>
      <c r="H135" s="7"/>
      <c r="I135" s="7"/>
      <c r="J135" s="7">
        <f t="shared" si="1"/>
        <v>0</v>
      </c>
    </row>
    <row r="136" spans="1:10" x14ac:dyDescent="0.25">
      <c r="A136" s="4">
        <v>617</v>
      </c>
      <c r="B136" s="5" t="s">
        <v>139</v>
      </c>
      <c r="C136" s="4" t="s">
        <v>122</v>
      </c>
      <c r="D136" s="6">
        <v>213</v>
      </c>
      <c r="E136" s="7">
        <v>16298.4</v>
      </c>
      <c r="F136" s="7"/>
      <c r="G136" s="7"/>
      <c r="H136" s="7"/>
      <c r="I136" s="7"/>
      <c r="J136" s="7">
        <f t="shared" ref="J136:J142" si="2">ROUNDUP(H136,0)</f>
        <v>0</v>
      </c>
    </row>
    <row r="137" spans="1:10" x14ac:dyDescent="0.25">
      <c r="A137" s="4">
        <v>615</v>
      </c>
      <c r="B137" s="5" t="s">
        <v>140</v>
      </c>
      <c r="C137" s="4" t="s">
        <v>122</v>
      </c>
      <c r="D137" s="6">
        <v>166</v>
      </c>
      <c r="E137" s="7">
        <v>20868.8</v>
      </c>
      <c r="F137" s="7"/>
      <c r="G137" s="7"/>
      <c r="H137" s="7"/>
      <c r="I137" s="7"/>
      <c r="J137" s="7">
        <f t="shared" si="2"/>
        <v>0</v>
      </c>
    </row>
    <row r="138" spans="1:10" x14ac:dyDescent="0.25">
      <c r="A138" s="4">
        <v>611</v>
      </c>
      <c r="B138" s="5" t="s">
        <v>141</v>
      </c>
      <c r="C138" s="4" t="s">
        <v>122</v>
      </c>
      <c r="D138" s="6">
        <v>172</v>
      </c>
      <c r="E138" s="7">
        <v>4745.6000000000004</v>
      </c>
      <c r="F138" s="7"/>
      <c r="G138" s="7"/>
      <c r="H138" s="7"/>
      <c r="I138" s="7"/>
      <c r="J138" s="7">
        <f t="shared" si="2"/>
        <v>0</v>
      </c>
    </row>
    <row r="139" spans="1:10" x14ac:dyDescent="0.25">
      <c r="A139" s="4">
        <v>620</v>
      </c>
      <c r="B139" s="5" t="s">
        <v>142</v>
      </c>
      <c r="C139" s="4" t="s">
        <v>122</v>
      </c>
      <c r="D139" s="6">
        <v>299</v>
      </c>
      <c r="E139" s="7">
        <v>16367.2</v>
      </c>
      <c r="F139" s="7"/>
      <c r="G139" s="7"/>
      <c r="H139" s="7"/>
      <c r="I139" s="7"/>
      <c r="J139" s="7">
        <f t="shared" si="2"/>
        <v>0</v>
      </c>
    </row>
    <row r="140" spans="1:10" x14ac:dyDescent="0.25">
      <c r="A140" s="13"/>
      <c r="B140" s="14"/>
      <c r="C140" s="15" t="s">
        <v>143</v>
      </c>
      <c r="D140" s="16">
        <v>106975</v>
      </c>
      <c r="E140" s="7">
        <v>4389788.0000000009</v>
      </c>
      <c r="F140" s="7"/>
      <c r="G140" s="7"/>
      <c r="H140" s="7"/>
      <c r="I140" s="7"/>
      <c r="J140" s="7">
        <f>SUM(J7:J139)</f>
        <v>0</v>
      </c>
    </row>
  </sheetData>
  <mergeCells count="1">
    <mergeCell ref="C1:J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2"/>
  <sheetViews>
    <sheetView topLeftCell="A124" workbookViewId="0">
      <selection activeCell="C10" sqref="C10"/>
    </sheetView>
  </sheetViews>
  <sheetFormatPr baseColWidth="10" defaultRowHeight="15" x14ac:dyDescent="0.25"/>
  <cols>
    <col min="1" max="1" width="9.42578125" customWidth="1"/>
    <col min="2" max="2" width="21.28515625" customWidth="1"/>
    <col min="3" max="3" width="37.140625" customWidth="1"/>
    <col min="4" max="4" width="16.85546875" customWidth="1"/>
  </cols>
  <sheetData>
    <row r="2" spans="1:10" x14ac:dyDescent="0.25">
      <c r="A2" s="20"/>
      <c r="B2" s="21" t="s">
        <v>195</v>
      </c>
      <c r="C2" s="21"/>
      <c r="D2" s="21"/>
      <c r="E2" s="21"/>
      <c r="F2" s="21"/>
      <c r="G2" s="24"/>
      <c r="H2" s="24"/>
      <c r="I2" s="24"/>
      <c r="J2" s="24"/>
    </row>
    <row r="3" spans="1:10" x14ac:dyDescent="0.25">
      <c r="A3" s="20"/>
      <c r="B3" s="21"/>
      <c r="C3" s="21"/>
      <c r="D3" s="21"/>
      <c r="E3" s="21"/>
      <c r="F3" s="21"/>
      <c r="G3" s="24"/>
      <c r="H3" s="24"/>
      <c r="I3" s="24"/>
      <c r="J3" s="24"/>
    </row>
    <row r="4" spans="1:10" x14ac:dyDescent="0.25">
      <c r="A4" s="20"/>
      <c r="B4" s="21"/>
      <c r="C4" s="21"/>
      <c r="D4" s="21"/>
      <c r="E4" s="21"/>
      <c r="F4" s="21"/>
      <c r="G4" s="24"/>
      <c r="H4" s="24"/>
      <c r="I4" s="24"/>
      <c r="J4" s="24"/>
    </row>
    <row r="8" spans="1:10" s="27" customFormat="1" ht="37.5" customHeight="1" x14ac:dyDescent="0.2">
      <c r="A8" s="26" t="s">
        <v>152</v>
      </c>
      <c r="B8" s="26" t="s">
        <v>153</v>
      </c>
      <c r="C8" s="26" t="s">
        <v>1</v>
      </c>
      <c r="D8" s="26" t="s">
        <v>196</v>
      </c>
      <c r="E8" s="26" t="s">
        <v>144</v>
      </c>
      <c r="F8" s="26" t="s">
        <v>145</v>
      </c>
    </row>
    <row r="9" spans="1:10" x14ac:dyDescent="0.25">
      <c r="A9" s="28">
        <v>1</v>
      </c>
      <c r="B9" s="28" t="s">
        <v>5</v>
      </c>
      <c r="C9" s="29" t="s">
        <v>4</v>
      </c>
      <c r="D9" s="30">
        <v>96</v>
      </c>
      <c r="E9" s="31"/>
      <c r="F9" s="31">
        <f>E9*D9</f>
        <v>0</v>
      </c>
    </row>
    <row r="10" spans="1:10" ht="26.25" x14ac:dyDescent="0.25">
      <c r="A10" s="28">
        <v>2</v>
      </c>
      <c r="B10" s="28" t="s">
        <v>5</v>
      </c>
      <c r="C10" s="32" t="s">
        <v>6</v>
      </c>
      <c r="D10" s="33">
        <v>75</v>
      </c>
      <c r="E10" s="31"/>
      <c r="F10" s="31">
        <f t="shared" ref="F10:F73" si="0">E10*D10</f>
        <v>0</v>
      </c>
    </row>
    <row r="11" spans="1:10" x14ac:dyDescent="0.25">
      <c r="A11" s="28">
        <v>3</v>
      </c>
      <c r="B11" s="28" t="s">
        <v>5</v>
      </c>
      <c r="C11" s="29" t="s">
        <v>154</v>
      </c>
      <c r="D11" s="34">
        <v>13</v>
      </c>
      <c r="E11" s="31"/>
      <c r="F11" s="31">
        <f t="shared" si="0"/>
        <v>0</v>
      </c>
    </row>
    <row r="12" spans="1:10" x14ac:dyDescent="0.25">
      <c r="A12" s="28">
        <v>4</v>
      </c>
      <c r="B12" s="28" t="s">
        <v>5</v>
      </c>
      <c r="C12" s="29" t="s">
        <v>155</v>
      </c>
      <c r="D12" s="35">
        <v>9</v>
      </c>
      <c r="E12" s="31"/>
      <c r="F12" s="31">
        <f t="shared" si="0"/>
        <v>0</v>
      </c>
    </row>
    <row r="13" spans="1:10" x14ac:dyDescent="0.25">
      <c r="A13" s="28">
        <v>5</v>
      </c>
      <c r="B13" s="28" t="s">
        <v>5</v>
      </c>
      <c r="C13" s="29" t="s">
        <v>7</v>
      </c>
      <c r="D13" s="33">
        <v>10</v>
      </c>
      <c r="E13" s="31"/>
      <c r="F13" s="31">
        <f t="shared" si="0"/>
        <v>0</v>
      </c>
    </row>
    <row r="14" spans="1:10" x14ac:dyDescent="0.25">
      <c r="A14" s="28">
        <v>6</v>
      </c>
      <c r="B14" s="28" t="s">
        <v>5</v>
      </c>
      <c r="C14" s="29" t="s">
        <v>8</v>
      </c>
      <c r="D14" s="36">
        <v>3</v>
      </c>
      <c r="E14" s="31"/>
      <c r="F14" s="31">
        <f t="shared" si="0"/>
        <v>0</v>
      </c>
    </row>
    <row r="15" spans="1:10" x14ac:dyDescent="0.25">
      <c r="A15" s="28">
        <v>7</v>
      </c>
      <c r="B15" s="28" t="s">
        <v>5</v>
      </c>
      <c r="C15" s="29" t="s">
        <v>9</v>
      </c>
      <c r="D15" s="33">
        <v>10</v>
      </c>
      <c r="E15" s="31"/>
      <c r="F15" s="31">
        <f t="shared" si="0"/>
        <v>0</v>
      </c>
    </row>
    <row r="16" spans="1:10" x14ac:dyDescent="0.25">
      <c r="A16" s="28">
        <v>8</v>
      </c>
      <c r="B16" s="28" t="s">
        <v>5</v>
      </c>
      <c r="C16" s="29" t="s">
        <v>10</v>
      </c>
      <c r="D16" s="34">
        <v>3</v>
      </c>
      <c r="E16" s="31"/>
      <c r="F16" s="31">
        <f t="shared" si="0"/>
        <v>0</v>
      </c>
    </row>
    <row r="17" spans="1:6" x14ac:dyDescent="0.25">
      <c r="A17" s="28">
        <v>9</v>
      </c>
      <c r="B17" s="28" t="s">
        <v>5</v>
      </c>
      <c r="C17" s="29" t="s">
        <v>11</v>
      </c>
      <c r="D17" s="33">
        <v>7</v>
      </c>
      <c r="E17" s="31"/>
      <c r="F17" s="31">
        <f t="shared" si="0"/>
        <v>0</v>
      </c>
    </row>
    <row r="18" spans="1:6" x14ac:dyDescent="0.25">
      <c r="A18" s="28">
        <v>10</v>
      </c>
      <c r="B18" s="28" t="s">
        <v>5</v>
      </c>
      <c r="C18" s="29" t="s">
        <v>156</v>
      </c>
      <c r="D18" s="37">
        <v>6</v>
      </c>
      <c r="E18" s="31"/>
      <c r="F18" s="31">
        <f t="shared" si="0"/>
        <v>0</v>
      </c>
    </row>
    <row r="19" spans="1:6" x14ac:dyDescent="0.25">
      <c r="A19" s="28">
        <v>11</v>
      </c>
      <c r="B19" s="28" t="s">
        <v>5</v>
      </c>
      <c r="C19" s="29" t="s">
        <v>157</v>
      </c>
      <c r="D19" s="30">
        <v>6</v>
      </c>
      <c r="E19" s="31"/>
      <c r="F19" s="31">
        <f t="shared" si="0"/>
        <v>0</v>
      </c>
    </row>
    <row r="20" spans="1:6" x14ac:dyDescent="0.25">
      <c r="A20" s="28">
        <v>12</v>
      </c>
      <c r="B20" s="28" t="s">
        <v>5</v>
      </c>
      <c r="C20" s="29" t="s">
        <v>12</v>
      </c>
      <c r="D20" s="38">
        <v>4</v>
      </c>
      <c r="E20" s="31"/>
      <c r="F20" s="31">
        <f t="shared" si="0"/>
        <v>0</v>
      </c>
    </row>
    <row r="21" spans="1:6" x14ac:dyDescent="0.25">
      <c r="A21" s="28">
        <v>13</v>
      </c>
      <c r="B21" s="28" t="s">
        <v>5</v>
      </c>
      <c r="C21" s="29" t="s">
        <v>13</v>
      </c>
      <c r="D21" s="33">
        <v>1</v>
      </c>
      <c r="E21" s="31"/>
      <c r="F21" s="31">
        <f t="shared" si="0"/>
        <v>0</v>
      </c>
    </row>
    <row r="22" spans="1:6" x14ac:dyDescent="0.25">
      <c r="A22" s="28">
        <v>14</v>
      </c>
      <c r="B22" s="28" t="s">
        <v>5</v>
      </c>
      <c r="C22" s="29" t="s">
        <v>14</v>
      </c>
      <c r="D22" s="30">
        <v>5</v>
      </c>
      <c r="E22" s="31"/>
      <c r="F22" s="31">
        <f t="shared" si="0"/>
        <v>0</v>
      </c>
    </row>
    <row r="23" spans="1:6" x14ac:dyDescent="0.25">
      <c r="A23" s="28">
        <v>15</v>
      </c>
      <c r="B23" s="28" t="s">
        <v>5</v>
      </c>
      <c r="C23" s="29" t="s">
        <v>17</v>
      </c>
      <c r="D23" s="33">
        <v>12</v>
      </c>
      <c r="E23" s="31"/>
      <c r="F23" s="31">
        <f t="shared" si="0"/>
        <v>0</v>
      </c>
    </row>
    <row r="24" spans="1:6" x14ac:dyDescent="0.25">
      <c r="A24" s="28">
        <v>16</v>
      </c>
      <c r="B24" s="28" t="s">
        <v>5</v>
      </c>
      <c r="C24" s="29" t="s">
        <v>19</v>
      </c>
      <c r="D24" s="34">
        <v>13</v>
      </c>
      <c r="E24" s="31"/>
      <c r="F24" s="31">
        <f t="shared" si="0"/>
        <v>0</v>
      </c>
    </row>
    <row r="25" spans="1:6" x14ac:dyDescent="0.25">
      <c r="A25" s="28">
        <v>17</v>
      </c>
      <c r="B25" s="28" t="s">
        <v>5</v>
      </c>
      <c r="C25" s="29" t="s">
        <v>23</v>
      </c>
      <c r="D25" s="34">
        <v>5</v>
      </c>
      <c r="E25" s="31"/>
      <c r="F25" s="31">
        <f t="shared" si="0"/>
        <v>0</v>
      </c>
    </row>
    <row r="26" spans="1:6" x14ac:dyDescent="0.25">
      <c r="A26" s="28">
        <v>18</v>
      </c>
      <c r="B26" s="28" t="s">
        <v>5</v>
      </c>
      <c r="C26" s="29" t="s">
        <v>24</v>
      </c>
      <c r="D26" s="36">
        <v>5</v>
      </c>
      <c r="E26" s="31"/>
      <c r="F26" s="31">
        <f t="shared" si="0"/>
        <v>0</v>
      </c>
    </row>
    <row r="27" spans="1:6" x14ac:dyDescent="0.25">
      <c r="A27" s="28">
        <v>19</v>
      </c>
      <c r="B27" s="28" t="s">
        <v>5</v>
      </c>
      <c r="C27" s="29" t="s">
        <v>25</v>
      </c>
      <c r="D27" s="36">
        <v>4</v>
      </c>
      <c r="E27" s="31"/>
      <c r="F27" s="31">
        <f t="shared" si="0"/>
        <v>0</v>
      </c>
    </row>
    <row r="28" spans="1:6" x14ac:dyDescent="0.25">
      <c r="A28" s="28">
        <v>20</v>
      </c>
      <c r="B28" s="28" t="s">
        <v>5</v>
      </c>
      <c r="C28" s="29" t="s">
        <v>26</v>
      </c>
      <c r="D28" s="33">
        <v>3</v>
      </c>
      <c r="E28" s="31"/>
      <c r="F28" s="31">
        <f t="shared" si="0"/>
        <v>0</v>
      </c>
    </row>
    <row r="29" spans="1:6" x14ac:dyDescent="0.25">
      <c r="A29" s="28">
        <v>21</v>
      </c>
      <c r="B29" s="28" t="s">
        <v>5</v>
      </c>
      <c r="C29" s="29" t="s">
        <v>28</v>
      </c>
      <c r="D29" s="36">
        <v>8</v>
      </c>
      <c r="E29" s="31"/>
      <c r="F29" s="31">
        <f t="shared" si="0"/>
        <v>0</v>
      </c>
    </row>
    <row r="30" spans="1:6" x14ac:dyDescent="0.25">
      <c r="A30" s="28">
        <v>22</v>
      </c>
      <c r="B30" s="28" t="s">
        <v>5</v>
      </c>
      <c r="C30" s="29" t="s">
        <v>29</v>
      </c>
      <c r="D30" s="33">
        <v>4</v>
      </c>
      <c r="E30" s="31"/>
      <c r="F30" s="31">
        <f t="shared" si="0"/>
        <v>0</v>
      </c>
    </row>
    <row r="31" spans="1:6" x14ac:dyDescent="0.25">
      <c r="A31" s="28">
        <v>23</v>
      </c>
      <c r="B31" s="28" t="s">
        <v>5</v>
      </c>
      <c r="C31" s="29" t="s">
        <v>32</v>
      </c>
      <c r="D31" s="33">
        <v>5</v>
      </c>
      <c r="E31" s="31"/>
      <c r="F31" s="31">
        <f t="shared" si="0"/>
        <v>0</v>
      </c>
    </row>
    <row r="32" spans="1:6" x14ac:dyDescent="0.25">
      <c r="A32" s="28">
        <v>24</v>
      </c>
      <c r="B32" s="28" t="s">
        <v>5</v>
      </c>
      <c r="C32" s="29" t="s">
        <v>34</v>
      </c>
      <c r="D32" s="30">
        <v>14</v>
      </c>
      <c r="E32" s="31"/>
      <c r="F32" s="31">
        <f t="shared" si="0"/>
        <v>0</v>
      </c>
    </row>
    <row r="33" spans="1:6" x14ac:dyDescent="0.25">
      <c r="A33" s="28">
        <v>25</v>
      </c>
      <c r="B33" s="28" t="s">
        <v>5</v>
      </c>
      <c r="C33" s="39" t="s">
        <v>158</v>
      </c>
      <c r="D33" s="36">
        <v>5</v>
      </c>
      <c r="E33" s="31"/>
      <c r="F33" s="31">
        <f t="shared" si="0"/>
        <v>0</v>
      </c>
    </row>
    <row r="34" spans="1:6" x14ac:dyDescent="0.25">
      <c r="A34" s="28">
        <v>26</v>
      </c>
      <c r="B34" s="28" t="s">
        <v>5</v>
      </c>
      <c r="C34" s="29" t="s">
        <v>38</v>
      </c>
      <c r="D34" s="30">
        <v>6</v>
      </c>
      <c r="E34" s="31"/>
      <c r="F34" s="31">
        <f t="shared" si="0"/>
        <v>0</v>
      </c>
    </row>
    <row r="35" spans="1:6" x14ac:dyDescent="0.25">
      <c r="A35" s="28">
        <v>27</v>
      </c>
      <c r="B35" s="28" t="s">
        <v>5</v>
      </c>
      <c r="C35" s="29" t="s">
        <v>41</v>
      </c>
      <c r="D35" s="30">
        <v>5</v>
      </c>
      <c r="E35" s="31"/>
      <c r="F35" s="31">
        <f t="shared" si="0"/>
        <v>0</v>
      </c>
    </row>
    <row r="36" spans="1:6" x14ac:dyDescent="0.25">
      <c r="A36" s="28">
        <v>28</v>
      </c>
      <c r="B36" s="28" t="s">
        <v>5</v>
      </c>
      <c r="C36" s="29" t="s">
        <v>42</v>
      </c>
      <c r="D36" s="33">
        <v>2</v>
      </c>
      <c r="E36" s="31"/>
      <c r="F36" s="31">
        <f t="shared" si="0"/>
        <v>0</v>
      </c>
    </row>
    <row r="37" spans="1:6" x14ac:dyDescent="0.25">
      <c r="A37" s="28">
        <v>29</v>
      </c>
      <c r="B37" s="28" t="s">
        <v>5</v>
      </c>
      <c r="C37" s="29" t="s">
        <v>44</v>
      </c>
      <c r="D37" s="34">
        <v>2</v>
      </c>
      <c r="E37" s="31"/>
      <c r="F37" s="31">
        <f t="shared" si="0"/>
        <v>0</v>
      </c>
    </row>
    <row r="38" spans="1:6" x14ac:dyDescent="0.25">
      <c r="A38" s="28">
        <v>30</v>
      </c>
      <c r="B38" s="28" t="s">
        <v>5</v>
      </c>
      <c r="C38" s="29" t="s">
        <v>46</v>
      </c>
      <c r="D38" s="40">
        <v>34</v>
      </c>
      <c r="E38" s="31"/>
      <c r="F38" s="31">
        <f t="shared" si="0"/>
        <v>0</v>
      </c>
    </row>
    <row r="39" spans="1:6" x14ac:dyDescent="0.25">
      <c r="A39" s="28">
        <v>31</v>
      </c>
      <c r="B39" s="28" t="s">
        <v>5</v>
      </c>
      <c r="C39" s="29" t="s">
        <v>159</v>
      </c>
      <c r="D39" s="30">
        <v>4</v>
      </c>
      <c r="E39" s="31"/>
      <c r="F39" s="31">
        <f t="shared" si="0"/>
        <v>0</v>
      </c>
    </row>
    <row r="40" spans="1:6" x14ac:dyDescent="0.25">
      <c r="A40" s="28">
        <v>32</v>
      </c>
      <c r="B40" s="28" t="s">
        <v>5</v>
      </c>
      <c r="C40" s="29" t="s">
        <v>160</v>
      </c>
      <c r="D40" s="33">
        <v>3</v>
      </c>
      <c r="E40" s="31"/>
      <c r="F40" s="31">
        <f t="shared" si="0"/>
        <v>0</v>
      </c>
    </row>
    <row r="41" spans="1:6" x14ac:dyDescent="0.25">
      <c r="A41" s="28">
        <v>33</v>
      </c>
      <c r="B41" s="28" t="s">
        <v>5</v>
      </c>
      <c r="C41" s="29" t="s">
        <v>161</v>
      </c>
      <c r="D41" s="30">
        <v>3</v>
      </c>
      <c r="E41" s="31"/>
      <c r="F41" s="31">
        <f t="shared" si="0"/>
        <v>0</v>
      </c>
    </row>
    <row r="42" spans="1:6" x14ac:dyDescent="0.25">
      <c r="A42" s="28">
        <v>34</v>
      </c>
      <c r="B42" s="28" t="s">
        <v>5</v>
      </c>
      <c r="C42" s="29" t="s">
        <v>162</v>
      </c>
      <c r="D42" s="34">
        <v>4</v>
      </c>
      <c r="E42" s="31"/>
      <c r="F42" s="31">
        <f t="shared" si="0"/>
        <v>0</v>
      </c>
    </row>
    <row r="43" spans="1:6" x14ac:dyDescent="0.25">
      <c r="A43" s="28">
        <v>35</v>
      </c>
      <c r="B43" s="28" t="s">
        <v>5</v>
      </c>
      <c r="C43" s="29" t="s">
        <v>163</v>
      </c>
      <c r="D43" s="33">
        <v>2</v>
      </c>
      <c r="E43" s="31"/>
      <c r="F43" s="31">
        <f t="shared" si="0"/>
        <v>0</v>
      </c>
    </row>
    <row r="44" spans="1:6" x14ac:dyDescent="0.25">
      <c r="A44" s="28">
        <v>36</v>
      </c>
      <c r="B44" s="28" t="s">
        <v>5</v>
      </c>
      <c r="C44" s="29" t="s">
        <v>164</v>
      </c>
      <c r="D44" s="33">
        <v>9</v>
      </c>
      <c r="E44" s="31"/>
      <c r="F44" s="31">
        <f t="shared" si="0"/>
        <v>0</v>
      </c>
    </row>
    <row r="45" spans="1:6" x14ac:dyDescent="0.25">
      <c r="A45" s="28">
        <v>37</v>
      </c>
      <c r="B45" s="28" t="s">
        <v>5</v>
      </c>
      <c r="C45" s="29" t="s">
        <v>165</v>
      </c>
      <c r="D45" s="30">
        <v>3</v>
      </c>
      <c r="E45" s="31"/>
      <c r="F45" s="31">
        <f t="shared" si="0"/>
        <v>0</v>
      </c>
    </row>
    <row r="46" spans="1:6" x14ac:dyDescent="0.25">
      <c r="A46" s="28">
        <v>38</v>
      </c>
      <c r="B46" s="28" t="s">
        <v>5</v>
      </c>
      <c r="C46" s="29" t="s">
        <v>166</v>
      </c>
      <c r="D46" s="36">
        <v>5</v>
      </c>
      <c r="E46" s="31"/>
      <c r="F46" s="31">
        <f t="shared" si="0"/>
        <v>0</v>
      </c>
    </row>
    <row r="47" spans="1:6" x14ac:dyDescent="0.25">
      <c r="A47" s="28">
        <v>39</v>
      </c>
      <c r="B47" s="28" t="s">
        <v>5</v>
      </c>
      <c r="C47" s="29" t="s">
        <v>167</v>
      </c>
      <c r="D47" s="33">
        <v>3</v>
      </c>
      <c r="E47" s="31"/>
      <c r="F47" s="31">
        <f t="shared" si="0"/>
        <v>0</v>
      </c>
    </row>
    <row r="48" spans="1:6" x14ac:dyDescent="0.25">
      <c r="A48" s="28">
        <v>40</v>
      </c>
      <c r="B48" s="28" t="s">
        <v>5</v>
      </c>
      <c r="C48" s="29" t="s">
        <v>168</v>
      </c>
      <c r="D48" s="36">
        <v>5</v>
      </c>
      <c r="E48" s="31"/>
      <c r="F48" s="31">
        <f t="shared" si="0"/>
        <v>0</v>
      </c>
    </row>
    <row r="49" spans="1:6" x14ac:dyDescent="0.25">
      <c r="A49" s="28">
        <v>41</v>
      </c>
      <c r="B49" s="28" t="s">
        <v>5</v>
      </c>
      <c r="C49" s="29" t="s">
        <v>169</v>
      </c>
      <c r="D49" s="33">
        <v>12</v>
      </c>
      <c r="E49" s="31"/>
      <c r="F49" s="31">
        <f t="shared" si="0"/>
        <v>0</v>
      </c>
    </row>
    <row r="50" spans="1:6" x14ac:dyDescent="0.25">
      <c r="A50" s="28">
        <v>42</v>
      </c>
      <c r="B50" s="28" t="s">
        <v>48</v>
      </c>
      <c r="C50" s="29" t="s">
        <v>170</v>
      </c>
      <c r="D50" s="33">
        <v>10</v>
      </c>
      <c r="E50" s="31"/>
      <c r="F50" s="31">
        <f t="shared" si="0"/>
        <v>0</v>
      </c>
    </row>
    <row r="51" spans="1:6" x14ac:dyDescent="0.25">
      <c r="A51" s="28">
        <v>43</v>
      </c>
      <c r="B51" s="28" t="s">
        <v>48</v>
      </c>
      <c r="C51" s="29" t="s">
        <v>52</v>
      </c>
      <c r="D51" s="41">
        <v>5</v>
      </c>
      <c r="E51" s="31"/>
      <c r="F51" s="31">
        <f t="shared" si="0"/>
        <v>0</v>
      </c>
    </row>
    <row r="52" spans="1:6" x14ac:dyDescent="0.25">
      <c r="A52" s="28">
        <v>44</v>
      </c>
      <c r="B52" s="28" t="s">
        <v>48</v>
      </c>
      <c r="C52" s="29" t="s">
        <v>53</v>
      </c>
      <c r="D52" s="33">
        <v>22</v>
      </c>
      <c r="E52" s="31"/>
      <c r="F52" s="31">
        <f t="shared" si="0"/>
        <v>0</v>
      </c>
    </row>
    <row r="53" spans="1:6" x14ac:dyDescent="0.25">
      <c r="A53" s="28">
        <v>45</v>
      </c>
      <c r="B53" s="28" t="s">
        <v>48</v>
      </c>
      <c r="C53" s="29" t="s">
        <v>54</v>
      </c>
      <c r="D53" s="33">
        <v>3</v>
      </c>
      <c r="E53" s="31"/>
      <c r="F53" s="31">
        <f t="shared" si="0"/>
        <v>0</v>
      </c>
    </row>
    <row r="54" spans="1:6" x14ac:dyDescent="0.25">
      <c r="A54" s="28">
        <v>46</v>
      </c>
      <c r="B54" s="28" t="s">
        <v>48</v>
      </c>
      <c r="C54" s="29" t="s">
        <v>55</v>
      </c>
      <c r="D54" s="36">
        <v>3</v>
      </c>
      <c r="E54" s="31"/>
      <c r="F54" s="31">
        <f t="shared" si="0"/>
        <v>0</v>
      </c>
    </row>
    <row r="55" spans="1:6" x14ac:dyDescent="0.25">
      <c r="A55" s="28">
        <v>47</v>
      </c>
      <c r="B55" s="28" t="s">
        <v>48</v>
      </c>
      <c r="C55" s="29" t="s">
        <v>171</v>
      </c>
      <c r="D55" s="33">
        <v>2</v>
      </c>
      <c r="E55" s="31"/>
      <c r="F55" s="31">
        <f t="shared" si="0"/>
        <v>0</v>
      </c>
    </row>
    <row r="56" spans="1:6" x14ac:dyDescent="0.25">
      <c r="A56" s="28">
        <v>48</v>
      </c>
      <c r="B56" s="28" t="s">
        <v>48</v>
      </c>
      <c r="C56" s="29" t="s">
        <v>57</v>
      </c>
      <c r="D56" s="30">
        <v>2</v>
      </c>
      <c r="E56" s="31"/>
      <c r="F56" s="31">
        <f t="shared" si="0"/>
        <v>0</v>
      </c>
    </row>
    <row r="57" spans="1:6" x14ac:dyDescent="0.25">
      <c r="A57" s="28">
        <v>49</v>
      </c>
      <c r="B57" s="28" t="s">
        <v>48</v>
      </c>
      <c r="C57" s="29" t="s">
        <v>58</v>
      </c>
      <c r="D57" s="30">
        <v>16</v>
      </c>
      <c r="E57" s="31"/>
      <c r="F57" s="31">
        <f t="shared" si="0"/>
        <v>0</v>
      </c>
    </row>
    <row r="58" spans="1:6" x14ac:dyDescent="0.25">
      <c r="A58" s="28">
        <v>50</v>
      </c>
      <c r="B58" s="28" t="s">
        <v>48</v>
      </c>
      <c r="C58" s="29" t="s">
        <v>59</v>
      </c>
      <c r="D58" s="30">
        <v>3</v>
      </c>
      <c r="E58" s="31"/>
      <c r="F58" s="31">
        <f t="shared" si="0"/>
        <v>0</v>
      </c>
    </row>
    <row r="59" spans="1:6" x14ac:dyDescent="0.25">
      <c r="A59" s="28">
        <v>51</v>
      </c>
      <c r="B59" s="28" t="s">
        <v>48</v>
      </c>
      <c r="C59" s="29" t="s">
        <v>60</v>
      </c>
      <c r="D59" s="30">
        <v>3</v>
      </c>
      <c r="E59" s="31"/>
      <c r="F59" s="31">
        <f t="shared" si="0"/>
        <v>0</v>
      </c>
    </row>
    <row r="60" spans="1:6" x14ac:dyDescent="0.25">
      <c r="A60" s="28">
        <v>52</v>
      </c>
      <c r="B60" s="28" t="s">
        <v>48</v>
      </c>
      <c r="C60" s="29" t="s">
        <v>61</v>
      </c>
      <c r="D60" s="33">
        <v>3</v>
      </c>
      <c r="E60" s="31"/>
      <c r="F60" s="31">
        <f t="shared" si="0"/>
        <v>0</v>
      </c>
    </row>
    <row r="61" spans="1:6" x14ac:dyDescent="0.25">
      <c r="A61" s="28">
        <v>53</v>
      </c>
      <c r="B61" s="28" t="s">
        <v>48</v>
      </c>
      <c r="C61" s="29" t="s">
        <v>63</v>
      </c>
      <c r="D61" s="33">
        <v>3</v>
      </c>
      <c r="E61" s="31"/>
      <c r="F61" s="31">
        <f t="shared" si="0"/>
        <v>0</v>
      </c>
    </row>
    <row r="62" spans="1:6" x14ac:dyDescent="0.25">
      <c r="A62" s="28">
        <v>54</v>
      </c>
      <c r="B62" s="28" t="s">
        <v>48</v>
      </c>
      <c r="C62" s="29" t="s">
        <v>65</v>
      </c>
      <c r="D62" s="33">
        <v>4</v>
      </c>
      <c r="E62" s="31"/>
      <c r="F62" s="31">
        <f t="shared" si="0"/>
        <v>0</v>
      </c>
    </row>
    <row r="63" spans="1:6" x14ac:dyDescent="0.25">
      <c r="A63" s="28">
        <v>55</v>
      </c>
      <c r="B63" s="28" t="s">
        <v>48</v>
      </c>
      <c r="C63" s="29" t="s">
        <v>66</v>
      </c>
      <c r="D63" s="33">
        <v>2</v>
      </c>
      <c r="E63" s="31"/>
      <c r="F63" s="31">
        <f t="shared" si="0"/>
        <v>0</v>
      </c>
    </row>
    <row r="64" spans="1:6" x14ac:dyDescent="0.25">
      <c r="A64" s="28">
        <v>56</v>
      </c>
      <c r="B64" s="28" t="s">
        <v>48</v>
      </c>
      <c r="C64" s="29" t="s">
        <v>67</v>
      </c>
      <c r="D64" s="30">
        <v>2</v>
      </c>
      <c r="E64" s="31"/>
      <c r="F64" s="31">
        <f t="shared" si="0"/>
        <v>0</v>
      </c>
    </row>
    <row r="65" spans="1:6" ht="26.25" x14ac:dyDescent="0.25">
      <c r="A65" s="28">
        <v>57</v>
      </c>
      <c r="B65" s="42" t="s">
        <v>48</v>
      </c>
      <c r="C65" s="32" t="s">
        <v>172</v>
      </c>
      <c r="D65" s="30">
        <v>6</v>
      </c>
      <c r="E65" s="31"/>
      <c r="F65" s="31">
        <f t="shared" si="0"/>
        <v>0</v>
      </c>
    </row>
    <row r="66" spans="1:6" x14ac:dyDescent="0.25">
      <c r="A66" s="28">
        <v>58</v>
      </c>
      <c r="B66" s="28" t="s">
        <v>48</v>
      </c>
      <c r="C66" s="29" t="s">
        <v>173</v>
      </c>
      <c r="D66" s="33">
        <v>2</v>
      </c>
      <c r="E66" s="31"/>
      <c r="F66" s="31">
        <f t="shared" si="0"/>
        <v>0</v>
      </c>
    </row>
    <row r="67" spans="1:6" x14ac:dyDescent="0.25">
      <c r="A67" s="28">
        <v>59</v>
      </c>
      <c r="B67" s="28" t="s">
        <v>48</v>
      </c>
      <c r="C67" s="29" t="s">
        <v>174</v>
      </c>
      <c r="D67" s="36">
        <v>6</v>
      </c>
      <c r="E67" s="31"/>
      <c r="F67" s="31">
        <f t="shared" si="0"/>
        <v>0</v>
      </c>
    </row>
    <row r="68" spans="1:6" x14ac:dyDescent="0.25">
      <c r="A68" s="28">
        <v>60</v>
      </c>
      <c r="B68" s="28" t="s">
        <v>48</v>
      </c>
      <c r="C68" s="29" t="s">
        <v>175</v>
      </c>
      <c r="D68" s="33">
        <v>3</v>
      </c>
      <c r="E68" s="31"/>
      <c r="F68" s="31">
        <f t="shared" si="0"/>
        <v>0</v>
      </c>
    </row>
    <row r="69" spans="1:6" x14ac:dyDescent="0.25">
      <c r="A69" s="28">
        <v>61</v>
      </c>
      <c r="B69" s="28" t="s">
        <v>48</v>
      </c>
      <c r="C69" s="29" t="s">
        <v>176</v>
      </c>
      <c r="D69" s="34">
        <v>2</v>
      </c>
      <c r="E69" s="31"/>
      <c r="F69" s="31">
        <f t="shared" si="0"/>
        <v>0</v>
      </c>
    </row>
    <row r="70" spans="1:6" x14ac:dyDescent="0.25">
      <c r="A70" s="28">
        <v>62</v>
      </c>
      <c r="B70" s="28" t="s">
        <v>69</v>
      </c>
      <c r="C70" s="29" t="s">
        <v>177</v>
      </c>
      <c r="D70" s="33">
        <v>12</v>
      </c>
      <c r="E70" s="31"/>
      <c r="F70" s="31">
        <f t="shared" si="0"/>
        <v>0</v>
      </c>
    </row>
    <row r="71" spans="1:6" x14ac:dyDescent="0.25">
      <c r="A71" s="28">
        <v>63</v>
      </c>
      <c r="B71" s="28" t="s">
        <v>69</v>
      </c>
      <c r="C71" s="29" t="s">
        <v>70</v>
      </c>
      <c r="D71" s="35">
        <v>2</v>
      </c>
      <c r="E71" s="31"/>
      <c r="F71" s="31">
        <f t="shared" si="0"/>
        <v>0</v>
      </c>
    </row>
    <row r="72" spans="1:6" x14ac:dyDescent="0.25">
      <c r="A72" s="28">
        <v>64</v>
      </c>
      <c r="B72" s="28" t="s">
        <v>69</v>
      </c>
      <c r="C72" s="29" t="s">
        <v>71</v>
      </c>
      <c r="D72" s="35">
        <v>13</v>
      </c>
      <c r="E72" s="31"/>
      <c r="F72" s="31">
        <f t="shared" si="0"/>
        <v>0</v>
      </c>
    </row>
    <row r="73" spans="1:6" x14ac:dyDescent="0.25">
      <c r="A73" s="28">
        <v>65</v>
      </c>
      <c r="B73" s="28" t="s">
        <v>69</v>
      </c>
      <c r="C73" s="29" t="s">
        <v>72</v>
      </c>
      <c r="D73" s="34">
        <v>10</v>
      </c>
      <c r="E73" s="31"/>
      <c r="F73" s="31">
        <f t="shared" si="0"/>
        <v>0</v>
      </c>
    </row>
    <row r="74" spans="1:6" x14ac:dyDescent="0.25">
      <c r="A74" s="28">
        <v>66</v>
      </c>
      <c r="B74" s="28" t="s">
        <v>69</v>
      </c>
      <c r="C74" s="29" t="s">
        <v>73</v>
      </c>
      <c r="D74" s="33">
        <v>13</v>
      </c>
      <c r="E74" s="31"/>
      <c r="F74" s="31">
        <f t="shared" ref="F74:F137" si="1">E74*D74</f>
        <v>0</v>
      </c>
    </row>
    <row r="75" spans="1:6" x14ac:dyDescent="0.25">
      <c r="A75" s="28">
        <v>67</v>
      </c>
      <c r="B75" s="28" t="s">
        <v>69</v>
      </c>
      <c r="C75" s="29" t="s">
        <v>74</v>
      </c>
      <c r="D75" s="34">
        <v>3</v>
      </c>
      <c r="E75" s="31"/>
      <c r="F75" s="31">
        <f t="shared" si="1"/>
        <v>0</v>
      </c>
    </row>
    <row r="76" spans="1:6" x14ac:dyDescent="0.25">
      <c r="A76" s="28">
        <v>68</v>
      </c>
      <c r="B76" s="28" t="s">
        <v>69</v>
      </c>
      <c r="C76" s="29" t="s">
        <v>75</v>
      </c>
      <c r="D76" s="35">
        <v>4</v>
      </c>
      <c r="E76" s="31"/>
      <c r="F76" s="31">
        <f t="shared" si="1"/>
        <v>0</v>
      </c>
    </row>
    <row r="77" spans="1:6" x14ac:dyDescent="0.25">
      <c r="A77" s="28">
        <v>69</v>
      </c>
      <c r="B77" s="28" t="s">
        <v>69</v>
      </c>
      <c r="C77" s="29" t="s">
        <v>76</v>
      </c>
      <c r="D77" s="35">
        <v>5</v>
      </c>
      <c r="E77" s="31"/>
      <c r="F77" s="31">
        <f t="shared" si="1"/>
        <v>0</v>
      </c>
    </row>
    <row r="78" spans="1:6" x14ac:dyDescent="0.25">
      <c r="A78" s="28">
        <v>70</v>
      </c>
      <c r="B78" s="28" t="s">
        <v>69</v>
      </c>
      <c r="C78" s="29" t="s">
        <v>77</v>
      </c>
      <c r="D78" s="35">
        <v>2</v>
      </c>
      <c r="E78" s="31"/>
      <c r="F78" s="31">
        <f t="shared" si="1"/>
        <v>0</v>
      </c>
    </row>
    <row r="79" spans="1:6" x14ac:dyDescent="0.25">
      <c r="A79" s="28">
        <v>71</v>
      </c>
      <c r="B79" s="28" t="s">
        <v>69</v>
      </c>
      <c r="C79" s="29" t="s">
        <v>78</v>
      </c>
      <c r="D79" s="43">
        <v>4</v>
      </c>
      <c r="E79" s="31"/>
      <c r="F79" s="31">
        <f t="shared" si="1"/>
        <v>0</v>
      </c>
    </row>
    <row r="80" spans="1:6" x14ac:dyDescent="0.25">
      <c r="A80" s="28">
        <v>72</v>
      </c>
      <c r="B80" s="28" t="s">
        <v>69</v>
      </c>
      <c r="C80" s="29" t="s">
        <v>79</v>
      </c>
      <c r="D80" s="44">
        <v>4</v>
      </c>
      <c r="E80" s="31"/>
      <c r="F80" s="31">
        <f t="shared" si="1"/>
        <v>0</v>
      </c>
    </row>
    <row r="81" spans="1:6" x14ac:dyDescent="0.25">
      <c r="A81" s="28">
        <v>73</v>
      </c>
      <c r="B81" s="28" t="s">
        <v>69</v>
      </c>
      <c r="C81" s="29" t="s">
        <v>80</v>
      </c>
      <c r="D81" s="33">
        <v>3</v>
      </c>
      <c r="E81" s="31"/>
      <c r="F81" s="31">
        <f t="shared" si="1"/>
        <v>0</v>
      </c>
    </row>
    <row r="82" spans="1:6" x14ac:dyDescent="0.25">
      <c r="A82" s="28">
        <v>74</v>
      </c>
      <c r="B82" s="28" t="s">
        <v>69</v>
      </c>
      <c r="C82" s="29" t="s">
        <v>178</v>
      </c>
      <c r="D82" s="33">
        <v>4</v>
      </c>
      <c r="E82" s="31"/>
      <c r="F82" s="31">
        <f t="shared" si="1"/>
        <v>0</v>
      </c>
    </row>
    <row r="83" spans="1:6" x14ac:dyDescent="0.25">
      <c r="A83" s="28">
        <v>75</v>
      </c>
      <c r="B83" s="28" t="s">
        <v>69</v>
      </c>
      <c r="C83" s="29" t="s">
        <v>82</v>
      </c>
      <c r="D83" s="35">
        <v>2</v>
      </c>
      <c r="E83" s="31"/>
      <c r="F83" s="31">
        <f t="shared" si="1"/>
        <v>0</v>
      </c>
    </row>
    <row r="84" spans="1:6" x14ac:dyDescent="0.25">
      <c r="A84" s="28">
        <v>76</v>
      </c>
      <c r="B84" s="28" t="s">
        <v>69</v>
      </c>
      <c r="C84" s="29" t="s">
        <v>83</v>
      </c>
      <c r="D84" s="30">
        <v>2</v>
      </c>
      <c r="E84" s="31"/>
      <c r="F84" s="31">
        <f t="shared" si="1"/>
        <v>0</v>
      </c>
    </row>
    <row r="85" spans="1:6" ht="26.25" x14ac:dyDescent="0.25">
      <c r="A85" s="28">
        <v>77</v>
      </c>
      <c r="B85" s="28" t="s">
        <v>85</v>
      </c>
      <c r="C85" s="32" t="s">
        <v>179</v>
      </c>
      <c r="D85" s="34">
        <v>15</v>
      </c>
      <c r="E85" s="31"/>
      <c r="F85" s="31">
        <f t="shared" si="1"/>
        <v>0</v>
      </c>
    </row>
    <row r="86" spans="1:6" x14ac:dyDescent="0.25">
      <c r="A86" s="28">
        <v>78</v>
      </c>
      <c r="B86" s="28" t="s">
        <v>85</v>
      </c>
      <c r="C86" s="29" t="s">
        <v>180</v>
      </c>
      <c r="D86" s="33">
        <v>14</v>
      </c>
      <c r="E86" s="31"/>
      <c r="F86" s="31">
        <f t="shared" si="1"/>
        <v>0</v>
      </c>
    </row>
    <row r="87" spans="1:6" x14ac:dyDescent="0.25">
      <c r="A87" s="28">
        <v>79</v>
      </c>
      <c r="B87" s="28" t="s">
        <v>85</v>
      </c>
      <c r="C87" s="29" t="s">
        <v>87</v>
      </c>
      <c r="D87" s="33">
        <v>3</v>
      </c>
      <c r="E87" s="31"/>
      <c r="F87" s="31">
        <f t="shared" si="1"/>
        <v>0</v>
      </c>
    </row>
    <row r="88" spans="1:6" x14ac:dyDescent="0.25">
      <c r="A88" s="28">
        <v>80</v>
      </c>
      <c r="B88" s="28" t="s">
        <v>85</v>
      </c>
      <c r="C88" s="29" t="s">
        <v>181</v>
      </c>
      <c r="D88" s="30">
        <v>4</v>
      </c>
      <c r="E88" s="31"/>
      <c r="F88" s="31">
        <f t="shared" si="1"/>
        <v>0</v>
      </c>
    </row>
    <row r="89" spans="1:6" x14ac:dyDescent="0.25">
      <c r="A89" s="28">
        <v>81</v>
      </c>
      <c r="B89" s="28" t="s">
        <v>85</v>
      </c>
      <c r="C89" s="29" t="s">
        <v>89</v>
      </c>
      <c r="D89" s="33">
        <v>3</v>
      </c>
      <c r="E89" s="31"/>
      <c r="F89" s="31">
        <f t="shared" si="1"/>
        <v>0</v>
      </c>
    </row>
    <row r="90" spans="1:6" x14ac:dyDescent="0.25">
      <c r="A90" s="28">
        <v>82</v>
      </c>
      <c r="B90" s="28" t="s">
        <v>85</v>
      </c>
      <c r="C90" s="29" t="s">
        <v>90</v>
      </c>
      <c r="D90" s="33">
        <v>17</v>
      </c>
      <c r="E90" s="31"/>
      <c r="F90" s="31">
        <f t="shared" si="1"/>
        <v>0</v>
      </c>
    </row>
    <row r="91" spans="1:6" x14ac:dyDescent="0.25">
      <c r="A91" s="28">
        <v>83</v>
      </c>
      <c r="B91" s="28" t="s">
        <v>85</v>
      </c>
      <c r="C91" s="29" t="s">
        <v>91</v>
      </c>
      <c r="D91" s="33">
        <v>6</v>
      </c>
      <c r="E91" s="31"/>
      <c r="F91" s="31">
        <f t="shared" si="1"/>
        <v>0</v>
      </c>
    </row>
    <row r="92" spans="1:6" x14ac:dyDescent="0.25">
      <c r="A92" s="28">
        <v>84</v>
      </c>
      <c r="B92" s="28" t="s">
        <v>85</v>
      </c>
      <c r="C92" s="29" t="s">
        <v>92</v>
      </c>
      <c r="D92" s="45">
        <v>3</v>
      </c>
      <c r="E92" s="31"/>
      <c r="F92" s="31">
        <f t="shared" si="1"/>
        <v>0</v>
      </c>
    </row>
    <row r="93" spans="1:6" x14ac:dyDescent="0.25">
      <c r="A93" s="28">
        <v>85</v>
      </c>
      <c r="B93" s="28" t="s">
        <v>85</v>
      </c>
      <c r="C93" s="29" t="s">
        <v>93</v>
      </c>
      <c r="D93" s="37">
        <v>4</v>
      </c>
      <c r="E93" s="31"/>
      <c r="F93" s="31">
        <f t="shared" si="1"/>
        <v>0</v>
      </c>
    </row>
    <row r="94" spans="1:6" x14ac:dyDescent="0.25">
      <c r="A94" s="28">
        <v>86</v>
      </c>
      <c r="B94" s="28" t="s">
        <v>85</v>
      </c>
      <c r="C94" s="29" t="s">
        <v>94</v>
      </c>
      <c r="D94" s="33">
        <v>2</v>
      </c>
      <c r="E94" s="31"/>
      <c r="F94" s="31">
        <f t="shared" si="1"/>
        <v>0</v>
      </c>
    </row>
    <row r="95" spans="1:6" x14ac:dyDescent="0.25">
      <c r="A95" s="28">
        <v>87</v>
      </c>
      <c r="B95" s="28" t="s">
        <v>85</v>
      </c>
      <c r="C95" s="29" t="s">
        <v>95</v>
      </c>
      <c r="D95" s="30">
        <v>5</v>
      </c>
      <c r="E95" s="31"/>
      <c r="F95" s="31">
        <f t="shared" si="1"/>
        <v>0</v>
      </c>
    </row>
    <row r="96" spans="1:6" x14ac:dyDescent="0.25">
      <c r="A96" s="28">
        <v>88</v>
      </c>
      <c r="B96" s="28" t="s">
        <v>85</v>
      </c>
      <c r="C96" s="29" t="s">
        <v>96</v>
      </c>
      <c r="D96" s="34">
        <v>11</v>
      </c>
      <c r="E96" s="31"/>
      <c r="F96" s="31">
        <f t="shared" si="1"/>
        <v>0</v>
      </c>
    </row>
    <row r="97" spans="1:6" x14ac:dyDescent="0.25">
      <c r="A97" s="28">
        <v>89</v>
      </c>
      <c r="B97" s="28" t="s">
        <v>85</v>
      </c>
      <c r="C97" s="29" t="s">
        <v>98</v>
      </c>
      <c r="D97" s="33">
        <v>10</v>
      </c>
      <c r="E97" s="31"/>
      <c r="F97" s="31">
        <f t="shared" si="1"/>
        <v>0</v>
      </c>
    </row>
    <row r="98" spans="1:6" x14ac:dyDescent="0.25">
      <c r="A98" s="28">
        <v>90</v>
      </c>
      <c r="B98" s="28" t="s">
        <v>85</v>
      </c>
      <c r="C98" s="29" t="s">
        <v>99</v>
      </c>
      <c r="D98" s="30">
        <v>5</v>
      </c>
      <c r="E98" s="31"/>
      <c r="F98" s="31">
        <f t="shared" si="1"/>
        <v>0</v>
      </c>
    </row>
    <row r="99" spans="1:6" x14ac:dyDescent="0.25">
      <c r="A99" s="28">
        <v>91</v>
      </c>
      <c r="B99" s="28" t="s">
        <v>85</v>
      </c>
      <c r="C99" s="29" t="s">
        <v>100</v>
      </c>
      <c r="D99" s="30">
        <v>10</v>
      </c>
      <c r="E99" s="31"/>
      <c r="F99" s="31">
        <f t="shared" si="1"/>
        <v>0</v>
      </c>
    </row>
    <row r="100" spans="1:6" x14ac:dyDescent="0.25">
      <c r="A100" s="28">
        <v>92</v>
      </c>
      <c r="B100" s="28" t="s">
        <v>85</v>
      </c>
      <c r="C100" s="29" t="s">
        <v>101</v>
      </c>
      <c r="D100" s="34">
        <v>14</v>
      </c>
      <c r="E100" s="31"/>
      <c r="F100" s="31">
        <f t="shared" si="1"/>
        <v>0</v>
      </c>
    </row>
    <row r="101" spans="1:6" x14ac:dyDescent="0.25">
      <c r="A101" s="28">
        <v>93</v>
      </c>
      <c r="B101" s="28" t="s">
        <v>85</v>
      </c>
      <c r="C101" s="29" t="s">
        <v>103</v>
      </c>
      <c r="D101" s="30">
        <v>5</v>
      </c>
      <c r="E101" s="31"/>
      <c r="F101" s="31">
        <f t="shared" si="1"/>
        <v>0</v>
      </c>
    </row>
    <row r="102" spans="1:6" x14ac:dyDescent="0.25">
      <c r="A102" s="28">
        <v>94</v>
      </c>
      <c r="B102" s="28" t="s">
        <v>85</v>
      </c>
      <c r="C102" s="29" t="s">
        <v>104</v>
      </c>
      <c r="D102" s="34">
        <v>4</v>
      </c>
      <c r="E102" s="31"/>
      <c r="F102" s="31">
        <f t="shared" si="1"/>
        <v>0</v>
      </c>
    </row>
    <row r="103" spans="1:6" x14ac:dyDescent="0.25">
      <c r="A103" s="28">
        <v>95</v>
      </c>
      <c r="B103" s="28" t="s">
        <v>85</v>
      </c>
      <c r="C103" s="29" t="s">
        <v>182</v>
      </c>
      <c r="D103" s="30">
        <v>1</v>
      </c>
      <c r="E103" s="31"/>
      <c r="F103" s="31">
        <f t="shared" si="1"/>
        <v>0</v>
      </c>
    </row>
    <row r="104" spans="1:6" x14ac:dyDescent="0.25">
      <c r="A104" s="28">
        <v>96</v>
      </c>
      <c r="B104" s="28" t="s">
        <v>85</v>
      </c>
      <c r="C104" s="29" t="s">
        <v>105</v>
      </c>
      <c r="D104" s="34">
        <v>5</v>
      </c>
      <c r="E104" s="31"/>
      <c r="F104" s="31">
        <f t="shared" si="1"/>
        <v>0</v>
      </c>
    </row>
    <row r="105" spans="1:6" x14ac:dyDescent="0.25">
      <c r="A105" s="28">
        <v>97</v>
      </c>
      <c r="B105" s="28" t="s">
        <v>85</v>
      </c>
      <c r="C105" s="29" t="s">
        <v>183</v>
      </c>
      <c r="D105" s="30">
        <v>7</v>
      </c>
      <c r="E105" s="31"/>
      <c r="F105" s="31">
        <f t="shared" si="1"/>
        <v>0</v>
      </c>
    </row>
    <row r="106" spans="1:6" x14ac:dyDescent="0.25">
      <c r="A106" s="28">
        <v>98</v>
      </c>
      <c r="B106" s="28" t="s">
        <v>107</v>
      </c>
      <c r="C106" s="29" t="s">
        <v>184</v>
      </c>
      <c r="D106" s="30">
        <v>8</v>
      </c>
      <c r="E106" s="31"/>
      <c r="F106" s="31">
        <f t="shared" si="1"/>
        <v>0</v>
      </c>
    </row>
    <row r="107" spans="1:6" x14ac:dyDescent="0.25">
      <c r="A107" s="28">
        <v>99</v>
      </c>
      <c r="B107" s="28" t="s">
        <v>107</v>
      </c>
      <c r="C107" s="29" t="s">
        <v>185</v>
      </c>
      <c r="D107" s="34">
        <v>4</v>
      </c>
      <c r="E107" s="31"/>
      <c r="F107" s="31">
        <f t="shared" si="1"/>
        <v>0</v>
      </c>
    </row>
    <row r="108" spans="1:6" x14ac:dyDescent="0.25">
      <c r="A108" s="28">
        <v>100</v>
      </c>
      <c r="B108" s="28" t="s">
        <v>107</v>
      </c>
      <c r="C108" s="29" t="s">
        <v>109</v>
      </c>
      <c r="D108" s="33">
        <v>6</v>
      </c>
      <c r="E108" s="31"/>
      <c r="F108" s="31">
        <f t="shared" si="1"/>
        <v>0</v>
      </c>
    </row>
    <row r="109" spans="1:6" x14ac:dyDescent="0.25">
      <c r="A109" s="28">
        <v>101</v>
      </c>
      <c r="B109" s="28" t="s">
        <v>107</v>
      </c>
      <c r="C109" s="29" t="s">
        <v>110</v>
      </c>
      <c r="D109" s="33">
        <v>3</v>
      </c>
      <c r="E109" s="31"/>
      <c r="F109" s="31">
        <f t="shared" si="1"/>
        <v>0</v>
      </c>
    </row>
    <row r="110" spans="1:6" x14ac:dyDescent="0.25">
      <c r="A110" s="28">
        <v>102</v>
      </c>
      <c r="B110" s="28" t="s">
        <v>107</v>
      </c>
      <c r="C110" s="29" t="s">
        <v>111</v>
      </c>
      <c r="D110" s="35">
        <v>6</v>
      </c>
      <c r="E110" s="31"/>
      <c r="F110" s="31">
        <f t="shared" si="1"/>
        <v>0</v>
      </c>
    </row>
    <row r="111" spans="1:6" x14ac:dyDescent="0.25">
      <c r="A111" s="28">
        <v>103</v>
      </c>
      <c r="B111" s="28" t="s">
        <v>107</v>
      </c>
      <c r="C111" s="29" t="s">
        <v>113</v>
      </c>
      <c r="D111" s="46">
        <v>6</v>
      </c>
      <c r="E111" s="31"/>
      <c r="F111" s="31">
        <f t="shared" si="1"/>
        <v>0</v>
      </c>
    </row>
    <row r="112" spans="1:6" x14ac:dyDescent="0.25">
      <c r="A112" s="28">
        <v>104</v>
      </c>
      <c r="B112" s="28" t="s">
        <v>107</v>
      </c>
      <c r="C112" s="29" t="s">
        <v>186</v>
      </c>
      <c r="D112" s="33">
        <v>7</v>
      </c>
      <c r="E112" s="31"/>
      <c r="F112" s="31">
        <f t="shared" si="1"/>
        <v>0</v>
      </c>
    </row>
    <row r="113" spans="1:6" x14ac:dyDescent="0.25">
      <c r="A113" s="28">
        <v>105</v>
      </c>
      <c r="B113" s="28" t="s">
        <v>107</v>
      </c>
      <c r="C113" s="29" t="s">
        <v>115</v>
      </c>
      <c r="D113" s="47">
        <v>7</v>
      </c>
      <c r="E113" s="31"/>
      <c r="F113" s="31">
        <f t="shared" si="1"/>
        <v>0</v>
      </c>
    </row>
    <row r="114" spans="1:6" x14ac:dyDescent="0.25">
      <c r="A114" s="28">
        <v>106</v>
      </c>
      <c r="B114" s="28" t="s">
        <v>107</v>
      </c>
      <c r="C114" s="29" t="s">
        <v>118</v>
      </c>
      <c r="D114" s="34">
        <v>6</v>
      </c>
      <c r="E114" s="31"/>
      <c r="F114" s="31">
        <f t="shared" si="1"/>
        <v>0</v>
      </c>
    </row>
    <row r="115" spans="1:6" x14ac:dyDescent="0.25">
      <c r="A115" s="28">
        <v>107</v>
      </c>
      <c r="B115" s="28" t="s">
        <v>107</v>
      </c>
      <c r="C115" s="29" t="s">
        <v>119</v>
      </c>
      <c r="D115" s="33">
        <v>7</v>
      </c>
      <c r="E115" s="31"/>
      <c r="F115" s="31">
        <f t="shared" si="1"/>
        <v>0</v>
      </c>
    </row>
    <row r="116" spans="1:6" x14ac:dyDescent="0.25">
      <c r="A116" s="28">
        <v>108</v>
      </c>
      <c r="B116" s="28" t="s">
        <v>107</v>
      </c>
      <c r="C116" s="29" t="s">
        <v>120</v>
      </c>
      <c r="D116" s="30">
        <v>8</v>
      </c>
      <c r="E116" s="31"/>
      <c r="F116" s="31">
        <f t="shared" si="1"/>
        <v>0</v>
      </c>
    </row>
    <row r="117" spans="1:6" x14ac:dyDescent="0.25">
      <c r="A117" s="28">
        <v>109</v>
      </c>
      <c r="B117" s="28" t="s">
        <v>107</v>
      </c>
      <c r="C117" s="29" t="s">
        <v>187</v>
      </c>
      <c r="D117" s="33">
        <v>13</v>
      </c>
      <c r="E117" s="31"/>
      <c r="F117" s="31">
        <f t="shared" si="1"/>
        <v>0</v>
      </c>
    </row>
    <row r="118" spans="1:6" ht="26.25" x14ac:dyDescent="0.25">
      <c r="A118" s="28">
        <v>110</v>
      </c>
      <c r="B118" s="28" t="s">
        <v>107</v>
      </c>
      <c r="C118" s="32" t="s">
        <v>188</v>
      </c>
      <c r="D118" s="33">
        <v>10</v>
      </c>
      <c r="E118" s="31"/>
      <c r="F118" s="31">
        <f t="shared" si="1"/>
        <v>0</v>
      </c>
    </row>
    <row r="119" spans="1:6" x14ac:dyDescent="0.25">
      <c r="A119" s="28">
        <v>111</v>
      </c>
      <c r="B119" s="28" t="s">
        <v>107</v>
      </c>
      <c r="C119" s="29" t="s">
        <v>189</v>
      </c>
      <c r="D119" s="33">
        <v>2</v>
      </c>
      <c r="E119" s="31"/>
      <c r="F119" s="31">
        <f t="shared" si="1"/>
        <v>0</v>
      </c>
    </row>
    <row r="120" spans="1:6" ht="26.25" x14ac:dyDescent="0.25">
      <c r="A120" s="28">
        <v>112</v>
      </c>
      <c r="B120" s="28" t="s">
        <v>190</v>
      </c>
      <c r="C120" s="32" t="s">
        <v>191</v>
      </c>
      <c r="D120" s="25">
        <v>6</v>
      </c>
      <c r="E120" s="31"/>
      <c r="F120" s="31">
        <f t="shared" si="1"/>
        <v>0</v>
      </c>
    </row>
    <row r="121" spans="1:6" x14ac:dyDescent="0.25">
      <c r="A121" s="28">
        <v>113</v>
      </c>
      <c r="B121" s="28" t="s">
        <v>190</v>
      </c>
      <c r="C121" s="29" t="s">
        <v>192</v>
      </c>
      <c r="D121" s="25">
        <v>1</v>
      </c>
      <c r="E121" s="31"/>
      <c r="F121" s="31">
        <f t="shared" si="1"/>
        <v>0</v>
      </c>
    </row>
    <row r="122" spans="1:6" x14ac:dyDescent="0.25">
      <c r="A122" s="28">
        <v>114</v>
      </c>
      <c r="B122" s="28" t="s">
        <v>190</v>
      </c>
      <c r="C122" s="29" t="s">
        <v>123</v>
      </c>
      <c r="D122" s="25">
        <v>6</v>
      </c>
      <c r="E122" s="31"/>
      <c r="F122" s="31">
        <f t="shared" si="1"/>
        <v>0</v>
      </c>
    </row>
    <row r="123" spans="1:6" x14ac:dyDescent="0.25">
      <c r="A123" s="28">
        <v>115</v>
      </c>
      <c r="B123" s="28" t="s">
        <v>190</v>
      </c>
      <c r="C123" s="29" t="s">
        <v>124</v>
      </c>
      <c r="D123" s="25">
        <v>2</v>
      </c>
      <c r="E123" s="31"/>
      <c r="F123" s="31">
        <f t="shared" si="1"/>
        <v>0</v>
      </c>
    </row>
    <row r="124" spans="1:6" x14ac:dyDescent="0.25">
      <c r="A124" s="28">
        <v>116</v>
      </c>
      <c r="B124" s="28" t="s">
        <v>190</v>
      </c>
      <c r="C124" s="29" t="s">
        <v>125</v>
      </c>
      <c r="D124" s="25">
        <v>3</v>
      </c>
      <c r="E124" s="31"/>
      <c r="F124" s="31">
        <f t="shared" si="1"/>
        <v>0</v>
      </c>
    </row>
    <row r="125" spans="1:6" x14ac:dyDescent="0.25">
      <c r="A125" s="28">
        <v>117</v>
      </c>
      <c r="B125" s="28" t="s">
        <v>190</v>
      </c>
      <c r="C125" s="29" t="s">
        <v>126</v>
      </c>
      <c r="D125" s="25">
        <v>4</v>
      </c>
      <c r="E125" s="31"/>
      <c r="F125" s="31">
        <f t="shared" si="1"/>
        <v>0</v>
      </c>
    </row>
    <row r="126" spans="1:6" x14ac:dyDescent="0.25">
      <c r="A126" s="28">
        <v>118</v>
      </c>
      <c r="B126" s="28" t="s">
        <v>190</v>
      </c>
      <c r="C126" s="29" t="s">
        <v>127</v>
      </c>
      <c r="D126" s="25">
        <v>7</v>
      </c>
      <c r="E126" s="31"/>
      <c r="F126" s="31">
        <f t="shared" si="1"/>
        <v>0</v>
      </c>
    </row>
    <row r="127" spans="1:6" x14ac:dyDescent="0.25">
      <c r="A127" s="28">
        <v>119</v>
      </c>
      <c r="B127" s="28" t="s">
        <v>190</v>
      </c>
      <c r="C127" s="29" t="s">
        <v>128</v>
      </c>
      <c r="D127" s="25">
        <v>4</v>
      </c>
      <c r="E127" s="31"/>
      <c r="F127" s="31">
        <f t="shared" si="1"/>
        <v>0</v>
      </c>
    </row>
    <row r="128" spans="1:6" x14ac:dyDescent="0.25">
      <c r="A128" s="28">
        <v>120</v>
      </c>
      <c r="B128" s="28" t="s">
        <v>190</v>
      </c>
      <c r="C128" s="29" t="s">
        <v>130</v>
      </c>
      <c r="D128" s="25">
        <v>2</v>
      </c>
      <c r="E128" s="31"/>
      <c r="F128" s="31">
        <f t="shared" si="1"/>
        <v>0</v>
      </c>
    </row>
    <row r="129" spans="1:6" x14ac:dyDescent="0.25">
      <c r="A129" s="28">
        <v>121</v>
      </c>
      <c r="B129" s="28" t="s">
        <v>190</v>
      </c>
      <c r="C129" s="29" t="s">
        <v>131</v>
      </c>
      <c r="D129" s="25">
        <v>5</v>
      </c>
      <c r="E129" s="31"/>
      <c r="F129" s="31">
        <f t="shared" si="1"/>
        <v>0</v>
      </c>
    </row>
    <row r="130" spans="1:6" x14ac:dyDescent="0.25">
      <c r="A130" s="28">
        <v>122</v>
      </c>
      <c r="B130" s="28" t="s">
        <v>190</v>
      </c>
      <c r="C130" s="29" t="s">
        <v>132</v>
      </c>
      <c r="D130" s="25">
        <v>6</v>
      </c>
      <c r="E130" s="31"/>
      <c r="F130" s="31">
        <f t="shared" si="1"/>
        <v>0</v>
      </c>
    </row>
    <row r="131" spans="1:6" x14ac:dyDescent="0.25">
      <c r="A131" s="28">
        <v>123</v>
      </c>
      <c r="B131" s="28" t="s">
        <v>190</v>
      </c>
      <c r="C131" s="29" t="s">
        <v>133</v>
      </c>
      <c r="D131" s="25">
        <v>1</v>
      </c>
      <c r="E131" s="31"/>
      <c r="F131" s="31">
        <f t="shared" si="1"/>
        <v>0</v>
      </c>
    </row>
    <row r="132" spans="1:6" x14ac:dyDescent="0.25">
      <c r="A132" s="28">
        <v>124</v>
      </c>
      <c r="B132" s="28" t="s">
        <v>190</v>
      </c>
      <c r="C132" s="29" t="s">
        <v>134</v>
      </c>
      <c r="D132" s="25">
        <v>1</v>
      </c>
      <c r="E132" s="31"/>
      <c r="F132" s="31">
        <f t="shared" si="1"/>
        <v>0</v>
      </c>
    </row>
    <row r="133" spans="1:6" x14ac:dyDescent="0.25">
      <c r="A133" s="28">
        <v>125</v>
      </c>
      <c r="B133" s="28" t="s">
        <v>190</v>
      </c>
      <c r="C133" s="29" t="s">
        <v>135</v>
      </c>
      <c r="D133" s="25">
        <v>9</v>
      </c>
      <c r="E133" s="31"/>
      <c r="F133" s="31">
        <f t="shared" si="1"/>
        <v>0</v>
      </c>
    </row>
    <row r="134" spans="1:6" x14ac:dyDescent="0.25">
      <c r="A134" s="28">
        <v>126</v>
      </c>
      <c r="B134" s="28" t="s">
        <v>190</v>
      </c>
      <c r="C134" s="29" t="s">
        <v>136</v>
      </c>
      <c r="D134" s="33">
        <v>2</v>
      </c>
      <c r="E134" s="31"/>
      <c r="F134" s="31">
        <f t="shared" si="1"/>
        <v>0</v>
      </c>
    </row>
    <row r="135" spans="1:6" x14ac:dyDescent="0.25">
      <c r="A135" s="28">
        <v>127</v>
      </c>
      <c r="B135" s="28" t="s">
        <v>190</v>
      </c>
      <c r="C135" s="29" t="s">
        <v>193</v>
      </c>
      <c r="D135" s="25">
        <v>1</v>
      </c>
      <c r="E135" s="31"/>
      <c r="F135" s="31">
        <f t="shared" si="1"/>
        <v>0</v>
      </c>
    </row>
    <row r="136" spans="1:6" x14ac:dyDescent="0.25">
      <c r="A136" s="28">
        <v>128</v>
      </c>
      <c r="B136" s="28" t="s">
        <v>190</v>
      </c>
      <c r="C136" s="29" t="s">
        <v>138</v>
      </c>
      <c r="D136" s="25">
        <v>2</v>
      </c>
      <c r="E136" s="31"/>
      <c r="F136" s="31">
        <f t="shared" si="1"/>
        <v>0</v>
      </c>
    </row>
    <row r="137" spans="1:6" x14ac:dyDescent="0.25">
      <c r="A137" s="28">
        <v>129</v>
      </c>
      <c r="B137" s="28" t="s">
        <v>190</v>
      </c>
      <c r="C137" s="29" t="s">
        <v>139</v>
      </c>
      <c r="D137" s="25">
        <v>10</v>
      </c>
      <c r="E137" s="31"/>
      <c r="F137" s="31">
        <f t="shared" si="1"/>
        <v>0</v>
      </c>
    </row>
    <row r="138" spans="1:6" x14ac:dyDescent="0.25">
      <c r="A138" s="28">
        <v>130</v>
      </c>
      <c r="B138" s="28" t="s">
        <v>190</v>
      </c>
      <c r="C138" s="29" t="s">
        <v>140</v>
      </c>
      <c r="D138" s="25">
        <v>4</v>
      </c>
      <c r="E138" s="31"/>
      <c r="F138" s="31">
        <f t="shared" ref="F138:F141" si="2">E138*D138</f>
        <v>0</v>
      </c>
    </row>
    <row r="139" spans="1:6" x14ac:dyDescent="0.25">
      <c r="A139" s="28">
        <v>131</v>
      </c>
      <c r="B139" s="28" t="s">
        <v>190</v>
      </c>
      <c r="C139" s="29" t="s">
        <v>141</v>
      </c>
      <c r="D139" s="25">
        <v>4</v>
      </c>
      <c r="E139" s="31"/>
      <c r="F139" s="31">
        <f t="shared" si="2"/>
        <v>0</v>
      </c>
    </row>
    <row r="140" spans="1:6" x14ac:dyDescent="0.25">
      <c r="A140" s="28">
        <v>132</v>
      </c>
      <c r="B140" s="28" t="s">
        <v>190</v>
      </c>
      <c r="C140" s="29" t="s">
        <v>142</v>
      </c>
      <c r="D140" s="25">
        <v>5</v>
      </c>
      <c r="E140" s="31"/>
      <c r="F140" s="31">
        <f t="shared" si="2"/>
        <v>0</v>
      </c>
    </row>
    <row r="141" spans="1:6" x14ac:dyDescent="0.25">
      <c r="A141" s="28">
        <v>133</v>
      </c>
      <c r="B141" s="28" t="s">
        <v>5</v>
      </c>
      <c r="C141" s="29" t="s">
        <v>194</v>
      </c>
      <c r="D141" s="33">
        <v>6</v>
      </c>
      <c r="E141" s="31"/>
      <c r="F141" s="31">
        <f t="shared" si="2"/>
        <v>0</v>
      </c>
    </row>
    <row r="142" spans="1:6" x14ac:dyDescent="0.25">
      <c r="A142" s="48" t="s">
        <v>143</v>
      </c>
      <c r="B142" s="48"/>
      <c r="C142" s="48"/>
      <c r="D142" s="33">
        <f>SUM(D9:D141)</f>
        <v>945</v>
      </c>
      <c r="E142" s="31"/>
      <c r="F142" s="31"/>
    </row>
  </sheetData>
  <mergeCells count="2">
    <mergeCell ref="A2:A4"/>
    <mergeCell ref="B2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Tarifas Toallas</vt:lpstr>
      <vt:lpstr>Tarifas dispensadores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Alvarez Daniela Carolina</dc:creator>
  <cp:lastModifiedBy>Diaz Alvarez Daniela Carolina</cp:lastModifiedBy>
  <dcterms:created xsi:type="dcterms:W3CDTF">2020-08-06T16:56:01Z</dcterms:created>
  <dcterms:modified xsi:type="dcterms:W3CDTF">2020-08-06T17:11:10Z</dcterms:modified>
</cp:coreProperties>
</file>