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ana.rugeles\AppData\Local\Microsoft\Windows\INetCache\Content.Outlook\TE17MK39\"/>
    </mc:Choice>
  </mc:AlternateContent>
  <xr:revisionPtr revIDLastSave="0" documentId="13_ncr:1_{3C420332-F523-49B5-9BA4-1C84DEA03F29}" xr6:coauthVersionLast="47" xr6:coauthVersionMax="47" xr10:uidLastSave="{00000000-0000-0000-0000-000000000000}"/>
  <bookViews>
    <workbookView xWindow="-120" yWindow="-120" windowWidth="29040" windowHeight="15840" xr2:uid="{E3A65312-3CB6-42AD-B783-B759F07F1FFD}"/>
  </bookViews>
  <sheets>
    <sheet name="FIN_FOR_019" sheetId="8" r:id="rId1"/>
    <sheet name="dESPLEGABLES" sheetId="4" state="hidden" r:id="rId2"/>
    <sheet name="Datos" sheetId="7" state="hidden" r:id="rId3"/>
  </sheets>
  <definedNames>
    <definedName name="AMAZONAS">Datos!$F$4:$F$14</definedName>
    <definedName name="ANTIOQUIA">Datos!$G$4:$G$128</definedName>
    <definedName name="ARAUCA">Datos!$H$4:$H$10</definedName>
    <definedName name="ARCHIPIELAGO_DE_SAN_ANDRES">Datos!$I$4:$I$5</definedName>
    <definedName name="ARCHIPIELAGODESANANDRES">Datos!$I$4:$I$5</definedName>
    <definedName name="ATLÁNTICO">Datos!$J$4:$J$26</definedName>
    <definedName name="BOLÍVAR">Datos!$K$4:$K$48</definedName>
    <definedName name="BOYACÁ">Datos!$L$4:$L$126</definedName>
    <definedName name="CALDAS">Datos!$M$4:$M$30</definedName>
    <definedName name="CAQUETÁ">Datos!$N$4:$N$19</definedName>
    <definedName name="CASANARE">Datos!$O$4:$O$22</definedName>
    <definedName name="CAUCA">Datos!$P$4:$P$44</definedName>
    <definedName name="CESAR">Datos!$Q$4:$Q$28</definedName>
    <definedName name="CHOCÓ">Datos!$R$4:$R$34</definedName>
    <definedName name="CÓRDOBA">Datos!$S$4:$S$30</definedName>
    <definedName name="CUNDINAMARCA">Datos!$T$4:$T$120</definedName>
    <definedName name="Departamento">Datos!$D$11:$D$43</definedName>
    <definedName name="Departamentos">Datos!$D$11:$D$42</definedName>
    <definedName name="Final">Datos!$B$70</definedName>
    <definedName name="GUAINÍA">Datos!$U$4:$U$12</definedName>
    <definedName name="GUAVIARE">Datos!$V$4:$V$7</definedName>
    <definedName name="HUILA">Datos!$W$4:$W$40</definedName>
    <definedName name="LA_GUAJIRA">Datos!$X$4:$X$18</definedName>
    <definedName name="MAGDALENA">Datos!$Y$4:$Y$33</definedName>
    <definedName name="Mensual">Datos!$B$69</definedName>
    <definedName name="META">Datos!$Z$4:$Z$33</definedName>
    <definedName name="NARIÑO">Datos!$AA$4:$AA$67</definedName>
    <definedName name="NORTE_DE_SANTANDER">Datos!$AB$4:$AB$43</definedName>
    <definedName name="PUTUMAYO">Datos!$AC$4:$AC$16</definedName>
    <definedName name="QUINDÍO">Datos!$AD$4:$AD$15</definedName>
    <definedName name="RISARALDA">Datos!$AE$4:$AE$17</definedName>
    <definedName name="SANTANDER">Datos!$AF$4:$AF$90</definedName>
    <definedName name="SUCRE">Datos!$AG$4:$AG$29</definedName>
    <definedName name="TOLIMA">Datos!$AH$4:$AH$50</definedName>
    <definedName name="VALLE">Datos!$AI$4:$AI$45</definedName>
    <definedName name="VAUPÉS">Datos!$AJ$4:$AJ$9</definedName>
    <definedName name="VICHADA">Datos!$AK$4:$AK$7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9" i="8" l="1"/>
  <c r="P20" i="8"/>
  <c r="AL20" i="8" s="1"/>
</calcChain>
</file>

<file path=xl/sharedStrings.xml><?xml version="1.0" encoding="utf-8"?>
<sst xmlns="http://schemas.openxmlformats.org/spreadsheetml/2006/main" count="1292" uniqueCount="1173">
  <si>
    <t>INFORMACIÓN BÁSICA</t>
  </si>
  <si>
    <t>1. Nombre o razón social</t>
  </si>
  <si>
    <t>2. Documento de Identidad</t>
  </si>
  <si>
    <t>NIT</t>
  </si>
  <si>
    <t>DÍA</t>
  </si>
  <si>
    <t>MES</t>
  </si>
  <si>
    <t>AÑO</t>
  </si>
  <si>
    <t>A</t>
  </si>
  <si>
    <t>Saldo por Pagar</t>
  </si>
  <si>
    <t>No.</t>
  </si>
  <si>
    <t>Detalle</t>
  </si>
  <si>
    <t>Firma</t>
  </si>
  <si>
    <t>FIN_FOR_019</t>
  </si>
  <si>
    <t>Nombre y Apellido Supervisor</t>
  </si>
  <si>
    <t>Página 1 de 1</t>
  </si>
  <si>
    <t>OTRO</t>
  </si>
  <si>
    <t>4. Fecha Inicio</t>
  </si>
  <si>
    <t>5. Fecha Terminación</t>
  </si>
  <si>
    <t>Valor Adición</t>
  </si>
  <si>
    <t>No. Documento Identificación</t>
  </si>
  <si>
    <t xml:space="preserve">Generales </t>
  </si>
  <si>
    <t>Especificas</t>
  </si>
  <si>
    <t>Tipo de Documento</t>
  </si>
  <si>
    <t>Informe</t>
  </si>
  <si>
    <t>Mensual</t>
  </si>
  <si>
    <t>4. Informe</t>
  </si>
  <si>
    <t>5. No. Contrato</t>
  </si>
  <si>
    <t>Año</t>
  </si>
  <si>
    <t>Dia</t>
  </si>
  <si>
    <t>Mes</t>
  </si>
  <si>
    <t>6. Fecha Inicio</t>
  </si>
  <si>
    <t>7. Fecha Terminación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</si>
  <si>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</si>
  <si>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</si>
  <si>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</si>
  <si>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</si>
  <si>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</si>
  <si>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</si>
  <si>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</si>
  <si>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</si>
  <si>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</si>
  <si>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</si>
  <si>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</si>
  <si>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</si>
  <si>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CALDAS</t>
  </si>
  <si>
    <t>NARIÑO</t>
  </si>
  <si>
    <t>ANTIOQUIA</t>
  </si>
  <si>
    <t>Departamentos</t>
  </si>
  <si>
    <t>AMAZONAS</t>
  </si>
  <si>
    <t>ARAUCA</t>
  </si>
  <si>
    <t>ATLÁNTICO</t>
  </si>
  <si>
    <t>BOLÍVAR</t>
  </si>
  <si>
    <t>BOYACÁ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</si>
  <si>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</si>
  <si>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</si>
  <si>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</si>
  <si>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</si>
  <si>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</si>
  <si>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</si>
  <si>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</si>
  <si>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</si>
  <si>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</si>
  <si>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</si>
  <si>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MAGDALENA</t>
  </si>
  <si>
    <t>META</t>
  </si>
  <si>
    <t>PUTUMAYO</t>
  </si>
  <si>
    <t>QUINDÍO</t>
  </si>
  <si>
    <t>RISARALDA</t>
  </si>
  <si>
    <t>SANTANDER</t>
  </si>
  <si>
    <t>SUCRE</t>
  </si>
  <si>
    <t>TOLIMA</t>
  </si>
  <si>
    <t>VALLE</t>
  </si>
  <si>
    <t>VAUPÉS</t>
  </si>
  <si>
    <t>VICHADA</t>
  </si>
  <si>
    <t>El Encanto</t>
  </si>
  <si>
    <t>La Chorrera</t>
  </si>
  <si>
    <t>La Pedrera</t>
  </si>
  <si>
    <t>La Victoria</t>
  </si>
  <si>
    <t>Leticia</t>
  </si>
  <si>
    <t>Miriti - Paraná</t>
  </si>
  <si>
    <t>Puerto Alegria</t>
  </si>
  <si>
    <t>Puerto Arica</t>
  </si>
  <si>
    <t>Puerto Nariño</t>
  </si>
  <si>
    <t>Puerto Santander</t>
  </si>
  <si>
    <t>Tarapacá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</si>
  <si>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</si>
  <si>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</si>
  <si>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</si>
  <si>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</si>
  <si>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</si>
  <si>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</si>
  <si>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</si>
  <si>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</si>
  <si>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Berrio</t>
  </si>
  <si>
    <t>Puerto Nare</t>
  </si>
  <si>
    <t>Puerto Triunfo</t>
  </si>
  <si>
    <t>Yondó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</si>
  <si>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</si>
  <si>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</si>
  <si>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</si>
  <si>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</si>
  <si>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</si>
  <si>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</si>
  <si>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</si>
  <si>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</si>
  <si>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</si>
  <si>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</si>
  <si>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Angostura</t>
  </si>
  <si>
    <t>Belmira</t>
  </si>
  <si>
    <t>Briceño</t>
  </si>
  <si>
    <t>Campamento</t>
  </si>
  <si>
    <t>Carolina</t>
  </si>
  <si>
    <t>Don Matias</t>
  </si>
  <si>
    <t>Entrerrios</t>
  </si>
  <si>
    <t>Gómez Plata</t>
  </si>
  <si>
    <t>Guadalupe</t>
  </si>
  <si>
    <t>Ituango</t>
  </si>
  <si>
    <t>San Andrés</t>
  </si>
  <si>
    <t>San José De La Montaña</t>
  </si>
  <si>
    <t>San Pedro</t>
  </si>
  <si>
    <t>Santa Rosa De Osos</t>
  </si>
  <si>
    <t>Toledo</t>
  </si>
  <si>
    <t>Valdivia</t>
  </si>
  <si>
    <t>Yarumal</t>
  </si>
  <si>
    <t>Abriaquí</t>
  </si>
  <si>
    <t>Anza</t>
  </si>
  <si>
    <t>Armenia</t>
  </si>
  <si>
    <t>Buriticá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</si>
  <si>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</si>
  <si>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</si>
  <si>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</si>
  <si>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</si>
  <si>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</si>
  <si>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</si>
  <si>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</si>
  <si>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</si>
  <si>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</si>
  <si>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</si>
  <si>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</si>
  <si>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Santafé De Antioquia</t>
  </si>
  <si>
    <t>Sopetran</t>
  </si>
  <si>
    <t>Uramita</t>
  </si>
  <si>
    <t>Abejorral</t>
  </si>
  <si>
    <t>Alejandría</t>
  </si>
  <si>
    <t>Argelia</t>
  </si>
  <si>
    <t>Carmen De Viboral</t>
  </si>
  <si>
    <t>Cocorná</t>
  </si>
  <si>
    <t>Concepción</t>
  </si>
  <si>
    <t>Granada</t>
  </si>
  <si>
    <t>Guarne</t>
  </si>
  <si>
    <t>Guatape</t>
  </si>
  <si>
    <t>La Ceja</t>
  </si>
  <si>
    <t>La Unión</t>
  </si>
  <si>
    <t>Marinilla</t>
  </si>
  <si>
    <t>Nariño</t>
  </si>
  <si>
    <t>Peñol</t>
  </si>
  <si>
    <t>Retiro</t>
  </si>
  <si>
    <t>Rionegro</t>
  </si>
  <si>
    <t>San Carlos</t>
  </si>
  <si>
    <t>San Francisco</t>
  </si>
  <si>
    <t>San Luis</t>
  </si>
  <si>
    <t>San Rafael</t>
  </si>
  <si>
    <t>San Vicente</t>
  </si>
  <si>
    <t>Santuario</t>
  </si>
  <si>
    <t>Sonson</t>
  </si>
  <si>
    <t>Amaga</t>
  </si>
  <si>
    <t>Andes</t>
  </si>
  <si>
    <t>Angelopolis</t>
  </si>
  <si>
    <t>Betania</t>
  </si>
  <si>
    <t>Betulia</t>
  </si>
  <si>
    <t>Caicedo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</si>
  <si>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</si>
  <si>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</si>
  <si>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</si>
  <si>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</si>
  <si>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</si>
  <si>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</si>
  <si>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</si>
  <si>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</si>
  <si>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</si>
  <si>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</si>
  <si>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</si>
  <si>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Barbara</t>
  </si>
  <si>
    <t>Támesis</t>
  </si>
  <si>
    <t>Tarso</t>
  </si>
  <si>
    <t>Titiribí</t>
  </si>
  <si>
    <t>Urrao</t>
  </si>
  <si>
    <t>Valparaiso</t>
  </si>
  <si>
    <t>Venecia</t>
  </si>
  <si>
    <t>Apartadó</t>
  </si>
  <si>
    <t>Arboletes</t>
  </si>
  <si>
    <t>Carepa</t>
  </si>
  <si>
    <t>Chigorodó</t>
  </si>
  <si>
    <t>Murindó</t>
  </si>
  <si>
    <t>Mutata</t>
  </si>
  <si>
    <t>Necoclí</t>
  </si>
  <si>
    <t>San Juan De Uraba</t>
  </si>
  <si>
    <t>San Pedro De Uraba</t>
  </si>
  <si>
    <t>Turbo</t>
  </si>
  <si>
    <t>Vigía Del Fuerte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</si>
  <si>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</si>
  <si>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</si>
  <si>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</si>
  <si>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</si>
  <si>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</si>
  <si>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</si>
  <si>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</si>
  <si>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</si>
  <si>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Medellín</t>
  </si>
  <si>
    <t>Sabaneta</t>
  </si>
  <si>
    <t>Arauca</t>
  </si>
  <si>
    <t>Arauquita</t>
  </si>
  <si>
    <t>Cravo Norte</t>
  </si>
  <si>
    <t>Fortul</t>
  </si>
  <si>
    <t>Puerto Rondón</t>
  </si>
  <si>
    <t>Saravena</t>
  </si>
  <si>
    <t>Tame</t>
  </si>
  <si>
    <t>San Andres</t>
  </si>
  <si>
    <t>Barranquilla</t>
  </si>
  <si>
    <t>Galapa</t>
  </si>
  <si>
    <t>Malambo</t>
  </si>
  <si>
    <t>Puerto Colombia</t>
  </si>
  <si>
    <t>Soledad</t>
  </si>
  <si>
    <t>Campo De La Cruz</t>
  </si>
  <si>
    <t>Candelaria</t>
  </si>
  <si>
    <t>Luruaco</t>
  </si>
  <si>
    <t>Manati</t>
  </si>
  <si>
    <t>Repelon</t>
  </si>
  <si>
    <t>Santa Lucia</t>
  </si>
  <si>
    <t>Suan</t>
  </si>
  <si>
    <t>Baranoa</t>
  </si>
  <si>
    <t>Palmar De Varela</t>
  </si>
  <si>
    <t>Polonuevo</t>
  </si>
  <si>
    <t>Ponedera</t>
  </si>
  <si>
    <t>Sabanagrande</t>
  </si>
  <si>
    <t>Santo Tomas</t>
  </si>
  <si>
    <t>Juan De Acosta</t>
  </si>
  <si>
    <t>Piojó</t>
  </si>
  <si>
    <t>Tubara</t>
  </si>
  <si>
    <t>Usiacuri</t>
  </si>
  <si>
    <t>Cicuco</t>
  </si>
  <si>
    <t>Hatillo De Loba</t>
  </si>
  <si>
    <t>Margarita</t>
  </si>
  <si>
    <t>Mompós</t>
  </si>
  <si>
    <t>San Fernando</t>
  </si>
  <si>
    <t>Talaigua Nuevo</t>
  </si>
  <si>
    <t>Arjona</t>
  </si>
  <si>
    <t>Arroyohondo</t>
  </si>
  <si>
    <t>Calamar</t>
  </si>
  <si>
    <t>Cartagena</t>
  </si>
  <si>
    <t>Clemencia</t>
  </si>
  <si>
    <t>Mahates</t>
  </si>
  <si>
    <t>San Cristobal</t>
  </si>
  <si>
    <t>San Estanislao</t>
  </si>
  <si>
    <t>Santa Catalina</t>
  </si>
  <si>
    <t>Santa Rosa De Lima</t>
  </si>
  <si>
    <t>Soplaviento</t>
  </si>
  <si>
    <t>Turbaco</t>
  </si>
  <si>
    <t>Turbana</t>
  </si>
  <si>
    <t>Villanueva</t>
  </si>
  <si>
    <t>Altos Del Rosario</t>
  </si>
  <si>
    <t>Barranco De Loba</t>
  </si>
  <si>
    <t>El Peñon</t>
  </si>
  <si>
    <t>Regidor</t>
  </si>
  <si>
    <t>Río Viejo</t>
  </si>
  <si>
    <t>San Martin De Loba</t>
  </si>
  <si>
    <t>Arenal</t>
  </si>
  <si>
    <t>Cantagallo</t>
  </si>
  <si>
    <t>Morales</t>
  </si>
  <si>
    <t>San Pablo</t>
  </si>
  <si>
    <t>Santa Rosa Del Sur</t>
  </si>
  <si>
    <t>Simití</t>
  </si>
  <si>
    <t>Achí</t>
  </si>
  <si>
    <t>Magangué</t>
  </si>
  <si>
    <t>Montecristo</t>
  </si>
  <si>
    <t>Pinillos</t>
  </si>
  <si>
    <t>San Jacinto Del Cauca</t>
  </si>
  <si>
    <t>Tiquisio</t>
  </si>
  <si>
    <t>Carmen De Bolívar</t>
  </si>
  <si>
    <t>Córdoba</t>
  </si>
  <si>
    <t>El Guamo</t>
  </si>
  <si>
    <t>María La Baja</t>
  </si>
  <si>
    <t>San Jacinto</t>
  </si>
  <si>
    <t>San Juan Nepomuceno</t>
  </si>
  <si>
    <t>Zambrano</t>
  </si>
  <si>
    <t>Chíquiza</t>
  </si>
  <si>
    <t>Chivatá</t>
  </si>
  <si>
    <t>Cómbita</t>
  </si>
  <si>
    <t>Cucaita</t>
  </si>
  <si>
    <t>Motavita</t>
  </si>
  <si>
    <t>Oicatá</t>
  </si>
  <si>
    <t>Samacá</t>
  </si>
  <si>
    <t>Siachoque</t>
  </si>
  <si>
    <t>Sora</t>
  </si>
  <si>
    <t>Soracá</t>
  </si>
  <si>
    <t>Sotaquirá</t>
  </si>
  <si>
    <t>Toca</t>
  </si>
  <si>
    <t>Tunja</t>
  </si>
  <si>
    <t>Tuta</t>
  </si>
  <si>
    <t>Ventaquemada</t>
  </si>
  <si>
    <t>Chiscas</t>
  </si>
  <si>
    <t>Cubará</t>
  </si>
  <si>
    <t>El Cocuy</t>
  </si>
  <si>
    <t>El Espino</t>
  </si>
  <si>
    <t>Guacamayas</t>
  </si>
  <si>
    <t>Güicán</t>
  </si>
  <si>
    <t>Panqueba</t>
  </si>
  <si>
    <t>Labranzagrande</t>
  </si>
  <si>
    <t>Pajarito</t>
  </si>
  <si>
    <t>Paya</t>
  </si>
  <si>
    <t>Pisba</t>
  </si>
  <si>
    <t>Berbeo</t>
  </si>
  <si>
    <t>Campohermoso</t>
  </si>
  <si>
    <t>Miraflores</t>
  </si>
  <si>
    <t>Páez</t>
  </si>
  <si>
    <t>San Eduardo</t>
  </si>
  <si>
    <t>Zetaquira</t>
  </si>
  <si>
    <t>Boyacá</t>
  </si>
  <si>
    <t>Ciénega</t>
  </si>
  <si>
    <t>Jenesano</t>
  </si>
  <si>
    <t>Nuevo Colón</t>
  </si>
  <si>
    <t>Ramiriquí</t>
  </si>
  <si>
    <t>Rondón</t>
  </si>
  <si>
    <t>Tibaná</t>
  </si>
  <si>
    <t>Turmequé</t>
  </si>
  <si>
    <t>Umbita</t>
  </si>
  <si>
    <t>Viracachá</t>
  </si>
  <si>
    <t>Chinavita</t>
  </si>
  <si>
    <t>Garagoa</t>
  </si>
  <si>
    <t>Macanal</t>
  </si>
  <si>
    <t>Pachavita</t>
  </si>
  <si>
    <t>San Luis De Gaceno</t>
  </si>
  <si>
    <t>Santa María</t>
  </si>
  <si>
    <t>Boavita</t>
  </si>
  <si>
    <t>Covarachía</t>
  </si>
  <si>
    <t>La Uvita</t>
  </si>
  <si>
    <t>San Mateo</t>
  </si>
  <si>
    <t>Sativanorte</t>
  </si>
  <si>
    <t>Sativasur</t>
  </si>
  <si>
    <t>Soatá</t>
  </si>
  <si>
    <t>Susacón</t>
  </si>
  <si>
    <t>Tipacoque</t>
  </si>
  <si>
    <t>Buenavista</t>
  </si>
  <si>
    <t>Chiquinquirá</t>
  </si>
  <si>
    <t>Coper</t>
  </si>
  <si>
    <t>Maripí</t>
  </si>
  <si>
    <t>Muzo</t>
  </si>
  <si>
    <t>Otanche</t>
  </si>
  <si>
    <t>Pauna</t>
  </si>
  <si>
    <t>Puerto Boyaca</t>
  </si>
  <si>
    <t>Quípama</t>
  </si>
  <si>
    <t>Saboyá</t>
  </si>
  <si>
    <t>San Miguel De Sema</t>
  </si>
  <si>
    <t>San Pablo Borbur</t>
  </si>
  <si>
    <t>Tununguá</t>
  </si>
  <si>
    <t>Almeida</t>
  </si>
  <si>
    <t>Chivor</t>
  </si>
  <si>
    <t>Guateque</t>
  </si>
  <si>
    <t>Guayatá</t>
  </si>
  <si>
    <t>La Capilla</t>
  </si>
  <si>
    <t>Somondoco</t>
  </si>
  <si>
    <t>Sutatenza</t>
  </si>
  <si>
    <t>Tenza</t>
  </si>
  <si>
    <t>Arcabuco</t>
  </si>
  <si>
    <t>Chitaraque</t>
  </si>
  <si>
    <t>Gachantivá</t>
  </si>
  <si>
    <t>Moniquirá</t>
  </si>
  <si>
    <t>Ráquira</t>
  </si>
  <si>
    <t>Sáchica</t>
  </si>
  <si>
    <t>San José De Pare</t>
  </si>
  <si>
    <t>Santa Sofía</t>
  </si>
  <si>
    <t>Santana</t>
  </si>
  <si>
    <t>Sutamarchán</t>
  </si>
  <si>
    <t>Tinjacá</t>
  </si>
  <si>
    <t>Togüí</t>
  </si>
  <si>
    <t>Villa De Leyva</t>
  </si>
  <si>
    <t>Aquitania</t>
  </si>
  <si>
    <t>Cuítiva</t>
  </si>
  <si>
    <t>Firavitoba</t>
  </si>
  <si>
    <t>Gameza</t>
  </si>
  <si>
    <t>Iza</t>
  </si>
  <si>
    <t>Mongua</t>
  </si>
  <si>
    <t>Monguí</t>
  </si>
  <si>
    <t>Nobsa</t>
  </si>
  <si>
    <t>Pesca</t>
  </si>
  <si>
    <t>Sogamoso</t>
  </si>
  <si>
    <t>Tibasosa</t>
  </si>
  <si>
    <t>Tópaga</t>
  </si>
  <si>
    <t>Tota</t>
  </si>
  <si>
    <t>Belén</t>
  </si>
  <si>
    <t>Busbanzá</t>
  </si>
  <si>
    <t>Cerinza</t>
  </si>
  <si>
    <t>Corrales</t>
  </si>
  <si>
    <t>Duitama</t>
  </si>
  <si>
    <t>Floresta</t>
  </si>
  <si>
    <t>Paipa</t>
  </si>
  <si>
    <t>San Rosa Viterbo</t>
  </si>
  <si>
    <t>Tutazá</t>
  </si>
  <si>
    <t>Betéitiva</t>
  </si>
  <si>
    <t>Chita</t>
  </si>
  <si>
    <t>Paz De Río</t>
  </si>
  <si>
    <t>Socha</t>
  </si>
  <si>
    <t>Socotá</t>
  </si>
  <si>
    <t>Tasco</t>
  </si>
  <si>
    <t>Filadelfia</t>
  </si>
  <si>
    <t>La Merced</t>
  </si>
  <si>
    <t>Marmato</t>
  </si>
  <si>
    <t>Riosucio</t>
  </si>
  <si>
    <t>Supía</t>
  </si>
  <si>
    <t>Manzanares</t>
  </si>
  <si>
    <t>Marquetalia</t>
  </si>
  <si>
    <t>Marulanda</t>
  </si>
  <si>
    <t>Pensilvania</t>
  </si>
  <si>
    <t>Anserma</t>
  </si>
  <si>
    <t>Belalcázar</t>
  </si>
  <si>
    <t>Risaralda</t>
  </si>
  <si>
    <t>San José</t>
  </si>
  <si>
    <t>Viterbo</t>
  </si>
  <si>
    <t>Chinchina</t>
  </si>
  <si>
    <t>Manizales</t>
  </si>
  <si>
    <t>Neira</t>
  </si>
  <si>
    <t>Palestina</t>
  </si>
  <si>
    <t>Villamaria</t>
  </si>
  <si>
    <t>Aguadas</t>
  </si>
  <si>
    <t>Aranzazu</t>
  </si>
  <si>
    <t>Pácora</t>
  </si>
  <si>
    <t>Salamina</t>
  </si>
  <si>
    <t>La Dorada</t>
  </si>
  <si>
    <t>Norcasia</t>
  </si>
  <si>
    <t>Samaná</t>
  </si>
  <si>
    <t>Victoria</t>
  </si>
  <si>
    <t>Albania</t>
  </si>
  <si>
    <t>Belén De Los Andaquies</t>
  </si>
  <si>
    <t>Cartagena Del Chairá</t>
  </si>
  <si>
    <t>Currillo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</si>
  <si>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</si>
  <si>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</si>
  <si>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</si>
  <si>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</si>
  <si>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</si>
  <si>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</si>
  <si>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</si>
  <si>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Del Fragua</t>
  </si>
  <si>
    <t>San Vicente Del Caguán</t>
  </si>
  <si>
    <t>Solano</t>
  </si>
  <si>
    <t>Solita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</si>
  <si>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</si>
  <si>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</si>
  <si>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</si>
  <si>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</si>
  <si>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</si>
  <si>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</si>
  <si>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</si>
  <si>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</si>
  <si>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</si>
  <si>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</si>
  <si>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</si>
  <si>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</si>
  <si>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</si>
  <si>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</si>
  <si>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</si>
  <si>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</si>
  <si>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</si>
  <si>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Cajibío</t>
  </si>
  <si>
    <t>El Tambo</t>
  </si>
  <si>
    <t>La Sierra</t>
  </si>
  <si>
    <t>Piendamo</t>
  </si>
  <si>
    <t>Popayán</t>
  </si>
  <si>
    <t>Rosas</t>
  </si>
  <si>
    <t>Sotara</t>
  </si>
  <si>
    <t>Timbio</t>
  </si>
  <si>
    <t>Buenos Aires</t>
  </si>
  <si>
    <t>Caloto</t>
  </si>
  <si>
    <t>Corinto</t>
  </si>
  <si>
    <t>Miranda</t>
  </si>
  <si>
    <t>Padilla</t>
  </si>
  <si>
    <t>Puerto Tejada</t>
  </si>
  <si>
    <t>Santander De Quilichao</t>
  </si>
  <si>
    <t>Suarez</t>
  </si>
  <si>
    <t>Villa Rica</t>
  </si>
  <si>
    <t>Guapi</t>
  </si>
  <si>
    <t>Lopez</t>
  </si>
  <si>
    <t>Timbiqui</t>
  </si>
  <si>
    <t>Caldono</t>
  </si>
  <si>
    <t>Inzá</t>
  </si>
  <si>
    <t>Jambalo</t>
  </si>
  <si>
    <t>Paez</t>
  </si>
  <si>
    <t>Purace</t>
  </si>
  <si>
    <t>Silvia</t>
  </si>
  <si>
    <t>Toribio</t>
  </si>
  <si>
    <t>Totoro</t>
  </si>
  <si>
    <t>Almaguer</t>
  </si>
  <si>
    <t>Balboa</t>
  </si>
  <si>
    <t>Bolívar</t>
  </si>
  <si>
    <t>La Vega</t>
  </si>
  <si>
    <t>Mercaderes</t>
  </si>
  <si>
    <t>Patia</t>
  </si>
  <si>
    <t>Piamonte</t>
  </si>
  <si>
    <t>San Sebastian</t>
  </si>
  <si>
    <t>Santa Rosa</t>
  </si>
  <si>
    <t>Sucre</t>
  </si>
  <si>
    <t>Becerril</t>
  </si>
  <si>
    <t>Chimichagua</t>
  </si>
  <si>
    <t>Chiriguana</t>
  </si>
  <si>
    <t>Curumaní</t>
  </si>
  <si>
    <t>La Jagua De Ibirico</t>
  </si>
  <si>
    <t>Pailitas</t>
  </si>
  <si>
    <t>Tamalameque</t>
  </si>
  <si>
    <t>Astrea</t>
  </si>
  <si>
    <t>Bosconia</t>
  </si>
  <si>
    <t>El Copey</t>
  </si>
  <si>
    <t>El Paso</t>
  </si>
  <si>
    <t>Agustín Codazzi</t>
  </si>
  <si>
    <t>La Paz</t>
  </si>
  <si>
    <t>Manaure</t>
  </si>
  <si>
    <t>Pueblo Bello</t>
  </si>
  <si>
    <t>San Diego</t>
  </si>
  <si>
    <t>Valledupar</t>
  </si>
  <si>
    <t>Aguachica</t>
  </si>
  <si>
    <t>Gamarra</t>
  </si>
  <si>
    <t>González</t>
  </si>
  <si>
    <t>La Gloria</t>
  </si>
  <si>
    <t>Pelaya</t>
  </si>
  <si>
    <t>Río De Oro</t>
  </si>
  <si>
    <t>San Alberto</t>
  </si>
  <si>
    <t>San Martín</t>
  </si>
  <si>
    <t>Atrato</t>
  </si>
  <si>
    <t>Bagadó</t>
  </si>
  <si>
    <t>Bojaya</t>
  </si>
  <si>
    <t>El Carmen De Atrato</t>
  </si>
  <si>
    <t>Lloró</t>
  </si>
  <si>
    <t>Medio Atrato</t>
  </si>
  <si>
    <t>Quibdó</t>
  </si>
  <si>
    <t>Rio Quito</t>
  </si>
  <si>
    <t>Acandí</t>
  </si>
  <si>
    <t>Belén De Bajira</t>
  </si>
  <si>
    <t>Carmén Del Darién</t>
  </si>
  <si>
    <t>Unguía</t>
  </si>
  <si>
    <t>Bahía Solano</t>
  </si>
  <si>
    <t>Juradó</t>
  </si>
  <si>
    <t>Nuquí</t>
  </si>
  <si>
    <t>Alto Baudó</t>
  </si>
  <si>
    <t>Bajo Baudó</t>
  </si>
  <si>
    <t>El Litoral Del San Juan</t>
  </si>
  <si>
    <t>Medio Baudó</t>
  </si>
  <si>
    <t>Canton De San Pablo</t>
  </si>
  <si>
    <t>Certegui</t>
  </si>
  <si>
    <t>Condoto</t>
  </si>
  <si>
    <t>Itsmina</t>
  </si>
  <si>
    <t>Medio San Juan</t>
  </si>
  <si>
    <t>Nóvita</t>
  </si>
  <si>
    <t>Río Frío</t>
  </si>
  <si>
    <t>San José Del Palmar</t>
  </si>
  <si>
    <t>Sipí</t>
  </si>
  <si>
    <t>Tadó</t>
  </si>
  <si>
    <t>Union Panamericana</t>
  </si>
  <si>
    <t>Tierralta</t>
  </si>
  <si>
    <t>Valencia</t>
  </si>
  <si>
    <t>Chimá</t>
  </si>
  <si>
    <t>Cotorra</t>
  </si>
  <si>
    <t>Lorica</t>
  </si>
  <si>
    <t>Momil</t>
  </si>
  <si>
    <t>Purísima</t>
  </si>
  <si>
    <t>Montería</t>
  </si>
  <si>
    <t>Canalete</t>
  </si>
  <si>
    <t>Los Córdobas</t>
  </si>
  <si>
    <t>Moñitos</t>
  </si>
  <si>
    <t>Puerto Escondido</t>
  </si>
  <si>
    <t>San Antero</t>
  </si>
  <si>
    <t>San Bernardo Del Viento</t>
  </si>
  <si>
    <t>Chinú</t>
  </si>
  <si>
    <t>Sahagún</t>
  </si>
  <si>
    <t>San Andrés Sotavento</t>
  </si>
  <si>
    <t>Ayapel</t>
  </si>
  <si>
    <t>La Apartada</t>
  </si>
  <si>
    <t>Montelíbano</t>
  </si>
  <si>
    <t>Planeta Rica</t>
  </si>
  <si>
    <t>Pueblo Nuevo</t>
  </si>
  <si>
    <t>Puerto Libertador</t>
  </si>
  <si>
    <t>Cereté</t>
  </si>
  <si>
    <t>Ciénaga De Oro</t>
  </si>
  <si>
    <t>San Pelayo</t>
  </si>
  <si>
    <t>Chocontá</t>
  </si>
  <si>
    <t>Macheta</t>
  </si>
  <si>
    <t>Manta</t>
  </si>
  <si>
    <t>Sesquilé</t>
  </si>
  <si>
    <t>Suesca</t>
  </si>
  <si>
    <t>Tibirita</t>
  </si>
  <si>
    <t>Villapinzón</t>
  </si>
  <si>
    <t>Agua De Dios</t>
  </si>
  <si>
    <t>Girardot</t>
  </si>
  <si>
    <t>Guataquí</t>
  </si>
  <si>
    <t>Jerusalén</t>
  </si>
  <si>
    <t>Nilo</t>
  </si>
  <si>
    <t>Ricaurte</t>
  </si>
  <si>
    <t>Tocaima</t>
  </si>
  <si>
    <t>Caparrapí</t>
  </si>
  <si>
    <t>Guaduas</t>
  </si>
  <si>
    <t>Puerto Salgar</t>
  </si>
  <si>
    <t>Albán</t>
  </si>
  <si>
    <t>La Peña</t>
  </si>
  <si>
    <t>Nimaima</t>
  </si>
  <si>
    <t>Nocaima</t>
  </si>
  <si>
    <t>Quebradanegra</t>
  </si>
  <si>
    <t>Sasaima</t>
  </si>
  <si>
    <t>Supatá</t>
  </si>
  <si>
    <t>Útica</t>
  </si>
  <si>
    <t>Vergara</t>
  </si>
  <si>
    <t>Villeta</t>
  </si>
  <si>
    <t>Gachala</t>
  </si>
  <si>
    <t>Gacheta</t>
  </si>
  <si>
    <t>Gama</t>
  </si>
  <si>
    <t>Guasca</t>
  </si>
  <si>
    <t>Guatavita</t>
  </si>
  <si>
    <t>Junín</t>
  </si>
  <si>
    <t>La Calera</t>
  </si>
  <si>
    <t>Ubalá</t>
  </si>
  <si>
    <t>Beltrán</t>
  </si>
  <si>
    <t>Bituima</t>
  </si>
  <si>
    <t>Chaguaní</t>
  </si>
  <si>
    <t>Guayabal De Siquima</t>
  </si>
  <si>
    <t>Puli</t>
  </si>
  <si>
    <t>San Juan De Río Seco</t>
  </si>
  <si>
    <t>Vianí</t>
  </si>
  <si>
    <t>Medina</t>
  </si>
  <si>
    <t>Paratebueno</t>
  </si>
  <si>
    <t>Caqueza</t>
  </si>
  <si>
    <t>Chipaque</t>
  </si>
  <si>
    <t>Choachí</t>
  </si>
  <si>
    <t>Fomeque</t>
  </si>
  <si>
    <t>Fosca</t>
  </si>
  <si>
    <t>Guayabetal</t>
  </si>
  <si>
    <t>Gutiérrez</t>
  </si>
  <si>
    <t>Quetame</t>
  </si>
  <si>
    <t>Ubaque</t>
  </si>
  <si>
    <t>Une</t>
  </si>
  <si>
    <t>El Peñón</t>
  </si>
  <si>
    <t>La Palma</t>
  </si>
  <si>
    <t>Pacho</t>
  </si>
  <si>
    <t>Paime</t>
  </si>
  <si>
    <t>San Cayetano</t>
  </si>
  <si>
    <t>Topaipi</t>
  </si>
  <si>
    <t>Villagomez</t>
  </si>
  <si>
    <t>Yacopí</t>
  </si>
  <si>
    <t>Cajicá</t>
  </si>
  <si>
    <t>Chía</t>
  </si>
  <si>
    <t>Cogua</t>
  </si>
  <si>
    <t>Gachancipá</t>
  </si>
  <si>
    <t>Nemocon</t>
  </si>
  <si>
    <t>Sopó</t>
  </si>
  <si>
    <t>Tabio</t>
  </si>
  <si>
    <t>Tocancipá</t>
  </si>
  <si>
    <t>Zipaquirá</t>
  </si>
  <si>
    <t>Bojacá</t>
  </si>
  <si>
    <t>Cota</t>
  </si>
  <si>
    <t>El Rosal</t>
  </si>
  <si>
    <t>Facatativá</t>
  </si>
  <si>
    <t>Funza</t>
  </si>
  <si>
    <t>Madrid</t>
  </si>
  <si>
    <t>Mosquera</t>
  </si>
  <si>
    <t>Subachoque</t>
  </si>
  <si>
    <t>Tenjo</t>
  </si>
  <si>
    <t>Zipacon</t>
  </si>
  <si>
    <t>Sibaté</t>
  </si>
  <si>
    <t>Soacha</t>
  </si>
  <si>
    <t>Arbeláez</t>
  </si>
  <si>
    <t>Cabrera</t>
  </si>
  <si>
    <t>Fusagasugá</t>
  </si>
  <si>
    <t>Pandi</t>
  </si>
  <si>
    <t>Pasca</t>
  </si>
  <si>
    <t>San Bernardo</t>
  </si>
  <si>
    <t>Silvania</t>
  </si>
  <si>
    <t>Tibacuy</t>
  </si>
  <si>
    <t>Anapoima</t>
  </si>
  <si>
    <t>Anolaima</t>
  </si>
  <si>
    <t>Apulo</t>
  </si>
  <si>
    <t>Cachipay</t>
  </si>
  <si>
    <t>El Colegio</t>
  </si>
  <si>
    <t>La Mesa</t>
  </si>
  <si>
    <t>Quipile</t>
  </si>
  <si>
    <t>San Antonio De Tequendama</t>
  </si>
  <si>
    <t>Tena</t>
  </si>
  <si>
    <t>Viotá</t>
  </si>
  <si>
    <t>Carmen De Carupa</t>
  </si>
  <si>
    <t>Cucunubá</t>
  </si>
  <si>
    <t>Fúquene</t>
  </si>
  <si>
    <t>Guachetá</t>
  </si>
  <si>
    <t>Lenguazaque</t>
  </si>
  <si>
    <t>Simijaca</t>
  </si>
  <si>
    <t>Susa</t>
  </si>
  <si>
    <t>Sutatausa</t>
  </si>
  <si>
    <t>Tausa</t>
  </si>
  <si>
    <t>Ubate</t>
  </si>
  <si>
    <t>Bogotá</t>
  </si>
  <si>
    <t>Barranco Mina</t>
  </si>
  <si>
    <t>Cacahual</t>
  </si>
  <si>
    <t>Inírida</t>
  </si>
  <si>
    <t>La Guadalupe</t>
  </si>
  <si>
    <t>Mapiripan</t>
  </si>
  <si>
    <t>Morichal</t>
  </si>
  <si>
    <t>Pana Pana</t>
  </si>
  <si>
    <t>San Felipe</t>
  </si>
  <si>
    <t>El Retorno</t>
  </si>
  <si>
    <t>San José Del Guaviare</t>
  </si>
  <si>
    <t>Agrado</t>
  </si>
  <si>
    <t>Altamira</t>
  </si>
  <si>
    <t>Garzón</t>
  </si>
  <si>
    <t>Gigante</t>
  </si>
  <si>
    <t>Pital</t>
  </si>
  <si>
    <t>Suaza</t>
  </si>
  <si>
    <t>Tarqui</t>
  </si>
  <si>
    <t>Aipe</t>
  </si>
  <si>
    <t>Algeciras</t>
  </si>
  <si>
    <t>Baraya</t>
  </si>
  <si>
    <t>Campoalegre</t>
  </si>
  <si>
    <t>Colombia</t>
  </si>
  <si>
    <t>Hobo</t>
  </si>
  <si>
    <t>Iquira</t>
  </si>
  <si>
    <t>Neiva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</si>
  <si>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</si>
  <si>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</si>
  <si>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</si>
  <si>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</si>
  <si>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</si>
  <si>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</si>
  <si>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</si>
  <si>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</si>
  <si>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</si>
  <si>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</si>
  <si>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</si>
  <si>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Acevedo</t>
  </si>
  <si>
    <t>Elías</t>
  </si>
  <si>
    <t>Isnos</t>
  </si>
  <si>
    <t>Oporapa</t>
  </si>
  <si>
    <t>Pitalito</t>
  </si>
  <si>
    <t>Saladoblanco</t>
  </si>
  <si>
    <t>San Agustín</t>
  </si>
  <si>
    <t>Timaná</t>
  </si>
  <si>
    <t>Dibulla</t>
  </si>
  <si>
    <t>Maicao</t>
  </si>
  <si>
    <t>Riohacha</t>
  </si>
  <si>
    <t>Uribia</t>
  </si>
  <si>
    <t>Barrancas</t>
  </si>
  <si>
    <t>Distraccion</t>
  </si>
  <si>
    <t>El Molino</t>
  </si>
  <si>
    <t>Fonseca</t>
  </si>
  <si>
    <t>Hatonuevo</t>
  </si>
  <si>
    <t>La Jagua Del Pilar</t>
  </si>
  <si>
    <t>San Juan Del Cesar</t>
  </si>
  <si>
    <t>Urumita</t>
  </si>
  <si>
    <t>Ariguaní</t>
  </si>
  <si>
    <t>Chibolo</t>
  </si>
  <si>
    <t>Nueva Granada</t>
  </si>
  <si>
    <t>Plato</t>
  </si>
  <si>
    <t>Sabanas De San Angel</t>
  </si>
  <si>
    <t>Tenerife</t>
  </si>
  <si>
    <t>Algarrobo</t>
  </si>
  <si>
    <t>Aracataca</t>
  </si>
  <si>
    <t>Ciénaga</t>
  </si>
  <si>
    <t>El Reten</t>
  </si>
  <si>
    <t>Fundacion</t>
  </si>
  <si>
    <t>Pueblo Viejo</t>
  </si>
  <si>
    <t>Zona Bananera</t>
  </si>
  <si>
    <t>Cerro San Antonio</t>
  </si>
  <si>
    <t>El Piñon</t>
  </si>
  <si>
    <t>Pedraza</t>
  </si>
  <si>
    <t>Pivijay</t>
  </si>
  <si>
    <t>Remolino</t>
  </si>
  <si>
    <t>Sitionuevo</t>
  </si>
  <si>
    <t>Zapayan</t>
  </si>
  <si>
    <t>Santa Marta</t>
  </si>
  <si>
    <t>El Banco</t>
  </si>
  <si>
    <t>Guamal</t>
  </si>
  <si>
    <t>Pijiño Del Carmen</t>
  </si>
  <si>
    <t>San Sebastian De Buenavista</t>
  </si>
  <si>
    <t>San Zenon</t>
  </si>
  <si>
    <t>Santa Ana</t>
  </si>
  <si>
    <t>Santa Barbara De Pinto</t>
  </si>
  <si>
    <t>El Castillo</t>
  </si>
  <si>
    <t>El Dorado</t>
  </si>
  <si>
    <t>Fuente De Oro</t>
  </si>
  <si>
    <t>La Macarena</t>
  </si>
  <si>
    <t>La Uribe</t>
  </si>
  <si>
    <t>Lejanías</t>
  </si>
  <si>
    <t>Mesetas</t>
  </si>
  <si>
    <t>Puerto Concordia</t>
  </si>
  <si>
    <t>Puerto Lleras</t>
  </si>
  <si>
    <t>San Juan De Arama</t>
  </si>
  <si>
    <t>Vista Hermosa</t>
  </si>
  <si>
    <t>Villavicencio</t>
  </si>
  <si>
    <t>Acacias</t>
  </si>
  <si>
    <t>Barranca De Upia</t>
  </si>
  <si>
    <t>Castilla La Nueva</t>
  </si>
  <si>
    <t>Cumaral</t>
  </si>
  <si>
    <t>El Calvario</t>
  </si>
  <si>
    <t>Restrepo</t>
  </si>
  <si>
    <t>San Carlos Guaroa</t>
  </si>
  <si>
    <t>San Juanito</t>
  </si>
  <si>
    <t>San Luis De Cubarral</t>
  </si>
  <si>
    <t>Cabuyaro</t>
  </si>
  <si>
    <t>Puerto Gaitán</t>
  </si>
  <si>
    <t>Puerto Lopez</t>
  </si>
  <si>
    <t>Chachagui</t>
  </si>
  <si>
    <t>Consaca</t>
  </si>
  <si>
    <t>El Peñol</t>
  </si>
  <si>
    <t>La Florida</t>
  </si>
  <si>
    <t>Pasto</t>
  </si>
  <si>
    <t>Sandoná</t>
  </si>
  <si>
    <t>Tangua</t>
  </si>
  <si>
    <t>Yacuanquer</t>
  </si>
  <si>
    <t>Ancuya</t>
  </si>
  <si>
    <t>Guaitarilla</t>
  </si>
  <si>
    <t>La Llanada</t>
  </si>
  <si>
    <t>Linares</t>
  </si>
  <si>
    <t>Los Andes</t>
  </si>
  <si>
    <t>Mallama</t>
  </si>
  <si>
    <t>Ospina</t>
  </si>
  <si>
    <t>Providencia</t>
  </si>
  <si>
    <t>Samaniego</t>
  </si>
  <si>
    <t>Santa Cruz</t>
  </si>
  <si>
    <t>Sapuyes</t>
  </si>
  <si>
    <t>Tuquerres</t>
  </si>
  <si>
    <t>Barbacoas</t>
  </si>
  <si>
    <t>El Charco</t>
  </si>
  <si>
    <t>Francisco Pizarro</t>
  </si>
  <si>
    <t>La Tola</t>
  </si>
  <si>
    <t>Magui</t>
  </si>
  <si>
    <t>Olaya Herrera</t>
  </si>
  <si>
    <t>Roberto Payan</t>
  </si>
  <si>
    <t>Tumaco</t>
  </si>
  <si>
    <t>Alban</t>
  </si>
  <si>
    <t>Arboleda</t>
  </si>
  <si>
    <t>Belen</t>
  </si>
  <si>
    <t>Buesaco</t>
  </si>
  <si>
    <t>Colon</t>
  </si>
  <si>
    <t>Cumbitara</t>
  </si>
  <si>
    <t>El Rosario</t>
  </si>
  <si>
    <t>El Tablon De Gomez</t>
  </si>
  <si>
    <t>La Cruz</t>
  </si>
  <si>
    <t>La Union</t>
  </si>
  <si>
    <t>Leiva</t>
  </si>
  <si>
    <t>Policarpa</t>
  </si>
  <si>
    <t>San Lorenzo</t>
  </si>
  <si>
    <t>San Pedro De Cartago</t>
  </si>
  <si>
    <t>Taminango</t>
  </si>
  <si>
    <t>Aldana</t>
  </si>
  <si>
    <t>Contadero</t>
  </si>
  <si>
    <t>Cuaspud</t>
  </si>
  <si>
    <t>Cumbal</t>
  </si>
  <si>
    <t>Funes</t>
  </si>
  <si>
    <t>Guachucal</t>
  </si>
  <si>
    <t>Gualmatan</t>
  </si>
  <si>
    <t>Iles</t>
  </si>
  <si>
    <t>Imues</t>
  </si>
  <si>
    <t>Ipiales</t>
  </si>
  <si>
    <t>Potosí</t>
  </si>
  <si>
    <t>Puerres</t>
  </si>
  <si>
    <t>Pupiales</t>
  </si>
  <si>
    <t>Arboledas</t>
  </si>
  <si>
    <t>Cucutilla</t>
  </si>
  <si>
    <t>Gramalote</t>
  </si>
  <si>
    <t>Lourdes</t>
  </si>
  <si>
    <t>Salazar</t>
  </si>
  <si>
    <t>Santiago</t>
  </si>
  <si>
    <t>Villa Caro</t>
  </si>
  <si>
    <t>Bucarasica</t>
  </si>
  <si>
    <t>El Tarra</t>
  </si>
  <si>
    <t>Sardinata</t>
  </si>
  <si>
    <t>Tibú</t>
  </si>
  <si>
    <t>Abrego</t>
  </si>
  <si>
    <t>Cachirá</t>
  </si>
  <si>
    <t>Convención</t>
  </si>
  <si>
    <t>El Carmen</t>
  </si>
  <si>
    <t>Hacarí</t>
  </si>
  <si>
    <t>La Esperanza</t>
  </si>
  <si>
    <t>La Playa</t>
  </si>
  <si>
    <t>Ocaña</t>
  </si>
  <si>
    <t>San Calixto</t>
  </si>
  <si>
    <t>Teorama</t>
  </si>
  <si>
    <t>Cúcuta</t>
  </si>
  <si>
    <t>El Zulia</t>
  </si>
  <si>
    <t>Los Patios</t>
  </si>
  <si>
    <t>Villa Del Rosario</t>
  </si>
  <si>
    <t>Cácota</t>
  </si>
  <si>
    <t>Chitagá</t>
  </si>
  <si>
    <t>Mutiscua</t>
  </si>
  <si>
    <t>Pamplona</t>
  </si>
  <si>
    <t>Pamplonita</t>
  </si>
  <si>
    <t>Silos</t>
  </si>
  <si>
    <t>Bochalema</t>
  </si>
  <si>
    <t>Chinácota</t>
  </si>
  <si>
    <t>Durania</t>
  </si>
  <si>
    <t>Herrán</t>
  </si>
  <si>
    <t>Labateca</t>
  </si>
  <si>
    <t>Ragonvalia</t>
  </si>
  <si>
    <t>Colón</t>
  </si>
  <si>
    <t>Mocoa</t>
  </si>
  <si>
    <t>Orito</t>
  </si>
  <si>
    <t>Puerto Asis</t>
  </si>
  <si>
    <t>Puerto Caicedo</t>
  </si>
  <si>
    <t>Puerto Guzman</t>
  </si>
  <si>
    <t>Puerto Leguizamo</t>
  </si>
  <si>
    <t>San Miguel</t>
  </si>
  <si>
    <t>Sibundoy</t>
  </si>
  <si>
    <t>Valle Del Guamuez</t>
  </si>
  <si>
    <t>Villa Garzon</t>
  </si>
  <si>
    <t>Calarca</t>
  </si>
  <si>
    <t>Cordoba</t>
  </si>
  <si>
    <t>Genova</t>
  </si>
  <si>
    <t>Pijao</t>
  </si>
  <si>
    <t>Filandia</t>
  </si>
  <si>
    <t>Salento</t>
  </si>
  <si>
    <t>Circasia</t>
  </si>
  <si>
    <t>La Tebaida</t>
  </si>
  <si>
    <t>Montengro</t>
  </si>
  <si>
    <t>Quimbaya</t>
  </si>
  <si>
    <t>Dosquebradas</t>
  </si>
  <si>
    <t>La Virginia</t>
  </si>
  <si>
    <t>Marsella</t>
  </si>
  <si>
    <t>Pereira</t>
  </si>
  <si>
    <t>Santa Rosa De Cabal</t>
  </si>
  <si>
    <t>Apía</t>
  </si>
  <si>
    <t>Belén De Umbría</t>
  </si>
  <si>
    <t>Guática</t>
  </si>
  <si>
    <t>La Celia</t>
  </si>
  <si>
    <t>Quinchia</t>
  </si>
  <si>
    <t>Mistrató</t>
  </si>
  <si>
    <t>Pueblo Rico</t>
  </si>
  <si>
    <t>Chima</t>
  </si>
  <si>
    <t>Confines</t>
  </si>
  <si>
    <t>Contratación</t>
  </si>
  <si>
    <t>El Guacamayo</t>
  </si>
  <si>
    <t>Galán</t>
  </si>
  <si>
    <t>Gambita</t>
  </si>
  <si>
    <t>Guapotá</t>
  </si>
  <si>
    <t>Hato</t>
  </si>
  <si>
    <t>Oiba</t>
  </si>
  <si>
    <t>Palmar</t>
  </si>
  <si>
    <t>Palmas Del Socorro</t>
  </si>
  <si>
    <t>Santa Helena Del Opón</t>
  </si>
  <si>
    <t>Simacota</t>
  </si>
  <si>
    <t>Socorro</t>
  </si>
  <si>
    <t>Suaita</t>
  </si>
  <si>
    <t>Capitanejo</t>
  </si>
  <si>
    <t>Carcasí</t>
  </si>
  <si>
    <t>Cepitá</t>
  </si>
  <si>
    <t>Cerrito</t>
  </si>
  <si>
    <t>Enciso</t>
  </si>
  <si>
    <t>Guaca</t>
  </si>
  <si>
    <t>Macaravita</t>
  </si>
  <si>
    <t>Málaga</t>
  </si>
  <si>
    <t>Molagavita</t>
  </si>
  <si>
    <t>San José De Miranda</t>
  </si>
  <si>
    <t>Aratoca</t>
  </si>
  <si>
    <t>Barichara</t>
  </si>
  <si>
    <t>Charalá</t>
  </si>
  <si>
    <t>Coromoro</t>
  </si>
  <si>
    <t>Curití</t>
  </si>
  <si>
    <t>Encino</t>
  </si>
  <si>
    <t>Jordán</t>
  </si>
  <si>
    <t>Mogotes</t>
  </si>
  <si>
    <t>Ocamonte</t>
  </si>
  <si>
    <t>Onzaga</t>
  </si>
  <si>
    <t>Páramo</t>
  </si>
  <si>
    <t>Pinchote</t>
  </si>
  <si>
    <t>San Gil</t>
  </si>
  <si>
    <t>San Joaquín</t>
  </si>
  <si>
    <t>Valle De San José</t>
  </si>
  <si>
    <t>Barrancabermeja</t>
  </si>
  <si>
    <t>El Carmen De Chucurí</t>
  </si>
  <si>
    <t>Puerto Wilches</t>
  </si>
  <si>
    <t>Sabana De Torres</t>
  </si>
  <si>
    <t>San Vicente De Chucurí</t>
  </si>
  <si>
    <t>Zapatoca</t>
  </si>
  <si>
    <t>Bucaramanga</t>
  </si>
  <si>
    <t>California</t>
  </si>
  <si>
    <t>Charta</t>
  </si>
  <si>
    <t>El Playón</t>
  </si>
  <si>
    <t>Floridablanca</t>
  </si>
  <si>
    <t>Girón</t>
  </si>
  <si>
    <t>Lebríja</t>
  </si>
  <si>
    <t>Los Santos</t>
  </si>
  <si>
    <t>Matanza</t>
  </si>
  <si>
    <t>Piedecuesta</t>
  </si>
  <si>
    <t>Santa Bárbara</t>
  </si>
  <si>
    <t>Surata</t>
  </si>
  <si>
    <t>Tona</t>
  </si>
  <si>
    <t>Vetas</t>
  </si>
  <si>
    <t>Aguada</t>
  </si>
  <si>
    <t>Chipatá</t>
  </si>
  <si>
    <t>Cimitarra</t>
  </si>
  <si>
    <t>Florián</t>
  </si>
  <si>
    <t>Guavatá</t>
  </si>
  <si>
    <t>Guepsa</t>
  </si>
  <si>
    <t>Jesús María</t>
  </si>
  <si>
    <t>La Belleza</t>
  </si>
  <si>
    <t>Landázuri</t>
  </si>
  <si>
    <t>Puente Nacional</t>
  </si>
  <si>
    <t>Puerto Parra</t>
  </si>
  <si>
    <t>San Benito</t>
  </si>
  <si>
    <t>Vélez</t>
  </si>
  <si>
    <t>Guaranda</t>
  </si>
  <si>
    <t>Majagual</t>
  </si>
  <si>
    <t>Chalán</t>
  </si>
  <si>
    <t>Coloso</t>
  </si>
  <si>
    <t>Morroa</t>
  </si>
  <si>
    <t>Ovejas</t>
  </si>
  <si>
    <t>Sincelejo</t>
  </si>
  <si>
    <t>Coveñas</t>
  </si>
  <si>
    <t>Palmito</t>
  </si>
  <si>
    <t>San Onofre</t>
  </si>
  <si>
    <t>Santiago De Tolú</t>
  </si>
  <si>
    <t>Tolú Viejo</t>
  </si>
  <si>
    <t>Corozal</t>
  </si>
  <si>
    <t>El Roble</t>
  </si>
  <si>
    <t>Galeras</t>
  </si>
  <si>
    <t>Los Palmitos</t>
  </si>
  <si>
    <t>Sampués</t>
  </si>
  <si>
    <t>San Juan Betulia</t>
  </si>
  <si>
    <t>Sincé</t>
  </si>
  <si>
    <t>Caimito</t>
  </si>
  <si>
    <t>San Benito Abad</t>
  </si>
  <si>
    <t>San Marcos</t>
  </si>
  <si>
    <t>Ambalema</t>
  </si>
  <si>
    <t>Armero</t>
  </si>
  <si>
    <t>Falan</t>
  </si>
  <si>
    <t>Fresno</t>
  </si>
  <si>
    <t>Honda</t>
  </si>
  <si>
    <t>Mariquita</t>
  </si>
  <si>
    <t>Palocabildo</t>
  </si>
  <si>
    <t>Carmen De Apicalá</t>
  </si>
  <si>
    <t>Cunday</t>
  </si>
  <si>
    <t>Icononzo</t>
  </si>
  <si>
    <t>Melgar</t>
  </si>
  <si>
    <t>Villarrica</t>
  </si>
  <si>
    <t>Ataco</t>
  </si>
  <si>
    <t>Chaparral</t>
  </si>
  <si>
    <t>Coyaima</t>
  </si>
  <si>
    <t>Natagaima</t>
  </si>
  <si>
    <t>Ortega</t>
  </si>
  <si>
    <t>Planadas</t>
  </si>
  <si>
    <t>Rioblanco</t>
  </si>
  <si>
    <t>Roncesvalles</t>
  </si>
  <si>
    <t>San Antonio</t>
  </si>
  <si>
    <t>Alvarado</t>
  </si>
  <si>
    <t>Anzoátegui</t>
  </si>
  <si>
    <t>Cajamarca</t>
  </si>
  <si>
    <t>Coello</t>
  </si>
  <si>
    <t>Espinal</t>
  </si>
  <si>
    <t>Flandes</t>
  </si>
  <si>
    <t>Ibague</t>
  </si>
  <si>
    <t>Piedras</t>
  </si>
  <si>
    <t>Rovira</t>
  </si>
  <si>
    <t>Valle De San Juan</t>
  </si>
  <si>
    <t>Alpujarra</t>
  </si>
  <si>
    <t>Dolores</t>
  </si>
  <si>
    <t>Guamo</t>
  </si>
  <si>
    <t>Prado</t>
  </si>
  <si>
    <t>Purificación</t>
  </si>
  <si>
    <t>Saldaña</t>
  </si>
  <si>
    <t>Suárez</t>
  </si>
  <si>
    <t>Casabianca</t>
  </si>
  <si>
    <t>Herveo</t>
  </si>
  <si>
    <t>Lerida</t>
  </si>
  <si>
    <t>Libano</t>
  </si>
  <si>
    <t>Murillo</t>
  </si>
  <si>
    <t>Santa Isabel</t>
  </si>
  <si>
    <t>Venadillo</t>
  </si>
  <si>
    <t>Villahermosa</t>
  </si>
  <si>
    <t>Andalucía</t>
  </si>
  <si>
    <t>Buga</t>
  </si>
  <si>
    <t>Bugalagrande</t>
  </si>
  <si>
    <t>Calima</t>
  </si>
  <si>
    <t>El Cerrito</t>
  </si>
  <si>
    <t>Ginebra</t>
  </si>
  <si>
    <t>Guacarí</t>
  </si>
  <si>
    <t>Riofrio</t>
  </si>
  <si>
    <t>Trujillo</t>
  </si>
  <si>
    <t>Tuluá</t>
  </si>
  <si>
    <t>Yotoco</t>
  </si>
  <si>
    <t>Alcala</t>
  </si>
  <si>
    <t>Ansermanuevo</t>
  </si>
  <si>
    <t>Cartago</t>
  </si>
  <si>
    <t>El Águila</t>
  </si>
  <si>
    <t>El Cairo</t>
  </si>
  <si>
    <t>El Dovio</t>
  </si>
  <si>
    <t>Obando</t>
  </si>
  <si>
    <t>Roldanillo</t>
  </si>
  <si>
    <t>Toro</t>
  </si>
  <si>
    <t>Ulloa</t>
  </si>
  <si>
    <t>Versalles</t>
  </si>
  <si>
    <t>Zarzal</t>
  </si>
  <si>
    <t>Buenaventura</t>
  </si>
  <si>
    <t>Caicedonia</t>
  </si>
  <si>
    <t>Sevilla</t>
  </si>
  <si>
    <t>Cali</t>
  </si>
  <si>
    <t>Dagua</t>
  </si>
  <si>
    <t>Florida</t>
  </si>
  <si>
    <t>Jamundí</t>
  </si>
  <si>
    <t>La Cumbre</t>
  </si>
  <si>
    <t>Palmira</t>
  </si>
  <si>
    <t>Pradera</t>
  </si>
  <si>
    <t>Vijes</t>
  </si>
  <si>
    <t>Yumbo</t>
  </si>
  <si>
    <t>Caruru</t>
  </si>
  <si>
    <t>Mitú</t>
  </si>
  <si>
    <t>Pacoa</t>
  </si>
  <si>
    <t>Papunahua</t>
  </si>
  <si>
    <t>Taraira</t>
  </si>
  <si>
    <t>Yavaraté</t>
  </si>
  <si>
    <t>Cumaribo</t>
  </si>
  <si>
    <t>La Primavera</t>
  </si>
  <si>
    <t>Puerto Carreño</t>
  </si>
  <si>
    <t>Santa Rosalía</t>
  </si>
  <si>
    <t>Providencia y Santa Catalina</t>
  </si>
  <si>
    <t>ARCHIPIELAGO_DE_SAN_ANDRES</t>
  </si>
  <si>
    <t>LA_GUAJIRA</t>
  </si>
  <si>
    <t>NORTE_DE_SANTANDER</t>
  </si>
  <si>
    <t>ANT</t>
  </si>
  <si>
    <t>KFW</t>
  </si>
  <si>
    <t>AFD</t>
  </si>
  <si>
    <t>JEP</t>
  </si>
  <si>
    <t>_</t>
  </si>
  <si>
    <t>Si</t>
  </si>
  <si>
    <t>No</t>
  </si>
  <si>
    <t>N.A</t>
  </si>
  <si>
    <t>Teléfono</t>
  </si>
  <si>
    <t>Correo Electrónico</t>
  </si>
  <si>
    <t>3. Número</t>
  </si>
  <si>
    <t>Saldo por Liberar</t>
  </si>
  <si>
    <t>10. Subcuenta(s)</t>
  </si>
  <si>
    <t>8. Lugar de Prestación del Servicio</t>
  </si>
  <si>
    <t>9. Periodo del Informe</t>
  </si>
  <si>
    <t>ART PDET</t>
  </si>
  <si>
    <t>VARIOS</t>
  </si>
  <si>
    <t>ARN REINCORPORACIÓN</t>
  </si>
  <si>
    <t>SUSTITUCIÓN</t>
  </si>
  <si>
    <t>PRIMERA INFANCIA</t>
  </si>
  <si>
    <t>FUNCIONAMIENTO</t>
  </si>
  <si>
    <t>ESTABILIZACIÓN</t>
  </si>
  <si>
    <t>BID PRÉSTAMO</t>
  </si>
  <si>
    <t>HERENCIA COLOMBIA</t>
  </si>
  <si>
    <t>AMBIENTE Y DESARROLLO SOSTENIBLE</t>
  </si>
  <si>
    <t>BID FACILIDAD LÍNEA 9</t>
  </si>
  <si>
    <t>VISIÓN AMAZONIA</t>
  </si>
  <si>
    <t>ICBF SACÚDETE</t>
  </si>
  <si>
    <t>BID FACILIDAD LÍNEA 13</t>
  </si>
  <si>
    <t>VARIAS</t>
  </si>
  <si>
    <t>ZONA ZEII CATATUMBO</t>
  </si>
  <si>
    <t>CATASTRO MULTIPROPOSITO</t>
  </si>
  <si>
    <t xml:space="preserve">BID FACILIDAD EMPRENDIMIENTO
</t>
  </si>
  <si>
    <t>BID FACILIDAD APOYO UTC</t>
  </si>
  <si>
    <t>INFORME DE ACTIVIDADES Y SUPERVISIÓN DE CONTRATO PERSONA JURÍDICA</t>
  </si>
  <si>
    <t>Versión 9</t>
  </si>
  <si>
    <t>Aprobado 07/06/2022</t>
  </si>
  <si>
    <t>Último Informe</t>
  </si>
  <si>
    <t>DATOS DEL CONTRATO Y/O CONVENIO</t>
  </si>
  <si>
    <t>11. Información Financiera del Contrato y/o Convenio</t>
  </si>
  <si>
    <t>Valor Contrato y/o Convenio inicial</t>
  </si>
  <si>
    <t>Valor Total Contrato y/o Convenio</t>
  </si>
  <si>
    <t xml:space="preserve">12. Porcentaje de Avance Técnico </t>
  </si>
  <si>
    <t>Obligaciones</t>
  </si>
  <si>
    <t>Cumple</t>
  </si>
  <si>
    <t>En mi calidad de supervisor o persona designada certifico que, a la fecha de generación del presente informe, el contratista está cumpliendo a satisfacción con las actividades establecidas en el contrato y/o Convenio, incluido el pago a los aportes al sistema de seguridad social y parafiscales, conforme a la reglamentación vigente.</t>
  </si>
  <si>
    <t>Actividades Efectuadas por el Contratista</t>
  </si>
  <si>
    <t>14. Comentarios u Observaciones</t>
  </si>
  <si>
    <t>15.  Cumplimiento</t>
  </si>
  <si>
    <t>16. Certificación de Cumplimiento Contractual</t>
  </si>
  <si>
    <t>Valor a Desembolsar en el Periodo</t>
  </si>
  <si>
    <t>Nota1:  se debe adjuntar o referir en el literal 14 (comentarios u observaciones) el número de radicado del consorcio del informe periódico de supervisión y/o interventoría el cual da cuenta entre otros aspectos de la ejecución del contrato en sus aspectos técnico, administrativo, financiero, contable y jurídico.
Nota2: El presente informe no reemplaza lo establecido en el literal 7 del manual de supervisión - informes periódicos</t>
  </si>
  <si>
    <t>CC</t>
  </si>
  <si>
    <t>13. Porcentaje de Avance Ejecución Financiera</t>
  </si>
  <si>
    <t>Valor Desembolsado 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</si>
</sst>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0"/>
    <numFmt numFmtId="166" formatCode="[$$-240A]\ #,##0.00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7.5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/>
  </cellStyleXfs>
  <cellXfs count="164">
    <xf numFmtId="0" fontId="0" fillId="0" borderId="0" xfId="0"/>
    <xf numFmtId="0" fontId="6" fillId="3" borderId="0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13" fillId="0" borderId="0" xfId="0" applyFont="1"/>
    <xf numFmtId="165" fontId="10" fillId="0" borderId="14" xfId="3" applyNumberFormat="1" applyFont="1" applyBorder="1" applyAlignment="1">
      <alignment vertical="top"/>
    </xf>
    <xf numFmtId="0" fontId="10" fillId="0" borderId="0" xfId="0" applyFont="1" applyAlignment="1">
      <alignment vertical="center"/>
    </xf>
    <xf numFmtId="0" fontId="10" fillId="0" borderId="15" xfId="1" applyFont="1" applyBorder="1"/>
    <xf numFmtId="0" fontId="10" fillId="0" borderId="16" xfId="1" applyFont="1" applyBorder="1"/>
    <xf numFmtId="0" fontId="10" fillId="0" borderId="0" xfId="1" applyFont="1" applyBorder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3" fillId="0" borderId="0" xfId="0" applyFont="1" applyBorder="1"/>
    <xf numFmtId="0" fontId="10" fillId="0" borderId="16" xfId="1" applyFont="1" applyFill="1" applyBorder="1"/>
    <xf numFmtId="0" fontId="10" fillId="0" borderId="15" xfId="1" applyNumberFormat="1" applyFont="1" applyBorder="1"/>
    <xf numFmtId="0" fontId="10" fillId="0" borderId="16" xfId="1" applyNumberFormat="1" applyFont="1" applyBorder="1"/>
    <xf numFmtId="0" fontId="10" fillId="0" borderId="0" xfId="1" applyFont="1"/>
    <xf numFmtId="0" fontId="10" fillId="3" borderId="12" xfId="1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vertical="center"/>
    </xf>
    <xf numFmtId="0" fontId="17" fillId="3" borderId="0" xfId="1" applyFont="1" applyFill="1" applyBorder="1" applyAlignment="1" applyProtection="1">
      <protection locked="0"/>
    </xf>
    <xf numFmtId="49" fontId="0" fillId="0" borderId="0" xfId="0" applyNumberFormat="1"/>
    <xf numFmtId="0" fontId="6" fillId="3" borderId="0" xfId="1" applyFont="1" applyFill="1" applyBorder="1" applyAlignment="1" applyProtection="1">
      <alignment vertical="center"/>
      <protection locked="0"/>
    </xf>
    <xf numFmtId="0" fontId="6" fillId="3" borderId="1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10" fillId="3" borderId="12" xfId="1" applyNumberFormat="1" applyFont="1" applyFill="1" applyBorder="1" applyAlignment="1" applyProtection="1">
      <alignment horizontal="center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0" fontId="2" fillId="3" borderId="1" xfId="1" applyFont="1" applyFill="1" applyBorder="1" applyProtection="1">
      <protection locked="0"/>
    </xf>
    <xf numFmtId="0" fontId="0" fillId="3" borderId="0" xfId="0" applyFill="1" applyProtection="1">
      <protection locked="0"/>
    </xf>
    <xf numFmtId="0" fontId="5" fillId="3" borderId="0" xfId="1" applyFont="1" applyFill="1" applyProtection="1">
      <protection locked="0"/>
    </xf>
    <xf numFmtId="0" fontId="5" fillId="3" borderId="9" xfId="1" applyFont="1" applyFill="1" applyBorder="1" applyAlignment="1" applyProtection="1">
      <protection locked="0"/>
    </xf>
    <xf numFmtId="0" fontId="5" fillId="3" borderId="0" xfId="1" applyFont="1" applyFill="1" applyBorder="1" applyAlignment="1" applyProtection="1">
      <protection locked="0"/>
    </xf>
    <xf numFmtId="0" fontId="5" fillId="3" borderId="10" xfId="1" applyFont="1" applyFill="1" applyBorder="1" applyAlignment="1" applyProtection="1">
      <protection locked="0"/>
    </xf>
    <xf numFmtId="0" fontId="5" fillId="3" borderId="6" xfId="1" applyFont="1" applyFill="1" applyBorder="1" applyProtection="1">
      <protection locked="0"/>
    </xf>
    <xf numFmtId="0" fontId="5" fillId="3" borderId="7" xfId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8" fillId="3" borderId="7" xfId="1" applyFont="1" applyFill="1" applyBorder="1" applyAlignment="1" applyProtection="1">
      <alignment vertical="center"/>
      <protection locked="0"/>
    </xf>
    <xf numFmtId="0" fontId="5" fillId="3" borderId="8" xfId="1" applyFont="1" applyFill="1" applyBorder="1" applyProtection="1">
      <protection locked="0"/>
    </xf>
    <xf numFmtId="0" fontId="7" fillId="3" borderId="0" xfId="1" applyFont="1" applyFill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10" fillId="3" borderId="0" xfId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3" borderId="2" xfId="1" applyFont="1" applyFill="1" applyBorder="1" applyAlignment="1" applyProtection="1">
      <protection locked="0"/>
    </xf>
    <xf numFmtId="0" fontId="5" fillId="3" borderId="3" xfId="1" applyFont="1" applyFill="1" applyBorder="1" applyAlignment="1" applyProtection="1">
      <protection locked="0"/>
    </xf>
    <xf numFmtId="0" fontId="5" fillId="3" borderId="4" xfId="1" applyFont="1" applyFill="1" applyBorder="1" applyAlignment="1" applyProtection="1"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top" wrapText="1"/>
      <protection locked="0"/>
    </xf>
    <xf numFmtId="0" fontId="6" fillId="3" borderId="9" xfId="1" applyFont="1" applyFill="1" applyBorder="1" applyAlignment="1" applyProtection="1">
      <alignment vertical="center"/>
      <protection locked="0"/>
    </xf>
    <xf numFmtId="0" fontId="5" fillId="3" borderId="12" xfId="1" applyFont="1" applyFill="1" applyBorder="1" applyAlignment="1" applyProtection="1">
      <alignment vertical="top" wrapText="1"/>
      <protection locked="0"/>
    </xf>
    <xf numFmtId="0" fontId="6" fillId="3" borderId="12" xfId="1" applyFont="1" applyFill="1" applyBorder="1" applyAlignment="1" applyProtection="1">
      <alignment vertical="center"/>
      <protection locked="0"/>
    </xf>
    <xf numFmtId="0" fontId="6" fillId="3" borderId="13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vertical="center"/>
      <protection locked="0"/>
    </xf>
    <xf numFmtId="0" fontId="5" fillId="3" borderId="12" xfId="1" applyFont="1" applyFill="1" applyBorder="1" applyAlignment="1" applyProtection="1">
      <alignment wrapText="1"/>
      <protection locked="0"/>
    </xf>
    <xf numFmtId="164" fontId="5" fillId="3" borderId="12" xfId="2" applyNumberFormat="1" applyFont="1" applyFill="1" applyBorder="1" applyAlignment="1" applyProtection="1">
      <protection locked="0"/>
    </xf>
    <xf numFmtId="0" fontId="5" fillId="3" borderId="0" xfId="1" applyFont="1" applyFill="1" applyBorder="1" applyAlignment="1" applyProtection="1">
      <alignment wrapText="1"/>
      <protection locked="0"/>
    </xf>
    <xf numFmtId="164" fontId="5" fillId="3" borderId="0" xfId="2" applyNumberFormat="1" applyFont="1" applyFill="1" applyBorder="1" applyAlignment="1" applyProtection="1">
      <protection locked="0"/>
    </xf>
    <xf numFmtId="0" fontId="7" fillId="3" borderId="0" xfId="1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12" xfId="1" applyFont="1" applyFill="1" applyBorder="1" applyAlignment="1" applyProtection="1">
      <alignment wrapText="1"/>
      <protection locked="0"/>
    </xf>
    <xf numFmtId="0" fontId="10" fillId="3" borderId="5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left" vertical="center"/>
      <protection locked="0"/>
    </xf>
    <xf numFmtId="0" fontId="10" fillId="3" borderId="5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9" fontId="10" fillId="3" borderId="2" xfId="1" applyNumberFormat="1" applyFont="1" applyFill="1" applyBorder="1" applyAlignment="1" applyProtection="1">
      <alignment horizontal="center" vertical="center"/>
      <protection locked="0"/>
    </xf>
    <xf numFmtId="9" fontId="10" fillId="3" borderId="3" xfId="1" applyNumberFormat="1" applyFont="1" applyFill="1" applyBorder="1" applyAlignment="1" applyProtection="1">
      <alignment horizontal="center" vertical="center"/>
      <protection locked="0"/>
    </xf>
    <xf numFmtId="9" fontId="10" fillId="3" borderId="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166" fontId="6" fillId="3" borderId="2" xfId="1" applyNumberFormat="1" applyFont="1" applyFill="1" applyBorder="1" applyAlignment="1" applyProtection="1">
      <alignment horizontal="center" vertical="center"/>
      <protection locked="0"/>
    </xf>
    <xf numFmtId="166" fontId="6" fillId="3" borderId="3" xfId="1" applyNumberFormat="1" applyFont="1" applyFill="1" applyBorder="1" applyAlignment="1" applyProtection="1">
      <alignment horizontal="center" vertical="center"/>
      <protection locked="0"/>
    </xf>
    <xf numFmtId="166" fontId="6" fillId="3" borderId="4" xfId="1" applyNumberFormat="1" applyFont="1" applyFill="1" applyBorder="1" applyAlignment="1" applyProtection="1">
      <alignment horizontal="center" vertical="center"/>
      <protection locked="0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7" fontId="6" fillId="3" borderId="2" xfId="1" applyNumberFormat="1" applyFont="1" applyFill="1" applyBorder="1" applyAlignment="1" applyProtection="1">
      <alignment horizontal="center" vertical="center"/>
    </xf>
    <xf numFmtId="167" fontId="6" fillId="3" borderId="3" xfId="1" applyNumberFormat="1" applyFont="1" applyFill="1" applyBorder="1" applyAlignment="1" applyProtection="1">
      <alignment horizontal="center" vertical="center"/>
    </xf>
    <xf numFmtId="167" fontId="6" fillId="3" borderId="4" xfId="1" applyNumberFormat="1" applyFont="1" applyFill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8" fillId="3" borderId="8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/>
    </xf>
    <xf numFmtId="0" fontId="11" fillId="3" borderId="5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/>
    </xf>
    <xf numFmtId="14" fontId="2" fillId="3" borderId="5" xfId="1" applyNumberFormat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/>
      <protection locked="0"/>
    </xf>
    <xf numFmtId="0" fontId="5" fillId="3" borderId="7" xfId="1" applyFont="1" applyFill="1" applyBorder="1" applyAlignment="1" applyProtection="1">
      <alignment horizontal="center"/>
      <protection locked="0"/>
    </xf>
    <xf numFmtId="0" fontId="5" fillId="3" borderId="8" xfId="1" applyFont="1" applyFill="1" applyBorder="1" applyAlignment="1" applyProtection="1">
      <alignment horizontal="center"/>
      <protection locked="0"/>
    </xf>
    <xf numFmtId="0" fontId="5" fillId="3" borderId="11" xfId="1" applyFont="1" applyFill="1" applyBorder="1" applyAlignment="1" applyProtection="1">
      <alignment horizontal="center"/>
      <protection locked="0"/>
    </xf>
    <xf numFmtId="0" fontId="5" fillId="3" borderId="12" xfId="1" applyFont="1" applyFill="1" applyBorder="1" applyAlignment="1" applyProtection="1">
      <alignment horizontal="center"/>
      <protection locked="0"/>
    </xf>
    <xf numFmtId="0" fontId="5" fillId="3" borderId="13" xfId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8" xfId="1" applyFont="1" applyFill="1" applyBorder="1" applyAlignment="1" applyProtection="1">
      <alignment horizontal="center"/>
      <protection locked="0"/>
    </xf>
    <xf numFmtId="164" fontId="5" fillId="3" borderId="12" xfId="2" applyNumberFormat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 vertical="top"/>
      <protection locked="0"/>
    </xf>
    <xf numFmtId="0" fontId="9" fillId="3" borderId="12" xfId="1" applyFont="1" applyFill="1" applyBorder="1" applyAlignment="1" applyProtection="1">
      <alignment horizontal="center" vertical="top"/>
      <protection locked="0"/>
    </xf>
    <xf numFmtId="0" fontId="9" fillId="3" borderId="13" xfId="1" applyFont="1" applyFill="1" applyBorder="1" applyAlignment="1" applyProtection="1">
      <alignment horizontal="center" vertical="top"/>
      <protection locked="0"/>
    </xf>
    <xf numFmtId="0" fontId="10" fillId="3" borderId="12" xfId="1" applyNumberFormat="1" applyFont="1" applyFill="1" applyBorder="1" applyAlignment="1" applyProtection="1">
      <alignment horizontal="center"/>
      <protection locked="0"/>
    </xf>
    <xf numFmtId="0" fontId="10" fillId="3" borderId="12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0" fillId="3" borderId="0" xfId="1" applyFont="1" applyFill="1" applyBorder="1" applyAlignment="1" applyProtection="1">
      <alignment horizontal="center"/>
      <protection locked="0"/>
    </xf>
    <xf numFmtId="0" fontId="10" fillId="3" borderId="12" xfId="1" applyFont="1" applyFill="1" applyBorder="1" applyAlignment="1" applyProtection="1">
      <alignment horizontal="center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6" fillId="3" borderId="0" xfId="1" applyFont="1" applyFill="1" applyBorder="1" applyAlignment="1" applyProtection="1">
      <alignment horizontal="center" wrapText="1"/>
      <protection locked="0"/>
    </xf>
    <xf numFmtId="0" fontId="5" fillId="3" borderId="5" xfId="1" applyFont="1" applyFill="1" applyBorder="1" applyAlignment="1" applyProtection="1">
      <alignment horizontal="center" vertical="center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5" fillId="3" borderId="6" xfId="1" applyFont="1" applyFill="1" applyBorder="1" applyAlignment="1" applyProtection="1">
      <alignment horizontal="left" vertical="center"/>
      <protection locked="0"/>
    </xf>
    <xf numFmtId="0" fontId="5" fillId="3" borderId="7" xfId="1" applyFont="1" applyFill="1" applyBorder="1" applyAlignment="1" applyProtection="1">
      <alignment horizontal="left" vertical="center"/>
      <protection locked="0"/>
    </xf>
    <xf numFmtId="0" fontId="5" fillId="3" borderId="8" xfId="1" applyFont="1" applyFill="1" applyBorder="1" applyAlignment="1" applyProtection="1">
      <alignment horizontal="left" vertical="center"/>
      <protection locked="0"/>
    </xf>
    <xf numFmtId="0" fontId="5" fillId="3" borderId="9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10" xfId="1" applyFont="1" applyFill="1" applyBorder="1" applyAlignment="1" applyProtection="1">
      <alignment horizontal="left" vertical="center"/>
      <protection locked="0"/>
    </xf>
    <xf numFmtId="0" fontId="5" fillId="3" borderId="11" xfId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left" vertical="center" wrapText="1"/>
    </xf>
    <xf numFmtId="0" fontId="18" fillId="3" borderId="3" xfId="1" applyFont="1" applyFill="1" applyBorder="1" applyAlignment="1" applyProtection="1">
      <alignment horizontal="left" vertical="center" wrapText="1"/>
    </xf>
    <xf numFmtId="0" fontId="18" fillId="3" borderId="4" xfId="1" applyFont="1" applyFill="1" applyBorder="1" applyAlignment="1" applyProtection="1">
      <alignment horizontal="left" vertical="center" wrapText="1"/>
    </xf>
    <xf numFmtId="0" fontId="5" fillId="3" borderId="6" xfId="1" applyFont="1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center"/>
    </xf>
  </cellXfs>
  <cellStyles count="6">
    <cellStyle name="Millares" xfId="2" builtinId="3"/>
    <cellStyle name="Normal" xfId="0" builtinId="0"/>
    <cellStyle name="Normal 2" xfId="3" xr:uid="{74BDA40C-BC58-4168-908E-DEB919E429C3}"/>
    <cellStyle name="Normal 3" xfId="1" xr:uid="{3E7FBBB0-5546-4056-A27E-C51D20B3AD7D}"/>
    <cellStyle name="Normal 4" xfId="5" xr:uid="{9FE71CEF-5F6C-4BA5-AF3C-F2ED003A6D6F}"/>
    <cellStyle name="Porcentaje 2" xfId="4" xr:uid="{D3A6E8A4-EC86-4A4B-A734-F8FDC37BB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112373</xdr:colOff>
      <xdr:row>1</xdr:row>
      <xdr:rowOff>26755</xdr:rowOff>
    </xdr:from>
    <xdr:to>
      <xdr:col>42</xdr:col>
      <xdr:colOff>0</xdr:colOff>
      <xdr:row>1</xdr:row>
      <xdr:rowOff>528412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6827498" y="217255"/>
          <a:ext cx="1030627" cy="5016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38101</xdr:rowOff>
    </xdr:from>
    <xdr:to>
      <xdr:col>20</xdr:col>
      <xdr:colOff>101034</xdr:colOff>
      <xdr:row>1</xdr:row>
      <xdr:rowOff>514351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04" y="225199"/>
          <a:ext cx="404200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112373</xdr:colOff>
      <xdr:row>1</xdr:row>
      <xdr:rowOff>26755</xdr:rowOff>
    </xdr:from>
    <xdr:to>
      <xdr:col>42</xdr:col>
      <xdr:colOff>0</xdr:colOff>
      <xdr:row>1</xdr:row>
      <xdr:rowOff>518887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6827498" y="217255"/>
          <a:ext cx="1030627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D8A6-D7C0-4EC1-AC96-0C4607EF172A}">
  <sheetPr codeName="Hoja1"/>
  <dimension ref="A1:AW57"/>
  <sheetViews>
    <sheetView tabSelected="1" showRuler="0" zoomScaleNormal="100" workbookViewId="0">
      <selection activeCell="W8" sqref="W8:AB8"/>
    </sheetView>
  </sheetViews>
  <sheetFormatPr baseColWidth="10" defaultColWidth="11" defaultRowHeight="15" x14ac:dyDescent="0.25"/>
  <cols>
    <col min="1" max="1" width="1.5703125" style="29" customWidth="1"/>
    <col min="2" max="2" width="2.85546875" style="29" customWidth="1"/>
    <col min="3" max="3" width="4.7109375" style="29" customWidth="1"/>
    <col min="4" max="4" width="3.42578125" style="29" customWidth="1"/>
    <col min="5" max="5" width="4" style="29" customWidth="1"/>
    <col min="6" max="7" width="2.85546875" style="29" customWidth="1"/>
    <col min="8" max="8" width="3.7109375" style="29" customWidth="1"/>
    <col min="9" max="9" width="4" style="29" customWidth="1"/>
    <col min="10" max="10" width="2.7109375" style="29" customWidth="1"/>
    <col min="11" max="11" width="2.85546875" style="29" customWidth="1"/>
    <col min="12" max="12" width="3" style="29" customWidth="1"/>
    <col min="13" max="13" width="3.140625" style="29" customWidth="1"/>
    <col min="14" max="14" width="3.85546875" style="29" customWidth="1"/>
    <col min="15" max="15" width="2.7109375" style="29" customWidth="1"/>
    <col min="16" max="16" width="2.28515625" style="29" customWidth="1"/>
    <col min="17" max="17" width="2.5703125" style="29" customWidth="1"/>
    <col min="18" max="18" width="3" style="29" customWidth="1"/>
    <col min="19" max="19" width="2.140625" style="29" customWidth="1"/>
    <col min="20" max="20" width="3.42578125" style="29" customWidth="1"/>
    <col min="21" max="21" width="2.140625" style="29" customWidth="1"/>
    <col min="22" max="22" width="2.42578125" style="29" customWidth="1"/>
    <col min="23" max="24" width="3.42578125" style="29" customWidth="1"/>
    <col min="25" max="25" width="2.7109375" style="29" customWidth="1"/>
    <col min="26" max="26" width="3" style="29" customWidth="1"/>
    <col min="27" max="27" width="3.5703125" style="29" customWidth="1"/>
    <col min="28" max="28" width="5" style="29" customWidth="1"/>
    <col min="29" max="30" width="4.42578125" style="29" customWidth="1"/>
    <col min="31" max="31" width="3.28515625" style="29" customWidth="1"/>
    <col min="32" max="34" width="2.85546875" style="29" customWidth="1"/>
    <col min="35" max="36" width="2.7109375" style="29" customWidth="1"/>
    <col min="37" max="43" width="2.85546875" style="29" customWidth="1"/>
    <col min="44" max="44" width="2.140625" style="29" customWidth="1"/>
    <col min="45" max="45" width="1.140625" style="29" customWidth="1"/>
    <col min="46" max="46" width="11" style="29"/>
    <col min="47" max="49" width="11" style="29" hidden="1" customWidth="1"/>
    <col min="50" max="50" width="0" style="29" hidden="1" customWidth="1"/>
    <col min="51" max="16384" width="11" style="29"/>
  </cols>
  <sheetData>
    <row r="1" spans="1:45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7"/>
    </row>
    <row r="2" spans="1:45" ht="42.75" customHeight="1" x14ac:dyDescent="0.25">
      <c r="A2" s="2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 t="s">
        <v>1152</v>
      </c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  <c r="AM2" s="99"/>
      <c r="AN2" s="99"/>
      <c r="AO2" s="99"/>
      <c r="AP2" s="99"/>
      <c r="AQ2" s="99"/>
      <c r="AR2" s="100"/>
      <c r="AS2" s="27"/>
    </row>
    <row r="3" spans="1:45" x14ac:dyDescent="0.25">
      <c r="A3" s="27"/>
      <c r="B3" s="101" t="s">
        <v>12</v>
      </c>
      <c r="C3" s="101"/>
      <c r="D3" s="101"/>
      <c r="E3" s="101"/>
      <c r="F3" s="101"/>
      <c r="G3" s="101"/>
      <c r="H3" s="101"/>
      <c r="I3" s="101"/>
      <c r="J3" s="101"/>
      <c r="K3" s="101"/>
      <c r="L3" s="102" t="s">
        <v>1154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 t="s">
        <v>1153</v>
      </c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103" t="s">
        <v>14</v>
      </c>
      <c r="AJ3" s="104"/>
      <c r="AK3" s="104"/>
      <c r="AL3" s="104"/>
      <c r="AM3" s="104"/>
      <c r="AN3" s="104"/>
      <c r="AO3" s="104"/>
      <c r="AP3" s="104"/>
      <c r="AQ3" s="104"/>
      <c r="AR3" s="105"/>
      <c r="AS3" s="27"/>
    </row>
    <row r="4" spans="1:45" ht="9" customHeight="1" x14ac:dyDescent="0.25">
      <c r="A4" s="27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4"/>
      <c r="AS4" s="27"/>
    </row>
    <row r="5" spans="1:45" x14ac:dyDescent="0.25">
      <c r="A5" s="30"/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30"/>
    </row>
    <row r="6" spans="1:45" ht="6" customHeight="1" x14ac:dyDescent="0.25">
      <c r="A6" s="30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8"/>
      <c r="AS6" s="30"/>
    </row>
    <row r="7" spans="1:45" x14ac:dyDescent="0.25">
      <c r="A7" s="30"/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 t="s">
        <v>2</v>
      </c>
      <c r="V7" s="94"/>
      <c r="W7" s="94"/>
      <c r="X7" s="94"/>
      <c r="Y7" s="94"/>
      <c r="Z7" s="94"/>
      <c r="AA7" s="94"/>
      <c r="AB7" s="94"/>
      <c r="AC7" s="94"/>
      <c r="AD7" s="94"/>
      <c r="AE7" s="94" t="s">
        <v>1128</v>
      </c>
      <c r="AF7" s="94"/>
      <c r="AG7" s="94"/>
      <c r="AH7" s="94"/>
      <c r="AI7" s="94"/>
      <c r="AJ7" s="94"/>
      <c r="AK7" s="94"/>
      <c r="AL7" s="94" t="s">
        <v>25</v>
      </c>
      <c r="AM7" s="94"/>
      <c r="AN7" s="94"/>
      <c r="AO7" s="94"/>
      <c r="AP7" s="94"/>
      <c r="AQ7" s="94"/>
      <c r="AR7" s="95"/>
      <c r="AS7" s="30"/>
    </row>
    <row r="8" spans="1:45" x14ac:dyDescent="0.25">
      <c r="A8" s="30"/>
      <c r="B8" s="31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32"/>
      <c r="V8" s="32"/>
      <c r="W8" s="110" t="s">
        <v>15</v>
      </c>
      <c r="X8" s="110"/>
      <c r="Y8" s="110"/>
      <c r="Z8" s="110"/>
      <c r="AA8" s="110"/>
      <c r="AB8" s="110"/>
      <c r="AC8" s="32"/>
      <c r="AD8" s="32"/>
      <c r="AE8" s="115"/>
      <c r="AF8" s="115"/>
      <c r="AG8" s="115"/>
      <c r="AH8" s="115"/>
      <c r="AI8" s="115"/>
      <c r="AJ8" s="115"/>
      <c r="AK8" s="115"/>
      <c r="AL8" s="32"/>
      <c r="AM8" s="110" t="s">
        <v>1155</v>
      </c>
      <c r="AN8" s="110"/>
      <c r="AO8" s="110"/>
      <c r="AP8" s="110"/>
      <c r="AQ8" s="110"/>
      <c r="AR8" s="33"/>
      <c r="AS8" s="30"/>
    </row>
    <row r="9" spans="1:45" ht="12.75" customHeight="1" x14ac:dyDescent="0.25">
      <c r="A9" s="30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1"/>
      <c r="AS9" s="30"/>
    </row>
    <row r="10" spans="1:45" ht="18.75" customHeight="1" x14ac:dyDescent="0.25">
      <c r="A10" s="30"/>
      <c r="B10" s="69" t="s">
        <v>1156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1"/>
      <c r="AS10" s="30"/>
    </row>
    <row r="11" spans="1:45" ht="6" customHeight="1" x14ac:dyDescent="0.25">
      <c r="A11" s="30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6"/>
      <c r="W11" s="36"/>
      <c r="X11" s="36"/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5"/>
      <c r="AR11" s="38"/>
      <c r="AS11" s="30"/>
    </row>
    <row r="12" spans="1:45" x14ac:dyDescent="0.25">
      <c r="A12" s="39"/>
      <c r="B12" s="122"/>
      <c r="C12" s="90" t="s">
        <v>26</v>
      </c>
      <c r="D12" s="90"/>
      <c r="E12" s="90"/>
      <c r="F12" s="90"/>
      <c r="G12" s="123"/>
      <c r="H12" s="123"/>
      <c r="I12" s="90" t="s">
        <v>30</v>
      </c>
      <c r="J12" s="90"/>
      <c r="K12" s="90"/>
      <c r="L12" s="90"/>
      <c r="M12" s="40"/>
      <c r="N12" s="90" t="s">
        <v>31</v>
      </c>
      <c r="O12" s="90"/>
      <c r="P12" s="90"/>
      <c r="Q12" s="90"/>
      <c r="R12" s="90"/>
      <c r="S12" s="90"/>
      <c r="T12" s="123"/>
      <c r="U12" s="123"/>
      <c r="V12" s="123"/>
      <c r="W12" s="90" t="s">
        <v>1131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123"/>
      <c r="AR12" s="129"/>
      <c r="AS12" s="39"/>
    </row>
    <row r="13" spans="1:45" x14ac:dyDescent="0.25">
      <c r="A13" s="30"/>
      <c r="B13" s="122"/>
      <c r="C13" s="25"/>
      <c r="D13" s="16" t="s">
        <v>1122</v>
      </c>
      <c r="E13" s="128"/>
      <c r="F13" s="128"/>
      <c r="G13" s="123"/>
      <c r="H13" s="123"/>
      <c r="I13" s="25"/>
      <c r="J13" s="25"/>
      <c r="K13" s="119"/>
      <c r="L13" s="119"/>
      <c r="M13" s="126"/>
      <c r="N13" s="126"/>
      <c r="O13" s="25"/>
      <c r="P13" s="25"/>
      <c r="Q13" s="119"/>
      <c r="R13" s="119"/>
      <c r="S13" s="127"/>
      <c r="T13" s="127"/>
      <c r="U13" s="127"/>
      <c r="V13" s="127"/>
      <c r="W13" s="120"/>
      <c r="X13" s="120"/>
      <c r="Y13" s="120"/>
      <c r="Z13" s="120"/>
      <c r="AA13" s="120"/>
      <c r="AB13" s="120"/>
      <c r="AC13" s="120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3"/>
      <c r="AR13" s="129"/>
      <c r="AS13" s="30"/>
    </row>
    <row r="14" spans="1:45" ht="3.75" customHeight="1" x14ac:dyDescent="0.25">
      <c r="A14" s="30"/>
      <c r="B14" s="122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5"/>
      <c r="AS14" s="30"/>
    </row>
    <row r="15" spans="1:45" ht="17.25" customHeight="1" x14ac:dyDescent="0.25">
      <c r="A15" s="30"/>
      <c r="B15" s="122"/>
      <c r="C15" s="131"/>
      <c r="D15" s="131"/>
      <c r="E15" s="131"/>
      <c r="F15" s="90" t="s">
        <v>1132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123"/>
      <c r="R15" s="123"/>
      <c r="S15" s="123"/>
      <c r="T15" s="123"/>
      <c r="U15" s="123"/>
      <c r="V15" s="123"/>
      <c r="W15" s="90" t="s">
        <v>1130</v>
      </c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41"/>
      <c r="AR15" s="130"/>
      <c r="AS15" s="30"/>
    </row>
    <row r="16" spans="1:45" ht="17.25" customHeight="1" x14ac:dyDescent="0.25">
      <c r="A16" s="30"/>
      <c r="B16" s="122"/>
      <c r="C16" s="131"/>
      <c r="D16" s="131"/>
      <c r="E16" s="131"/>
      <c r="G16" s="25"/>
      <c r="H16" s="25"/>
      <c r="I16" s="119"/>
      <c r="J16" s="119"/>
      <c r="K16" s="42" t="s">
        <v>7</v>
      </c>
      <c r="L16" s="25"/>
      <c r="M16" s="25"/>
      <c r="N16" s="119"/>
      <c r="O16" s="119"/>
      <c r="P16" s="18"/>
      <c r="Q16" s="123"/>
      <c r="R16" s="123"/>
      <c r="S16" s="123"/>
      <c r="T16" s="123"/>
      <c r="U16" s="123"/>
      <c r="V16" s="123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8"/>
      <c r="AR16" s="130"/>
      <c r="AS16" s="30"/>
    </row>
    <row r="17" spans="1:48" ht="7.5" customHeight="1" x14ac:dyDescent="0.25">
      <c r="A17" s="30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  <c r="AS17" s="30"/>
    </row>
    <row r="18" spans="1:48" x14ac:dyDescent="0.25">
      <c r="A18" s="30"/>
      <c r="B18" s="89" t="s">
        <v>1157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  <c r="AS18" s="30"/>
    </row>
    <row r="19" spans="1:48" s="61" customFormat="1" ht="24" customHeight="1" x14ac:dyDescent="0.25">
      <c r="A19" s="60"/>
      <c r="B19" s="158" t="s">
        <v>1158</v>
      </c>
      <c r="C19" s="78"/>
      <c r="D19" s="78"/>
      <c r="E19" s="78"/>
      <c r="F19" s="78"/>
      <c r="G19" s="78"/>
      <c r="H19" s="78"/>
      <c r="I19" s="78" t="s">
        <v>18</v>
      </c>
      <c r="J19" s="78"/>
      <c r="K19" s="78"/>
      <c r="L19" s="78"/>
      <c r="M19" s="78"/>
      <c r="N19" s="78"/>
      <c r="O19" s="78"/>
      <c r="P19" s="78" t="s">
        <v>1159</v>
      </c>
      <c r="Q19" s="78"/>
      <c r="R19" s="78"/>
      <c r="S19" s="78"/>
      <c r="T19" s="78"/>
      <c r="U19" s="78"/>
      <c r="V19" s="78"/>
      <c r="W19" s="78" t="s">
        <v>1172</v>
      </c>
      <c r="X19" s="78"/>
      <c r="Y19" s="78"/>
      <c r="Z19" s="78"/>
      <c r="AA19" s="78"/>
      <c r="AB19" s="78"/>
      <c r="AC19" s="78"/>
      <c r="AD19" s="78" t="s">
        <v>1168</v>
      </c>
      <c r="AE19" s="78"/>
      <c r="AF19" s="78"/>
      <c r="AG19" s="78"/>
      <c r="AH19" s="78"/>
      <c r="AI19" s="78"/>
      <c r="AJ19" s="78"/>
      <c r="AK19" s="78"/>
      <c r="AL19" s="78" t="str">
        <f>INDEX(AV20:AV21,MATCH(AM8,AU20:AU21,0))</f>
        <v>Saldo por Liberar</v>
      </c>
      <c r="AM19" s="78"/>
      <c r="AN19" s="78"/>
      <c r="AO19" s="78"/>
      <c r="AP19" s="78"/>
      <c r="AQ19" s="78"/>
      <c r="AR19" s="79"/>
      <c r="AS19" s="60"/>
    </row>
    <row r="20" spans="1:48" x14ac:dyDescent="0.25">
      <c r="A20" s="30"/>
      <c r="B20" s="80"/>
      <c r="C20" s="81"/>
      <c r="D20" s="81"/>
      <c r="E20" s="81"/>
      <c r="F20" s="81"/>
      <c r="G20" s="81"/>
      <c r="H20" s="82"/>
      <c r="I20" s="80"/>
      <c r="J20" s="81"/>
      <c r="K20" s="81"/>
      <c r="L20" s="81"/>
      <c r="M20" s="81"/>
      <c r="N20" s="81"/>
      <c r="O20" s="82"/>
      <c r="P20" s="83">
        <f>B20+I20</f>
        <v>0</v>
      </c>
      <c r="Q20" s="84"/>
      <c r="R20" s="84"/>
      <c r="S20" s="84"/>
      <c r="T20" s="84"/>
      <c r="U20" s="84"/>
      <c r="V20" s="85"/>
      <c r="W20" s="80"/>
      <c r="X20" s="81"/>
      <c r="Y20" s="81"/>
      <c r="Z20" s="81"/>
      <c r="AA20" s="81"/>
      <c r="AB20" s="81"/>
      <c r="AC20" s="82"/>
      <c r="AD20" s="80"/>
      <c r="AE20" s="81"/>
      <c r="AF20" s="81"/>
      <c r="AG20" s="81"/>
      <c r="AH20" s="81"/>
      <c r="AI20" s="81"/>
      <c r="AJ20" s="81"/>
      <c r="AK20" s="82"/>
      <c r="AL20" s="86">
        <f>P20-W20-AD20</f>
        <v>0</v>
      </c>
      <c r="AM20" s="87"/>
      <c r="AN20" s="87"/>
      <c r="AO20" s="87"/>
      <c r="AP20" s="87"/>
      <c r="AQ20" s="87"/>
      <c r="AR20" s="88"/>
      <c r="AS20" s="30"/>
      <c r="AU20" s="43" t="s">
        <v>24</v>
      </c>
      <c r="AV20" s="43" t="s">
        <v>8</v>
      </c>
    </row>
    <row r="21" spans="1:48" ht="5.25" customHeight="1" x14ac:dyDescent="0.25">
      <c r="A21" s="30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30"/>
      <c r="AU21" s="47" t="s">
        <v>1155</v>
      </c>
      <c r="AV21" s="43" t="s">
        <v>1129</v>
      </c>
    </row>
    <row r="22" spans="1:48" x14ac:dyDescent="0.25">
      <c r="A22" s="30"/>
      <c r="B22" s="92" t="s">
        <v>1160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72" t="s">
        <v>1171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S22" s="30"/>
    </row>
    <row r="23" spans="1:48" x14ac:dyDescent="0.25">
      <c r="A23" s="30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6"/>
      <c r="AS23" s="30"/>
    </row>
    <row r="24" spans="1:48" x14ac:dyDescent="0.25">
      <c r="A24" s="30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7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5"/>
      <c r="AS24" s="30"/>
    </row>
    <row r="25" spans="1:48" x14ac:dyDescent="0.25">
      <c r="A25" s="30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8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30"/>
    </row>
    <row r="26" spans="1:48" x14ac:dyDescent="0.25">
      <c r="A26" s="30"/>
      <c r="B26" s="92" t="s">
        <v>1165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30"/>
    </row>
    <row r="27" spans="1:48" x14ac:dyDescent="0.25">
      <c r="A27" s="30"/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3"/>
      <c r="AS27" s="30"/>
    </row>
    <row r="28" spans="1:48" x14ac:dyDescent="0.25">
      <c r="A28" s="30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6"/>
      <c r="AS28" s="30"/>
    </row>
    <row r="29" spans="1:48" x14ac:dyDescent="0.25">
      <c r="A29" s="30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9"/>
      <c r="AS29" s="30"/>
    </row>
    <row r="30" spans="1:48" x14ac:dyDescent="0.25">
      <c r="A30" s="30"/>
      <c r="B30" s="93" t="s">
        <v>1166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5"/>
      <c r="AS30" s="30"/>
    </row>
    <row r="31" spans="1:48" ht="22.5" customHeight="1" x14ac:dyDescent="0.25">
      <c r="A31" s="30"/>
      <c r="B31" s="151" t="s">
        <v>1161</v>
      </c>
      <c r="C31" s="151"/>
      <c r="D31" s="151"/>
      <c r="E31" s="151"/>
      <c r="F31" s="151"/>
      <c r="G31" s="151"/>
      <c r="H31" s="151"/>
      <c r="I31" s="92" t="s">
        <v>9</v>
      </c>
      <c r="J31" s="92"/>
      <c r="K31" s="92" t="s">
        <v>10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72" t="s">
        <v>1162</v>
      </c>
      <c r="AB31" s="73"/>
      <c r="AC31" s="73"/>
      <c r="AD31" s="74"/>
      <c r="AE31" s="92" t="s">
        <v>1164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30"/>
    </row>
    <row r="32" spans="1:48" x14ac:dyDescent="0.25">
      <c r="A32" s="30"/>
      <c r="B32" s="65"/>
      <c r="C32" s="65"/>
      <c r="D32" s="65"/>
      <c r="E32" s="65"/>
      <c r="F32" s="65"/>
      <c r="G32" s="65"/>
      <c r="H32" s="65"/>
      <c r="I32" s="66">
        <v>1</v>
      </c>
      <c r="J32" s="66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75"/>
      <c r="AB32" s="76"/>
      <c r="AC32" s="76"/>
      <c r="AD32" s="77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30"/>
    </row>
    <row r="33" spans="1:45" x14ac:dyDescent="0.25">
      <c r="A33" s="30"/>
      <c r="B33" s="65"/>
      <c r="C33" s="65"/>
      <c r="D33" s="65"/>
      <c r="E33" s="65"/>
      <c r="F33" s="65"/>
      <c r="G33" s="65"/>
      <c r="H33" s="65"/>
      <c r="I33" s="66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75"/>
      <c r="AB33" s="76"/>
      <c r="AC33" s="76"/>
      <c r="AD33" s="77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30"/>
    </row>
    <row r="34" spans="1:45" x14ac:dyDescent="0.25">
      <c r="A34" s="30"/>
      <c r="B34" s="65"/>
      <c r="C34" s="65"/>
      <c r="D34" s="65"/>
      <c r="E34" s="65"/>
      <c r="F34" s="65"/>
      <c r="G34" s="65"/>
      <c r="H34" s="65"/>
      <c r="I34" s="66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75"/>
      <c r="AB34" s="76"/>
      <c r="AC34" s="76"/>
      <c r="AD34" s="77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30"/>
    </row>
    <row r="35" spans="1:45" x14ac:dyDescent="0.25">
      <c r="A35" s="30"/>
      <c r="B35" s="65"/>
      <c r="C35" s="65"/>
      <c r="D35" s="65"/>
      <c r="E35" s="65"/>
      <c r="F35" s="65"/>
      <c r="G35" s="65"/>
      <c r="H35" s="65"/>
      <c r="I35" s="66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75"/>
      <c r="AB35" s="76"/>
      <c r="AC35" s="76"/>
      <c r="AD35" s="77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30"/>
    </row>
    <row r="36" spans="1:45" x14ac:dyDescent="0.25">
      <c r="A36" s="30"/>
      <c r="B36" s="65"/>
      <c r="C36" s="65"/>
      <c r="D36" s="65"/>
      <c r="E36" s="65"/>
      <c r="F36" s="65"/>
      <c r="G36" s="65"/>
      <c r="H36" s="65"/>
      <c r="I36" s="66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75"/>
      <c r="AB36" s="76"/>
      <c r="AC36" s="76"/>
      <c r="AD36" s="77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30"/>
    </row>
    <row r="37" spans="1:45" x14ac:dyDescent="0.25">
      <c r="A37" s="30"/>
      <c r="B37" s="65"/>
      <c r="C37" s="65"/>
      <c r="D37" s="65"/>
      <c r="E37" s="65"/>
      <c r="F37" s="65"/>
      <c r="G37" s="65"/>
      <c r="H37" s="65"/>
      <c r="I37" s="66"/>
      <c r="J37" s="6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75"/>
      <c r="AB37" s="76"/>
      <c r="AC37" s="76"/>
      <c r="AD37" s="77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30"/>
    </row>
    <row r="38" spans="1:45" x14ac:dyDescent="0.25">
      <c r="A38" s="30"/>
      <c r="B38" s="65"/>
      <c r="C38" s="65"/>
      <c r="D38" s="65"/>
      <c r="E38" s="65"/>
      <c r="F38" s="65"/>
      <c r="G38" s="65"/>
      <c r="H38" s="65"/>
      <c r="I38" s="66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75"/>
      <c r="AB38" s="76"/>
      <c r="AC38" s="76"/>
      <c r="AD38" s="77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30"/>
    </row>
    <row r="39" spans="1:45" x14ac:dyDescent="0.25">
      <c r="A39" s="30"/>
      <c r="B39" s="65"/>
      <c r="C39" s="65"/>
      <c r="D39" s="65"/>
      <c r="E39" s="65"/>
      <c r="F39" s="65"/>
      <c r="G39" s="65"/>
      <c r="H39" s="65"/>
      <c r="I39" s="66"/>
      <c r="J39" s="66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75"/>
      <c r="AB39" s="76"/>
      <c r="AC39" s="76"/>
      <c r="AD39" s="77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30"/>
    </row>
    <row r="40" spans="1:45" x14ac:dyDescent="0.25">
      <c r="A40" s="30"/>
      <c r="B40" s="65"/>
      <c r="C40" s="65"/>
      <c r="D40" s="65"/>
      <c r="E40" s="65"/>
      <c r="F40" s="65"/>
      <c r="G40" s="65"/>
      <c r="H40" s="65"/>
      <c r="I40" s="66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75"/>
      <c r="AB40" s="76"/>
      <c r="AC40" s="76"/>
      <c r="AD40" s="77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30"/>
    </row>
    <row r="41" spans="1:45" x14ac:dyDescent="0.25">
      <c r="A41" s="30"/>
      <c r="B41" s="65"/>
      <c r="C41" s="65"/>
      <c r="D41" s="65"/>
      <c r="E41" s="65"/>
      <c r="F41" s="65"/>
      <c r="G41" s="65"/>
      <c r="H41" s="65"/>
      <c r="I41" s="66"/>
      <c r="J41" s="66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75"/>
      <c r="AB41" s="76"/>
      <c r="AC41" s="76"/>
      <c r="AD41" s="77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30"/>
    </row>
    <row r="42" spans="1:45" ht="16.5" customHeight="1" x14ac:dyDescent="0.25">
      <c r="A42" s="30"/>
      <c r="B42" s="65"/>
      <c r="C42" s="65"/>
      <c r="D42" s="65"/>
      <c r="E42" s="65"/>
      <c r="F42" s="65"/>
      <c r="G42" s="65"/>
      <c r="H42" s="65"/>
      <c r="I42" s="66"/>
      <c r="J42" s="66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75"/>
      <c r="AB42" s="76"/>
      <c r="AC42" s="76"/>
      <c r="AD42" s="77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30"/>
    </row>
    <row r="43" spans="1:45" ht="72.75" customHeight="1" x14ac:dyDescent="0.25">
      <c r="A43" s="30"/>
      <c r="B43" s="152" t="s">
        <v>1169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4"/>
      <c r="AS43" s="30"/>
    </row>
    <row r="44" spans="1:45" x14ac:dyDescent="0.25">
      <c r="A44" s="30"/>
      <c r="B44" s="69" t="s">
        <v>1167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1"/>
      <c r="AS44" s="30"/>
    </row>
    <row r="45" spans="1:45" ht="37.5" customHeight="1" x14ac:dyDescent="0.25">
      <c r="A45" s="30"/>
      <c r="B45" s="155" t="s">
        <v>1163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7"/>
      <c r="AS45" s="30"/>
    </row>
    <row r="46" spans="1:45" x14ac:dyDescent="0.25">
      <c r="A46" s="30"/>
      <c r="B46" s="5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AS46" s="30"/>
    </row>
    <row r="47" spans="1:45" ht="15" customHeight="1" x14ac:dyDescent="0.25">
      <c r="A47" s="30"/>
      <c r="B47" s="48"/>
      <c r="O47" s="150" t="s">
        <v>13</v>
      </c>
      <c r="P47" s="150"/>
      <c r="Q47" s="150"/>
      <c r="R47" s="150"/>
      <c r="S47" s="150"/>
      <c r="T47" s="150"/>
      <c r="U47" s="150"/>
      <c r="V47" s="150"/>
      <c r="W47" s="150"/>
      <c r="X47" s="52"/>
      <c r="Y47" s="52"/>
      <c r="Z47" s="52"/>
      <c r="AA47" s="52"/>
      <c r="AB47" s="52"/>
      <c r="AC47" s="52"/>
      <c r="AD47" s="52"/>
      <c r="AE47" s="52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0"/>
      <c r="AR47" s="21"/>
      <c r="AS47" s="30"/>
    </row>
    <row r="48" spans="1:45" ht="9" customHeight="1" x14ac:dyDescent="0.25">
      <c r="A48" s="30"/>
      <c r="B48" s="48"/>
      <c r="O48" s="62"/>
      <c r="P48" s="62"/>
      <c r="Q48" s="62"/>
      <c r="R48" s="62"/>
      <c r="S48" s="62"/>
      <c r="T48" s="62"/>
      <c r="U48" s="62"/>
      <c r="V48" s="62"/>
      <c r="W48" s="62"/>
      <c r="X48" s="22"/>
      <c r="Y48" s="22"/>
      <c r="Z48" s="22"/>
      <c r="AA48" s="22"/>
      <c r="AB48" s="22"/>
      <c r="AC48" s="22"/>
      <c r="AD48" s="22"/>
      <c r="AE48" s="23"/>
      <c r="AF48" s="50"/>
      <c r="AG48" s="50"/>
      <c r="AH48" s="22"/>
      <c r="AI48" s="22"/>
      <c r="AJ48" s="22"/>
      <c r="AK48" s="22"/>
      <c r="AL48" s="22"/>
      <c r="AM48" s="22"/>
      <c r="AN48" s="22"/>
      <c r="AO48" s="22"/>
      <c r="AP48" s="23"/>
      <c r="AQ48" s="20"/>
      <c r="AR48" s="21"/>
      <c r="AS48" s="30"/>
    </row>
    <row r="49" spans="1:45" ht="15" customHeight="1" x14ac:dyDescent="0.25">
      <c r="A49" s="30"/>
      <c r="B49" s="48"/>
      <c r="O49" s="150" t="s">
        <v>19</v>
      </c>
      <c r="P49" s="150"/>
      <c r="Q49" s="150"/>
      <c r="R49" s="150"/>
      <c r="S49" s="150"/>
      <c r="T49" s="150"/>
      <c r="U49" s="150"/>
      <c r="V49" s="150"/>
      <c r="W49" s="150"/>
      <c r="X49" s="57"/>
      <c r="Y49" s="57"/>
      <c r="Z49" s="57"/>
      <c r="AA49" s="57"/>
      <c r="AB49" s="57"/>
      <c r="AC49" s="57"/>
      <c r="AD49" s="57"/>
      <c r="AE49" s="57"/>
      <c r="AF49" s="23"/>
      <c r="AG49" s="23"/>
      <c r="AH49" s="59"/>
      <c r="AI49" s="59"/>
      <c r="AJ49" s="59"/>
      <c r="AK49" s="59"/>
      <c r="AL49" s="59"/>
      <c r="AM49" s="59"/>
      <c r="AN49" s="59"/>
      <c r="AO49" s="59"/>
      <c r="AP49" s="59"/>
      <c r="AQ49" s="20"/>
      <c r="AR49" s="21"/>
      <c r="AS49" s="30"/>
    </row>
    <row r="50" spans="1:45" ht="6.75" customHeight="1" x14ac:dyDescent="0.25">
      <c r="A50" s="30"/>
      <c r="B50" s="5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30"/>
    </row>
    <row r="51" spans="1:45" ht="18" customHeight="1" x14ac:dyDescent="0.25">
      <c r="A51" s="30"/>
      <c r="B51" s="48"/>
      <c r="O51" s="132" t="s">
        <v>1126</v>
      </c>
      <c r="P51" s="132"/>
      <c r="Q51" s="132"/>
      <c r="R51" s="132"/>
      <c r="S51" s="132"/>
      <c r="T51" s="132"/>
      <c r="U51" s="132"/>
      <c r="V51" s="132"/>
      <c r="W51" s="132"/>
      <c r="X51" s="53"/>
      <c r="Y51" s="53"/>
      <c r="Z51" s="53"/>
      <c r="AA51" s="53"/>
      <c r="AB51" s="53"/>
      <c r="AC51" s="53"/>
      <c r="AD51" s="53"/>
      <c r="AE51" s="53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30"/>
    </row>
    <row r="52" spans="1:45" ht="6.75" customHeight="1" x14ac:dyDescent="0.25">
      <c r="A52" s="30"/>
      <c r="B52" s="48"/>
      <c r="O52" s="63"/>
      <c r="P52" s="63"/>
      <c r="Q52" s="63"/>
      <c r="R52" s="63"/>
      <c r="S52" s="63"/>
      <c r="T52" s="63"/>
      <c r="U52" s="63"/>
      <c r="V52" s="63"/>
      <c r="W52" s="63"/>
      <c r="X52" s="49"/>
      <c r="Y52" s="49"/>
      <c r="Z52" s="49"/>
      <c r="AA52" s="49"/>
      <c r="AB52" s="49"/>
      <c r="AC52" s="49"/>
      <c r="AD52" s="49"/>
      <c r="AE52" s="49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1"/>
      <c r="AS52" s="30"/>
    </row>
    <row r="53" spans="1:45" ht="18" customHeight="1" x14ac:dyDescent="0.25">
      <c r="A53" s="30"/>
      <c r="B53" s="48"/>
      <c r="O53" s="132" t="s">
        <v>1127</v>
      </c>
      <c r="P53" s="132"/>
      <c r="Q53" s="132"/>
      <c r="R53" s="132"/>
      <c r="S53" s="132"/>
      <c r="T53" s="132"/>
      <c r="U53" s="64"/>
      <c r="V53" s="64"/>
      <c r="W53" s="64"/>
      <c r="X53" s="56"/>
      <c r="Y53" s="56"/>
      <c r="Z53" s="56"/>
      <c r="AA53" s="56"/>
      <c r="AB53" s="56"/>
      <c r="AC53" s="56"/>
      <c r="AD53" s="56"/>
      <c r="AE53" s="56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30"/>
    </row>
    <row r="54" spans="1:45" ht="46.5" customHeight="1" x14ac:dyDescent="0.25">
      <c r="A54" s="30"/>
      <c r="B54" s="51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1"/>
      <c r="AS54" s="30"/>
    </row>
    <row r="55" spans="1:45" ht="17.25" customHeight="1" x14ac:dyDescent="0.25">
      <c r="A55" s="30"/>
      <c r="B55" s="51"/>
      <c r="N55" s="132" t="s">
        <v>11</v>
      </c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20"/>
      <c r="AR55" s="21"/>
      <c r="AS55" s="30"/>
    </row>
    <row r="56" spans="1:45" ht="6.75" customHeight="1" x14ac:dyDescent="0.25">
      <c r="A56" s="30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2"/>
      <c r="U56" s="52"/>
      <c r="V56" s="52"/>
      <c r="W56" s="52"/>
      <c r="X56" s="52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3"/>
      <c r="AR56" s="54"/>
      <c r="AS56" s="30"/>
    </row>
    <row r="57" spans="1:45" ht="13.5" customHeight="1" x14ac:dyDescent="0.25">
      <c r="A57" s="30"/>
      <c r="B57" s="2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2"/>
      <c r="U57" s="22"/>
      <c r="V57" s="22"/>
      <c r="W57" s="22"/>
      <c r="X57" s="22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6"/>
      <c r="AR57" s="26"/>
      <c r="AS57" s="30"/>
    </row>
  </sheetData>
  <sheetProtection algorithmName="SHA-512" hashValue="TUMJjgYExIQlgg22MIYB2txNLOyNduRI9QTCBKp8l1HGmwhhRs8a8RctOg+H/rHNeCwodfWwBD0cJE3h/Uvobw==" saltValue="GNl0ZIAewM54lF/hT4K7tg==" spinCount="100000" sheet="1" formatCells="0" formatColumns="0" formatRows="0" insertColumns="0" insertRows="0" deleteColumns="0" deleteRows="0" sort="0" autoFilter="0" pivotTables="0"/>
  <mergeCells count="133">
    <mergeCell ref="F15:P15"/>
    <mergeCell ref="N55:AF55"/>
    <mergeCell ref="B22:X22"/>
    <mergeCell ref="B23:X25"/>
    <mergeCell ref="Y22:AR22"/>
    <mergeCell ref="Y23:AR25"/>
    <mergeCell ref="B26:AR26"/>
    <mergeCell ref="B27:AR29"/>
    <mergeCell ref="O47:W47"/>
    <mergeCell ref="O49:W49"/>
    <mergeCell ref="O51:W51"/>
    <mergeCell ref="O53:T53"/>
    <mergeCell ref="B31:H31"/>
    <mergeCell ref="AE31:AR31"/>
    <mergeCell ref="I31:J31"/>
    <mergeCell ref="B43:AR43"/>
    <mergeCell ref="B45:AR45"/>
    <mergeCell ref="B42:H42"/>
    <mergeCell ref="B19:H19"/>
    <mergeCell ref="I19:O19"/>
    <mergeCell ref="P19:V19"/>
    <mergeCell ref="W19:AC19"/>
    <mergeCell ref="AD19:AK19"/>
    <mergeCell ref="B34:H34"/>
    <mergeCell ref="C12:F12"/>
    <mergeCell ref="B17:AR17"/>
    <mergeCell ref="Q13:R13"/>
    <mergeCell ref="K13:L13"/>
    <mergeCell ref="W13:AC13"/>
    <mergeCell ref="AD13:AP13"/>
    <mergeCell ref="B12:B16"/>
    <mergeCell ref="G12:H13"/>
    <mergeCell ref="C14:AR14"/>
    <mergeCell ref="I12:L12"/>
    <mergeCell ref="M13:N13"/>
    <mergeCell ref="S13:V13"/>
    <mergeCell ref="T12:V12"/>
    <mergeCell ref="E13:F13"/>
    <mergeCell ref="I16:J16"/>
    <mergeCell ref="AQ12:AR13"/>
    <mergeCell ref="AR15:AR16"/>
    <mergeCell ref="W12:AP12"/>
    <mergeCell ref="N12:S12"/>
    <mergeCell ref="N16:O16"/>
    <mergeCell ref="W16:AP16"/>
    <mergeCell ref="Q15:V16"/>
    <mergeCell ref="C15:E16"/>
    <mergeCell ref="W15:AP15"/>
    <mergeCell ref="B5:AR5"/>
    <mergeCell ref="B2:V2"/>
    <mergeCell ref="W2:AH2"/>
    <mergeCell ref="AI2:AR2"/>
    <mergeCell ref="B3:K3"/>
    <mergeCell ref="L3:V3"/>
    <mergeCell ref="W3:AH3"/>
    <mergeCell ref="AI3:AR3"/>
    <mergeCell ref="B10:AR10"/>
    <mergeCell ref="B6:AR6"/>
    <mergeCell ref="B9:AR9"/>
    <mergeCell ref="U7:AD7"/>
    <mergeCell ref="AL7:AR7"/>
    <mergeCell ref="B4:AR4"/>
    <mergeCell ref="C8:T8"/>
    <mergeCell ref="B7:T7"/>
    <mergeCell ref="W8:AB8"/>
    <mergeCell ref="AE7:AK7"/>
    <mergeCell ref="AE8:AK8"/>
    <mergeCell ref="AM8:AQ8"/>
    <mergeCell ref="I34:J34"/>
    <mergeCell ref="K34:Z34"/>
    <mergeCell ref="B30:AR30"/>
    <mergeCell ref="B32:H32"/>
    <mergeCell ref="I32:J32"/>
    <mergeCell ref="K32:Z32"/>
    <mergeCell ref="AE32:AR32"/>
    <mergeCell ref="B33:H33"/>
    <mergeCell ref="I33:J33"/>
    <mergeCell ref="K33:Z33"/>
    <mergeCell ref="AL19:AR19"/>
    <mergeCell ref="B20:H20"/>
    <mergeCell ref="I20:O20"/>
    <mergeCell ref="P20:V20"/>
    <mergeCell ref="W20:AC20"/>
    <mergeCell ref="AD20:AK20"/>
    <mergeCell ref="AL20:AR20"/>
    <mergeCell ref="B18:AR18"/>
    <mergeCell ref="AE33:AR33"/>
    <mergeCell ref="K31:Z31"/>
    <mergeCell ref="AE36:AR36"/>
    <mergeCell ref="AE42:AR42"/>
    <mergeCell ref="K41:Z41"/>
    <mergeCell ref="AE41:AR41"/>
    <mergeCell ref="B40:H40"/>
    <mergeCell ref="I40:J40"/>
    <mergeCell ref="K40:Z40"/>
    <mergeCell ref="AE40:AR40"/>
    <mergeCell ref="B39:H39"/>
    <mergeCell ref="I39:J39"/>
    <mergeCell ref="K39:Z39"/>
    <mergeCell ref="AE39:AR39"/>
    <mergeCell ref="B36:H36"/>
    <mergeCell ref="I36:J36"/>
    <mergeCell ref="K36:Z36"/>
    <mergeCell ref="I42:J42"/>
    <mergeCell ref="AE37:AR37"/>
    <mergeCell ref="B38:H38"/>
    <mergeCell ref="I38:J38"/>
    <mergeCell ref="K38:Z38"/>
    <mergeCell ref="AE38:AR38"/>
    <mergeCell ref="B35:H35"/>
    <mergeCell ref="I35:J35"/>
    <mergeCell ref="K35:Z35"/>
    <mergeCell ref="AE35:AR35"/>
    <mergeCell ref="AE34:AR34"/>
    <mergeCell ref="B44:AR44"/>
    <mergeCell ref="B41:H41"/>
    <mergeCell ref="I41:J41"/>
    <mergeCell ref="AA31:AD31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K42:Z42"/>
    <mergeCell ref="B37:H37"/>
    <mergeCell ref="I37:J37"/>
    <mergeCell ref="K37:Z37"/>
  </mergeCells>
  <dataValidations xWindow="705" yWindow="527" count="12">
    <dataValidation type="whole" allowBlank="1" showInputMessage="1" showErrorMessage="1" errorTitle="Documento" error="Escribir nùmeros enteros" sqref="AE8:AK8" xr:uid="{AFA88D3E-2CB6-44E9-A0F7-E7B229255ACD}">
      <formula1>0</formula1>
      <formula2>100000000000000</formula2>
    </dataValidation>
    <dataValidation allowBlank="1" showInputMessage="1" showErrorMessage="1" errorTitle="Valor" error="Escribir números enteros" sqref="I20:O20" xr:uid="{A768B1C9-DE34-48CE-9FE4-FD2ED6E01665}"/>
    <dataValidation type="list" allowBlank="1" showInputMessage="1" showErrorMessage="1" sqref="AD13:AP13" xr:uid="{4FD334D8-0726-453D-8616-5F97A673ED4D}">
      <formula1>INDIRECT($W$13)</formula1>
    </dataValidation>
    <dataValidation allowBlank="1" showInputMessage="1" showErrorMessage="1" promptTitle="Lugar" prompt="Si la prestación del servicio se ejecutó en más de 1 municipio, seleccione la opción varios y  anexe  el detalle de todos los municipios._x000a_El detalle debe sumar el valor de la factura." sqref="W12:AP12" xr:uid="{9B28C8B8-A217-4E59-83FC-CBD910C8325B}"/>
    <dataValidation type="whole" allowBlank="1" showInputMessage="1" showErrorMessage="1" errorTitle="Valor" error="Escribir números enteros" promptTitle="Valor Total Contrato" prompt="El valor total del contrato no puede ser inferior a  la suma de los valores pagados, en trámite y el saldo por pagar o liquidar" sqref="P20:V20" xr:uid="{0AC91058-BD1E-4B3E-870E-07BE238BC7FB}">
      <formula1>0</formula1>
      <formula2>AL20+AD20+W20</formula2>
    </dataValidation>
    <dataValidation type="list" allowBlank="1" showInputMessage="1" showErrorMessage="1" prompt="Personas Jurídicas: varios municipios (incluir listado como anexo a la factura)_x000a_El detalle debe sumar el valor de la factura" sqref="W13:AC13" xr:uid="{0477D46A-8091-4842-B103-2F5E5ACDB989}">
      <formula1>Departamento</formula1>
    </dataValidation>
    <dataValidation allowBlank="1" showInputMessage="1" showErrorMessage="1" promptTitle="Subcuentas" prompt="Si la prestación del servicio se ejecutó para más de 1 subcuenta, seleccione la opción varias y describa el detalle de todas las subcuentas en el ítem 12. Comentarios u Observaciones." sqref="W15:AP15" xr:uid="{C2538E09-6374-40A0-8C9C-F52AA0D14DED}"/>
    <dataValidation showInputMessage="1" showErrorMessage="1" errorTitle="Valor" error="Escribir números enteros" sqref="W20:AK20" xr:uid="{B2E79BE6-BEC3-49FB-AB78-C919114FB997}"/>
    <dataValidation allowBlank="1" showInputMessage="1" showErrorMessage="1" prompt="Si corresponde al último informe, el periodo debe corresponder al total de periodo de ejecución del contrato" sqref="F15:P15" xr:uid="{1B4F35CA-4FA0-49EA-B85D-2B2BEB8F876C}"/>
    <dataValidation allowBlank="1" showInputMessage="1" showErrorMessage="1" promptTitle="Actividades Contratista" prompt="Todos los campos deben ser diligenciados." sqref="AE31:AR31" xr:uid="{F8DC999D-7F80-48BB-9B6C-B01A4D802311}"/>
    <dataValidation allowBlank="1" showInputMessage="1" showErrorMessage="1" prompt="Debe incluir las obligaciones generales y especificas a cargo del contratista" sqref="B31:H31" xr:uid="{226331CD-D70F-45AD-8FC9-DA32675F7787}"/>
    <dataValidation allowBlank="1" showInputMessage="1" showErrorMessage="1" prompt="Tener en cuenta la nota del literal 9" sqref="AL7:AR7" xr:uid="{7BF6CFCC-1305-4212-938E-8EA7BB08BC73}"/>
  </dataValidations>
  <pageMargins left="0.7" right="0.7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05" yWindow="527" count="8">
        <x14:dataValidation type="list" allowBlank="1" showInputMessage="1" showErrorMessage="1" xr:uid="{BB6666B5-67ED-47CA-AB3F-1E7D070F136C}">
          <x14:formula1>
            <xm:f>Datos!$A$11:$A$41</xm:f>
          </x14:formula1>
          <xm:sqref>G16 O13 L16 I13</xm:sqref>
        </x14:dataValidation>
        <x14:dataValidation type="list" allowBlank="1" showInputMessage="1" showErrorMessage="1" xr:uid="{A3B50614-E1B0-4F9F-83BC-50D7526D7376}">
          <x14:formula1>
            <xm:f>Datos!$B$11:$B$22</xm:f>
          </x14:formula1>
          <xm:sqref>H16 P13 M16 J13</xm:sqref>
        </x14:dataValidation>
        <x14:dataValidation type="list" allowBlank="1" showInputMessage="1" showErrorMessage="1" xr:uid="{08D4E636-CEB2-40FF-8CCB-E2BEC4C36737}">
          <x14:formula1>
            <xm:f>Datos!$C$11:$C$18</xm:f>
          </x14:formula1>
          <xm:sqref>E13:F13 Q13 I16:J16 K13 N16</xm:sqref>
        </x14:dataValidation>
        <x14:dataValidation type="list" allowBlank="1" showInputMessage="1" showErrorMessage="1" xr:uid="{6213D7E4-28C4-4DED-A98B-34F8FC409F22}">
          <x14:formula1>
            <xm:f>Datos!$A$44:$A$65</xm:f>
          </x14:formula1>
          <xm:sqref>W16:AP16</xm:sqref>
        </x14:dataValidation>
        <x14:dataValidation type="list" allowBlank="1" showInputMessage="1" showErrorMessage="1" xr:uid="{938ACDFC-C27E-4203-8795-6EF994C8785C}">
          <x14:formula1>
            <xm:f>Datos!$C$3:$C$4</xm:f>
          </x14:formula1>
          <xm:sqref>AA32:AA42</xm:sqref>
        </x14:dataValidation>
        <x14:dataValidation type="list" allowBlank="1" showInputMessage="1" showErrorMessage="1" xr:uid="{E7027352-D4F1-47C9-A0C1-0737020FE834}">
          <x14:formula1>
            <xm:f>dESPLEGABLES!$A$2:$A$3</xm:f>
          </x14:formula1>
          <xm:sqref>B32:H42</xm:sqref>
        </x14:dataValidation>
        <x14:dataValidation type="list" allowBlank="1" showInputMessage="1" showErrorMessage="1" xr:uid="{93167623-B55F-41FB-A7D7-C50BD5FD830C}">
          <x14:formula1>
            <xm:f>Datos!$A$4:$A$6</xm:f>
          </x14:formula1>
          <xm:sqref>W8:AB8</xm:sqref>
        </x14:dataValidation>
        <x14:dataValidation type="list" allowBlank="1" showInputMessage="1" showErrorMessage="1" xr:uid="{6AC08BA9-0166-42F9-89E1-37A8013D95D8}">
          <x14:formula1>
            <xm:f>Datos!$A$69:$A$70</xm:f>
          </x14:formula1>
          <xm:sqref>AM8:AQ8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526E-7619-4BA6-8F79-2FBA34F5C52C}">
  <sheetPr codeName="Hoja3"/>
  <dimension ref="A2:P8"/>
  <sheetViews>
    <sheetView workbookViewId="0">
      <selection activeCell="A11" sqref="A11"/>
    </sheetView>
  </sheetViews>
  <sheetFormatPr baseColWidth="10" defaultRowHeight="15" x14ac:dyDescent="0.25"/>
  <cols>
    <col min="1" max="1" width="3" customWidth="1"/>
    <col min="2" max="2" width="3.5703125" customWidth="1"/>
    <col min="3" max="3" width="4.5703125" customWidth="1"/>
    <col min="4" max="4" width="2.140625" customWidth="1"/>
    <col min="5" max="5" width="1.5703125" customWidth="1"/>
    <col min="6" max="6" width="2.5703125" customWidth="1"/>
    <col min="7" max="7" width="2.7109375" customWidth="1"/>
    <col min="8" max="8" width="3" customWidth="1"/>
    <col min="9" max="9" width="3.28515625" customWidth="1"/>
    <col min="10" max="10" width="2.42578125" customWidth="1"/>
    <col min="11" max="11" width="3.140625" customWidth="1"/>
    <col min="12" max="12" width="1.5703125" customWidth="1"/>
    <col min="13" max="13" width="3.85546875" customWidth="1"/>
    <col min="14" max="14" width="1.42578125" customWidth="1"/>
    <col min="15" max="16" width="2.28515625" customWidth="1"/>
  </cols>
  <sheetData>
    <row r="2" spans="1:16" x14ac:dyDescent="0.25">
      <c r="A2" t="s">
        <v>20</v>
      </c>
    </row>
    <row r="3" spans="1:16" x14ac:dyDescent="0.25">
      <c r="A3" t="s">
        <v>21</v>
      </c>
    </row>
    <row r="6" spans="1:16" x14ac:dyDescent="0.25">
      <c r="A6" s="159" t="s">
        <v>16</v>
      </c>
      <c r="B6" s="159"/>
      <c r="C6" s="159"/>
      <c r="D6" s="159"/>
      <c r="E6" s="159"/>
      <c r="F6" s="159"/>
      <c r="G6" s="159"/>
      <c r="H6" s="159"/>
      <c r="I6" s="159" t="s">
        <v>17</v>
      </c>
      <c r="J6" s="159"/>
      <c r="K6" s="159"/>
      <c r="L6" s="159"/>
      <c r="M6" s="159"/>
      <c r="N6" s="159"/>
      <c r="O6" s="159"/>
      <c r="P6" s="159"/>
    </row>
    <row r="7" spans="1:16" x14ac:dyDescent="0.25">
      <c r="A7" s="160"/>
      <c r="B7" s="161"/>
      <c r="C7" s="160"/>
      <c r="D7" s="161"/>
      <c r="E7" s="160">
        <v>2021</v>
      </c>
      <c r="F7" s="162"/>
      <c r="G7" s="162"/>
      <c r="H7" s="161"/>
      <c r="I7" s="160"/>
      <c r="J7" s="161"/>
      <c r="K7" s="160"/>
      <c r="L7" s="161"/>
      <c r="M7" s="160"/>
      <c r="N7" s="162"/>
      <c r="O7" s="162"/>
      <c r="P7" s="161"/>
    </row>
    <row r="8" spans="1:16" x14ac:dyDescent="0.25">
      <c r="A8" s="163" t="s">
        <v>4</v>
      </c>
      <c r="B8" s="163"/>
      <c r="C8" s="163" t="s">
        <v>5</v>
      </c>
      <c r="D8" s="163"/>
      <c r="E8" s="163" t="s">
        <v>6</v>
      </c>
      <c r="F8" s="163"/>
      <c r="G8" s="163"/>
      <c r="H8" s="163"/>
      <c r="I8" s="163" t="s">
        <v>4</v>
      </c>
      <c r="J8" s="163"/>
      <c r="K8" s="163" t="s">
        <v>5</v>
      </c>
      <c r="L8" s="163"/>
      <c r="M8" s="163" t="s">
        <v>6</v>
      </c>
      <c r="N8" s="163"/>
      <c r="O8" s="163"/>
      <c r="P8" s="163"/>
    </row>
  </sheetData>
  <mergeCells count="14">
    <mergeCell ref="I6:P6"/>
    <mergeCell ref="I7:J7"/>
    <mergeCell ref="K7:L7"/>
    <mergeCell ref="M7:P7"/>
    <mergeCell ref="I8:J8"/>
    <mergeCell ref="K8:L8"/>
    <mergeCell ref="M8:P8"/>
    <mergeCell ref="A6:H6"/>
    <mergeCell ref="A7:B7"/>
    <mergeCell ref="C7:D7"/>
    <mergeCell ref="E7:H7"/>
    <mergeCell ref="A8:B8"/>
    <mergeCell ref="C8:D8"/>
    <mergeCell ref="E8:H8"/>
  </mergeCells>
  <dataValidations count="5">
    <dataValidation type="whole" allowBlank="1" showInputMessage="1" showErrorMessage="1" errorTitle="Día" error="Escriba un número entero entre 1 y 31" sqref="I7:J7" xr:uid="{FDFD27BC-4FDC-4E30-906E-4CB2E7BA1801}">
      <formula1>9</formula1>
      <formula2>31</formula2>
    </dataValidation>
    <dataValidation type="whole" allowBlank="1" showInputMessage="1" showErrorMessage="1" errorTitle="Año" error="Escriba un número entero entre 2018 y 2021" sqref="E7:H7" xr:uid="{7C33C749-AB68-4681-B23C-14312CF36DAA}">
      <formula1>2018</formula1>
      <formula2>2021</formula2>
    </dataValidation>
    <dataValidation type="whole" allowBlank="1" showInputMessage="1" showErrorMessage="1" errorTitle="Mes" error="Esciba un número entero entre 1 y 12" sqref="C7:D7 K7:L7" xr:uid="{5F6B62F9-026A-40F8-877C-FC072B5954A0}">
      <formula1>0</formula1>
      <formula2>12</formula2>
    </dataValidation>
    <dataValidation type="whole" allowBlank="1" showInputMessage="1" showErrorMessage="1" errorTitle="Año Terminación" error="Escriba un número entero entre 2021 y 2022" sqref="M7:P7" xr:uid="{DFB3837E-65E8-455D-84EC-683D50D5A595}">
      <formula1>2021</formula1>
      <formula2>2022</formula2>
    </dataValidation>
    <dataValidation allowBlank="1" showInputMessage="1" showErrorMessage="1" errorTitle="Día" error="Escriba un número entero entre 1 y 31" sqref="A7:B7" xr:uid="{BEC6BF29-0702-4A86-B650-7B7B24BFEA7E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4975-CB56-40BE-8620-1FEB2DC16596}">
  <sheetPr codeName="Hoja5"/>
  <dimension ref="A3:AM128"/>
  <sheetViews>
    <sheetView zoomScaleNormal="100" workbookViewId="0">
      <selection activeCell="C7" sqref="C7"/>
    </sheetView>
  </sheetViews>
  <sheetFormatPr baseColWidth="10" defaultRowHeight="15" x14ac:dyDescent="0.25"/>
  <cols>
    <col min="1" max="1" width="15.140625" customWidth="1"/>
    <col min="3" max="3" width="11.85546875" bestFit="1" customWidth="1"/>
    <col min="6" max="6" width="18.7109375" customWidth="1"/>
    <col min="7" max="8" width="11.42578125" style="3"/>
    <col min="9" max="9" width="23.5703125" style="3" customWidth="1"/>
    <col min="10" max="39" width="11.42578125" style="3"/>
  </cols>
  <sheetData>
    <row r="3" spans="1:37" x14ac:dyDescent="0.25">
      <c r="A3" t="s">
        <v>22</v>
      </c>
      <c r="C3" t="s">
        <v>1123</v>
      </c>
      <c r="F3" s="10" t="s">
        <v>48</v>
      </c>
      <c r="G3" s="11" t="s">
        <v>46</v>
      </c>
      <c r="H3" s="5" t="s">
        <v>49</v>
      </c>
      <c r="I3" s="5" t="s">
        <v>1115</v>
      </c>
      <c r="J3" s="5" t="s">
        <v>50</v>
      </c>
      <c r="K3" s="5" t="s">
        <v>51</v>
      </c>
      <c r="L3" s="5" t="s">
        <v>52</v>
      </c>
      <c r="M3" s="5" t="s">
        <v>44</v>
      </c>
      <c r="N3" s="5" t="s">
        <v>53</v>
      </c>
      <c r="O3" s="5" t="s">
        <v>54</v>
      </c>
      <c r="P3" s="5" t="s">
        <v>55</v>
      </c>
      <c r="Q3" s="5" t="s">
        <v>56</v>
      </c>
      <c r="R3" s="5" t="s">
        <v>57</v>
      </c>
      <c r="S3" s="5" t="s">
        <v>58</v>
      </c>
      <c r="T3" s="5" t="s">
        <v>59</v>
      </c>
      <c r="U3" s="5" t="s">
        <v>60</v>
      </c>
      <c r="V3" s="5" t="s">
        <v>61</v>
      </c>
      <c r="W3" s="5" t="s">
        <v>62</v>
      </c>
      <c r="X3" s="5" t="s">
        <v>1116</v>
      </c>
      <c r="Y3" s="5" t="s">
        <v>63</v>
      </c>
      <c r="Z3" s="5" t="s">
        <v>64</v>
      </c>
      <c r="AA3" s="5" t="s">
        <v>45</v>
      </c>
      <c r="AB3" s="5" t="s">
        <v>1117</v>
      </c>
      <c r="AC3" s="5" t="s">
        <v>65</v>
      </c>
      <c r="AD3" s="5" t="s">
        <v>66</v>
      </c>
      <c r="AE3" s="5" t="s">
        <v>67</v>
      </c>
      <c r="AF3" s="5" t="s">
        <v>68</v>
      </c>
      <c r="AG3" s="5" t="s">
        <v>69</v>
      </c>
      <c r="AH3" s="5" t="s">
        <v>70</v>
      </c>
      <c r="AI3" s="5" t="s">
        <v>71</v>
      </c>
      <c r="AJ3" s="5" t="s">
        <v>72</v>
      </c>
      <c r="AK3" s="5" t="s">
        <v>73</v>
      </c>
    </row>
    <row r="4" spans="1:37" x14ac:dyDescent="0.25">
      <c r="A4" t="s">
        <v>1170</v>
      </c>
      <c r="C4" t="s">
        <v>1124</v>
      </c>
      <c r="F4" s="6" t="s">
        <v>74</v>
      </c>
      <c r="G4" s="6" t="s">
        <v>142</v>
      </c>
      <c r="H4" s="6" t="s">
        <v>210</v>
      </c>
      <c r="I4" s="13" t="s">
        <v>1114</v>
      </c>
      <c r="J4" s="6" t="s">
        <v>230</v>
      </c>
      <c r="K4" s="6" t="s">
        <v>272</v>
      </c>
      <c r="L4" s="6" t="s">
        <v>355</v>
      </c>
      <c r="M4" s="6" t="s">
        <v>423</v>
      </c>
      <c r="N4" s="6" t="s">
        <v>431</v>
      </c>
      <c r="O4" s="6" t="s">
        <v>446</v>
      </c>
      <c r="P4" s="6" t="s">
        <v>491</v>
      </c>
      <c r="Q4" s="6" t="s">
        <v>518</v>
      </c>
      <c r="R4" s="6" t="s">
        <v>534</v>
      </c>
      <c r="S4" s="7" t="s">
        <v>573</v>
      </c>
      <c r="T4" s="6" t="s">
        <v>589</v>
      </c>
      <c r="U4" s="7" t="s">
        <v>694</v>
      </c>
      <c r="V4" s="7" t="s">
        <v>248</v>
      </c>
      <c r="W4" s="6" t="s">
        <v>730</v>
      </c>
      <c r="X4" s="7" t="s">
        <v>431</v>
      </c>
      <c r="Y4" s="6" t="s">
        <v>756</v>
      </c>
      <c r="Z4" s="6" t="s">
        <v>790</v>
      </c>
      <c r="AA4" s="6" t="s">
        <v>830</v>
      </c>
      <c r="AB4" s="6" t="s">
        <v>869</v>
      </c>
      <c r="AC4" s="7" t="s">
        <v>895</v>
      </c>
      <c r="AD4" s="7" t="s">
        <v>126</v>
      </c>
      <c r="AE4" s="7" t="s">
        <v>921</v>
      </c>
      <c r="AF4" s="6" t="s">
        <v>988</v>
      </c>
      <c r="AG4" s="6" t="s">
        <v>342</v>
      </c>
      <c r="AH4" s="6" t="s">
        <v>1054</v>
      </c>
      <c r="AI4" s="6" t="s">
        <v>1080</v>
      </c>
      <c r="AJ4" s="6" t="s">
        <v>1104</v>
      </c>
      <c r="AK4" s="6" t="s">
        <v>1110</v>
      </c>
    </row>
    <row r="5" spans="1:37" x14ac:dyDescent="0.25">
      <c r="A5" t="s">
        <v>3</v>
      </c>
      <c r="C5" t="s">
        <v>1125</v>
      </c>
      <c r="F5" s="7" t="s">
        <v>75</v>
      </c>
      <c r="G5" s="7" t="s">
        <v>124</v>
      </c>
      <c r="H5" s="7" t="s">
        <v>211</v>
      </c>
      <c r="I5" s="14" t="s">
        <v>217</v>
      </c>
      <c r="J5" s="7" t="s">
        <v>218</v>
      </c>
      <c r="K5" s="7" t="s">
        <v>260</v>
      </c>
      <c r="L5" s="7" t="s">
        <v>376</v>
      </c>
      <c r="M5" s="7" t="s">
        <v>413</v>
      </c>
      <c r="N5" s="7" t="s">
        <v>432</v>
      </c>
      <c r="O5" s="7" t="s">
        <v>447</v>
      </c>
      <c r="P5" s="7" t="s">
        <v>144</v>
      </c>
      <c r="Q5" s="7" t="s">
        <v>512</v>
      </c>
      <c r="R5" s="7" t="s">
        <v>541</v>
      </c>
      <c r="S5" s="6" t="s">
        <v>342</v>
      </c>
      <c r="T5" s="7" t="s">
        <v>599</v>
      </c>
      <c r="U5" s="7" t="s">
        <v>695</v>
      </c>
      <c r="V5" s="7" t="s">
        <v>702</v>
      </c>
      <c r="W5" s="7" t="s">
        <v>704</v>
      </c>
      <c r="X5" s="7" t="s">
        <v>742</v>
      </c>
      <c r="Y5" s="7" t="s">
        <v>757</v>
      </c>
      <c r="Z5" s="7" t="s">
        <v>791</v>
      </c>
      <c r="AA5" s="7" t="s">
        <v>845</v>
      </c>
      <c r="AB5" s="7" t="s">
        <v>858</v>
      </c>
      <c r="AC5" s="7" t="s">
        <v>896</v>
      </c>
      <c r="AD5" s="7" t="s">
        <v>342</v>
      </c>
      <c r="AE5" s="7" t="s">
        <v>492</v>
      </c>
      <c r="AF5" s="7" t="s">
        <v>431</v>
      </c>
      <c r="AG5" s="7" t="s">
        <v>1020</v>
      </c>
      <c r="AH5" s="7" t="s">
        <v>1044</v>
      </c>
      <c r="AI5" s="7" t="s">
        <v>1069</v>
      </c>
      <c r="AJ5" s="7" t="s">
        <v>1105</v>
      </c>
      <c r="AK5" s="7" t="s">
        <v>1111</v>
      </c>
    </row>
    <row r="6" spans="1:37" x14ac:dyDescent="0.25">
      <c r="A6" s="2" t="s">
        <v>15</v>
      </c>
      <c r="B6" s="1"/>
      <c r="F6" s="7" t="s">
        <v>76</v>
      </c>
      <c r="G6" s="7" t="s">
        <v>143</v>
      </c>
      <c r="H6" s="7" t="s">
        <v>212</v>
      </c>
      <c r="J6" s="7" t="s">
        <v>223</v>
      </c>
      <c r="K6" s="7" t="s">
        <v>266</v>
      </c>
      <c r="L6" s="7" t="s">
        <v>363</v>
      </c>
      <c r="M6" s="7" t="s">
        <v>424</v>
      </c>
      <c r="N6" s="7" t="s">
        <v>433</v>
      </c>
      <c r="O6" s="7" t="s">
        <v>448</v>
      </c>
      <c r="P6" s="7" t="s">
        <v>492</v>
      </c>
      <c r="Q6" s="7" t="s">
        <v>508</v>
      </c>
      <c r="R6" s="7" t="s">
        <v>526</v>
      </c>
      <c r="S6" s="6" t="s">
        <v>564</v>
      </c>
      <c r="T6" s="7" t="s">
        <v>673</v>
      </c>
      <c r="U6" s="7" t="s">
        <v>696</v>
      </c>
      <c r="V6" s="7" t="s">
        <v>313</v>
      </c>
      <c r="W6" s="7" t="s">
        <v>711</v>
      </c>
      <c r="X6" s="7" t="s">
        <v>738</v>
      </c>
      <c r="Y6" s="7" t="s">
        <v>750</v>
      </c>
      <c r="Z6" s="7" t="s">
        <v>799</v>
      </c>
      <c r="AA6" s="7" t="s">
        <v>810</v>
      </c>
      <c r="AB6" s="7" t="s">
        <v>889</v>
      </c>
      <c r="AC6" s="7" t="s">
        <v>897</v>
      </c>
      <c r="AD6" s="7" t="s">
        <v>906</v>
      </c>
      <c r="AE6" s="7" t="s">
        <v>922</v>
      </c>
      <c r="AF6" s="7" t="s">
        <v>953</v>
      </c>
      <c r="AG6" s="7" t="s">
        <v>1003</v>
      </c>
      <c r="AH6" s="7" t="s">
        <v>1023</v>
      </c>
      <c r="AI6" s="7" t="s">
        <v>1081</v>
      </c>
      <c r="AJ6" s="7" t="s">
        <v>1106</v>
      </c>
      <c r="AK6" s="7" t="s">
        <v>1112</v>
      </c>
    </row>
    <row r="7" spans="1:37" x14ac:dyDescent="0.25">
      <c r="F7" s="7" t="s">
        <v>77</v>
      </c>
      <c r="G7" s="7" t="s">
        <v>165</v>
      </c>
      <c r="H7" s="7" t="s">
        <v>213</v>
      </c>
      <c r="J7" s="7" t="s">
        <v>224</v>
      </c>
      <c r="K7" s="7" t="s">
        <v>246</v>
      </c>
      <c r="L7" s="7" t="s">
        <v>389</v>
      </c>
      <c r="M7" s="7" t="s">
        <v>414</v>
      </c>
      <c r="N7" s="7" t="s">
        <v>434</v>
      </c>
      <c r="O7" s="7" t="s">
        <v>449</v>
      </c>
      <c r="P7" s="7" t="s">
        <v>493</v>
      </c>
      <c r="Q7" s="7" t="s">
        <v>501</v>
      </c>
      <c r="R7" s="7" t="s">
        <v>527</v>
      </c>
      <c r="S7" s="7" t="s">
        <v>579</v>
      </c>
      <c r="T7" s="7" t="s">
        <v>674</v>
      </c>
      <c r="U7" s="7" t="s">
        <v>697</v>
      </c>
      <c r="V7" s="7" t="s">
        <v>703</v>
      </c>
      <c r="W7" s="7" t="s">
        <v>712</v>
      </c>
      <c r="X7" s="7" t="s">
        <v>743</v>
      </c>
      <c r="Y7" s="7" t="s">
        <v>763</v>
      </c>
      <c r="Z7" s="7" t="s">
        <v>792</v>
      </c>
      <c r="AA7" s="7" t="s">
        <v>831</v>
      </c>
      <c r="AB7" s="7" t="s">
        <v>865</v>
      </c>
      <c r="AC7" s="7" t="s">
        <v>898</v>
      </c>
      <c r="AD7" s="7" t="s">
        <v>912</v>
      </c>
      <c r="AE7" s="7" t="s">
        <v>916</v>
      </c>
      <c r="AF7" s="7" t="s">
        <v>200</v>
      </c>
      <c r="AG7" s="6" t="s">
        <v>1004</v>
      </c>
      <c r="AH7" s="7" t="s">
        <v>1045</v>
      </c>
      <c r="AI7" s="7" t="s">
        <v>144</v>
      </c>
      <c r="AJ7" s="7" t="s">
        <v>1107</v>
      </c>
      <c r="AK7" s="7" t="s">
        <v>1113</v>
      </c>
    </row>
    <row r="8" spans="1:37" x14ac:dyDescent="0.25">
      <c r="F8" s="7" t="s">
        <v>78</v>
      </c>
      <c r="G8" s="7" t="s">
        <v>97</v>
      </c>
      <c r="H8" s="7" t="s">
        <v>214</v>
      </c>
      <c r="J8" s="7" t="s">
        <v>219</v>
      </c>
      <c r="K8" s="7" t="s">
        <v>247</v>
      </c>
      <c r="L8" s="7" t="s">
        <v>311</v>
      </c>
      <c r="M8" s="7" t="s">
        <v>418</v>
      </c>
      <c r="N8" s="7" t="s">
        <v>435</v>
      </c>
      <c r="O8" s="7" t="s">
        <v>450</v>
      </c>
      <c r="P8" s="7" t="s">
        <v>471</v>
      </c>
      <c r="Q8" s="7" t="s">
        <v>509</v>
      </c>
      <c r="R8" s="7" t="s">
        <v>538</v>
      </c>
      <c r="S8" s="7" t="s">
        <v>558</v>
      </c>
      <c r="T8" s="7" t="s">
        <v>675</v>
      </c>
      <c r="U8" s="7" t="s">
        <v>698</v>
      </c>
      <c r="W8" s="7" t="s">
        <v>705</v>
      </c>
      <c r="X8" s="7" t="s">
        <v>744</v>
      </c>
      <c r="Y8" s="7" t="s">
        <v>751</v>
      </c>
      <c r="Z8" s="7" t="s">
        <v>793</v>
      </c>
      <c r="AA8" s="7" t="s">
        <v>822</v>
      </c>
      <c r="AB8" s="7" t="s">
        <v>870</v>
      </c>
      <c r="AC8" s="7" t="s">
        <v>899</v>
      </c>
      <c r="AD8" s="7" t="s">
        <v>907</v>
      </c>
      <c r="AE8" s="7" t="s">
        <v>923</v>
      </c>
      <c r="AF8" s="7" t="s">
        <v>954</v>
      </c>
      <c r="AG8" s="7" t="s">
        <v>1013</v>
      </c>
      <c r="AH8" s="7" t="s">
        <v>1024</v>
      </c>
      <c r="AI8" s="7" t="s">
        <v>493</v>
      </c>
      <c r="AJ8" s="7" t="s">
        <v>1108</v>
      </c>
    </row>
    <row r="9" spans="1:37" x14ac:dyDescent="0.25">
      <c r="F9" s="7" t="s">
        <v>79</v>
      </c>
      <c r="G9" s="7" t="s">
        <v>166</v>
      </c>
      <c r="H9" s="7" t="s">
        <v>215</v>
      </c>
      <c r="J9" s="6" t="s">
        <v>236</v>
      </c>
      <c r="K9" s="7" t="s">
        <v>261</v>
      </c>
      <c r="L9" s="7" t="s">
        <v>398</v>
      </c>
      <c r="M9" s="6" t="s">
        <v>404</v>
      </c>
      <c r="N9" s="7" t="s">
        <v>436</v>
      </c>
      <c r="O9" s="7" t="s">
        <v>451</v>
      </c>
      <c r="P9" s="7" t="s">
        <v>463</v>
      </c>
      <c r="Q9" s="7" t="s">
        <v>502</v>
      </c>
      <c r="R9" s="7" t="s">
        <v>542</v>
      </c>
      <c r="S9" s="7" t="s">
        <v>570</v>
      </c>
      <c r="T9" s="7" t="s">
        <v>665</v>
      </c>
      <c r="U9" s="7" t="s">
        <v>699</v>
      </c>
      <c r="W9" s="7" t="s">
        <v>713</v>
      </c>
      <c r="X9" s="7" t="s">
        <v>745</v>
      </c>
      <c r="Y9" s="7" t="s">
        <v>758</v>
      </c>
      <c r="Z9" s="7" t="s">
        <v>794</v>
      </c>
      <c r="AA9" s="7" t="s">
        <v>832</v>
      </c>
      <c r="AB9" s="7" t="s">
        <v>883</v>
      </c>
      <c r="AC9" s="7" t="s">
        <v>900</v>
      </c>
      <c r="AD9" s="7" t="s">
        <v>910</v>
      </c>
      <c r="AE9" s="7" t="s">
        <v>924</v>
      </c>
      <c r="AF9" s="7" t="s">
        <v>968</v>
      </c>
      <c r="AG9" s="7" t="s">
        <v>1008</v>
      </c>
      <c r="AH9" s="7" t="s">
        <v>1035</v>
      </c>
      <c r="AI9" s="7" t="s">
        <v>1092</v>
      </c>
      <c r="AJ9" s="7" t="s">
        <v>1109</v>
      </c>
    </row>
    <row r="10" spans="1:37" x14ac:dyDescent="0.25">
      <c r="A10" t="s">
        <v>28</v>
      </c>
      <c r="B10" t="s">
        <v>29</v>
      </c>
      <c r="C10" t="s">
        <v>27</v>
      </c>
      <c r="D10" t="s">
        <v>47</v>
      </c>
      <c r="F10" s="7" t="s">
        <v>80</v>
      </c>
      <c r="G10" s="6" t="s">
        <v>167</v>
      </c>
      <c r="H10" s="7" t="s">
        <v>216</v>
      </c>
      <c r="J10" s="7" t="s">
        <v>225</v>
      </c>
      <c r="K10" s="6" t="s">
        <v>248</v>
      </c>
      <c r="L10" s="7" t="s">
        <v>333</v>
      </c>
      <c r="M10" s="7" t="s">
        <v>427</v>
      </c>
      <c r="N10" s="7" t="s">
        <v>437</v>
      </c>
      <c r="O10" s="7" t="s">
        <v>452</v>
      </c>
      <c r="P10" s="7" t="s">
        <v>483</v>
      </c>
      <c r="Q10" s="7" t="s">
        <v>503</v>
      </c>
      <c r="R10" s="7" t="s">
        <v>535</v>
      </c>
      <c r="S10" s="7" t="s">
        <v>580</v>
      </c>
      <c r="T10" s="7" t="s">
        <v>617</v>
      </c>
      <c r="U10" s="7" t="s">
        <v>700</v>
      </c>
      <c r="W10" s="7" t="s">
        <v>714</v>
      </c>
      <c r="X10" s="7" t="s">
        <v>746</v>
      </c>
      <c r="Y10" s="6" t="s">
        <v>173</v>
      </c>
      <c r="Z10" s="7" t="s">
        <v>778</v>
      </c>
      <c r="AA10" s="7" t="s">
        <v>833</v>
      </c>
      <c r="AB10" s="7" t="s">
        <v>890</v>
      </c>
      <c r="AC10" s="7" t="s">
        <v>901</v>
      </c>
      <c r="AD10" s="7" t="s">
        <v>908</v>
      </c>
      <c r="AE10" s="7" t="s">
        <v>917</v>
      </c>
      <c r="AF10" s="7" t="s">
        <v>169</v>
      </c>
      <c r="AG10" s="7" t="s">
        <v>1014</v>
      </c>
      <c r="AH10" s="7" t="s">
        <v>1046</v>
      </c>
      <c r="AI10" s="7" t="s">
        <v>1070</v>
      </c>
    </row>
    <row r="11" spans="1:37" x14ac:dyDescent="0.25">
      <c r="A11">
        <v>1</v>
      </c>
      <c r="B11" t="s">
        <v>32</v>
      </c>
      <c r="C11">
        <v>2018</v>
      </c>
      <c r="D11" s="5" t="s">
        <v>48</v>
      </c>
      <c r="E11" s="5"/>
      <c r="F11" s="7" t="s">
        <v>81</v>
      </c>
      <c r="G11" s="7" t="s">
        <v>107</v>
      </c>
      <c r="J11" s="7" t="s">
        <v>220</v>
      </c>
      <c r="K11" s="7" t="s">
        <v>267</v>
      </c>
      <c r="L11" s="7" t="s">
        <v>317</v>
      </c>
      <c r="M11" s="7" t="s">
        <v>405</v>
      </c>
      <c r="N11" s="7" t="s">
        <v>438</v>
      </c>
      <c r="O11" s="7" t="s">
        <v>453</v>
      </c>
      <c r="P11" s="7" t="s">
        <v>472</v>
      </c>
      <c r="Q11" s="6" t="s">
        <v>504</v>
      </c>
      <c r="R11" s="7" t="s">
        <v>528</v>
      </c>
      <c r="S11" s="6" t="s">
        <v>559</v>
      </c>
      <c r="T11" s="6" t="s">
        <v>618</v>
      </c>
      <c r="U11" s="7" t="s">
        <v>221</v>
      </c>
      <c r="V11" s="8"/>
      <c r="W11" s="7" t="s">
        <v>715</v>
      </c>
      <c r="X11" s="7" t="s">
        <v>747</v>
      </c>
      <c r="Y11" s="7" t="s">
        <v>771</v>
      </c>
      <c r="Z11" s="7" t="s">
        <v>779</v>
      </c>
      <c r="AA11" s="7" t="s">
        <v>802</v>
      </c>
      <c r="AB11" s="6" t="s">
        <v>884</v>
      </c>
      <c r="AC11" s="7" t="s">
        <v>159</v>
      </c>
      <c r="AD11" s="7" t="s">
        <v>913</v>
      </c>
      <c r="AE11" s="7" t="s">
        <v>918</v>
      </c>
      <c r="AF11" s="7" t="s">
        <v>493</v>
      </c>
      <c r="AG11" s="7" t="s">
        <v>1015</v>
      </c>
      <c r="AH11" s="6" t="s">
        <v>1030</v>
      </c>
      <c r="AI11" s="7" t="s">
        <v>1071</v>
      </c>
    </row>
    <row r="12" spans="1:37" x14ac:dyDescent="0.25">
      <c r="A12">
        <v>2</v>
      </c>
      <c r="B12" t="s">
        <v>33</v>
      </c>
      <c r="C12">
        <v>2019</v>
      </c>
      <c r="D12" s="5" t="s">
        <v>46</v>
      </c>
      <c r="E12" s="5"/>
      <c r="F12" s="7" t="s">
        <v>82</v>
      </c>
      <c r="G12" s="7" t="s">
        <v>98</v>
      </c>
      <c r="J12" s="7" t="s">
        <v>226</v>
      </c>
      <c r="K12" s="7" t="s">
        <v>278</v>
      </c>
      <c r="L12" s="7" t="s">
        <v>109</v>
      </c>
      <c r="M12" s="7" t="s">
        <v>419</v>
      </c>
      <c r="N12" s="7" t="s">
        <v>439</v>
      </c>
      <c r="O12" s="7" t="s">
        <v>454</v>
      </c>
      <c r="P12" s="7" t="s">
        <v>473</v>
      </c>
      <c r="Q12" s="7" t="s">
        <v>510</v>
      </c>
      <c r="R12" s="6" t="s">
        <v>545</v>
      </c>
      <c r="S12" s="6" t="s">
        <v>574</v>
      </c>
      <c r="T12" s="12" t="s">
        <v>693</v>
      </c>
      <c r="U12" s="7" t="s">
        <v>701</v>
      </c>
      <c r="W12" s="6" t="s">
        <v>731</v>
      </c>
      <c r="X12" s="7" t="s">
        <v>739</v>
      </c>
      <c r="Y12" s="7" t="s">
        <v>764</v>
      </c>
      <c r="Z12" s="7" t="s">
        <v>780</v>
      </c>
      <c r="AA12" s="7" t="s">
        <v>834</v>
      </c>
      <c r="AB12" s="7" t="s">
        <v>871</v>
      </c>
      <c r="AC12" s="7" t="s">
        <v>902</v>
      </c>
      <c r="AD12" s="7" t="s">
        <v>914</v>
      </c>
      <c r="AE12" s="7" t="s">
        <v>926</v>
      </c>
      <c r="AF12" s="7" t="s">
        <v>974</v>
      </c>
      <c r="AG12" s="6" t="s">
        <v>1001</v>
      </c>
      <c r="AH12" s="7" t="s">
        <v>1061</v>
      </c>
      <c r="AI12" s="7" t="s">
        <v>1093</v>
      </c>
    </row>
    <row r="13" spans="1:37" x14ac:dyDescent="0.25">
      <c r="A13">
        <v>3</v>
      </c>
      <c r="B13" t="s">
        <v>34</v>
      </c>
      <c r="C13">
        <v>2020</v>
      </c>
      <c r="D13" s="5" t="s">
        <v>49</v>
      </c>
      <c r="E13" s="5"/>
      <c r="F13" s="7" t="s">
        <v>83</v>
      </c>
      <c r="G13" s="7" t="s">
        <v>125</v>
      </c>
      <c r="J13" s="7" t="s">
        <v>231</v>
      </c>
      <c r="K13" s="7" t="s">
        <v>249</v>
      </c>
      <c r="L13" s="7" t="s">
        <v>342</v>
      </c>
      <c r="M13" s="6" t="s">
        <v>409</v>
      </c>
      <c r="N13" s="7" t="s">
        <v>440</v>
      </c>
      <c r="O13" s="7" t="s">
        <v>455</v>
      </c>
      <c r="P13" s="6" t="s">
        <v>464</v>
      </c>
      <c r="Q13" s="7" t="s">
        <v>511</v>
      </c>
      <c r="R13" s="7" t="s">
        <v>536</v>
      </c>
      <c r="S13" s="7" t="s">
        <v>560</v>
      </c>
      <c r="T13" s="7" t="s">
        <v>653</v>
      </c>
      <c r="W13" s="7" t="s">
        <v>706</v>
      </c>
      <c r="X13" s="7" t="s">
        <v>514</v>
      </c>
      <c r="Y13" s="7" t="s">
        <v>759</v>
      </c>
      <c r="Z13" s="7" t="s">
        <v>148</v>
      </c>
      <c r="AA13" s="7" t="s">
        <v>803</v>
      </c>
      <c r="AB13" s="7" t="s">
        <v>879</v>
      </c>
      <c r="AC13" s="7" t="s">
        <v>863</v>
      </c>
      <c r="AD13" s="7" t="s">
        <v>909</v>
      </c>
      <c r="AE13" s="7" t="s">
        <v>919</v>
      </c>
      <c r="AF13" s="7" t="s">
        <v>666</v>
      </c>
      <c r="AG13" s="7" t="s">
        <v>152</v>
      </c>
      <c r="AH13" s="7" t="s">
        <v>1036</v>
      </c>
      <c r="AI13" s="7" t="s">
        <v>1095</v>
      </c>
    </row>
    <row r="14" spans="1:37" x14ac:dyDescent="0.25">
      <c r="A14">
        <v>4</v>
      </c>
      <c r="B14" t="s">
        <v>35</v>
      </c>
      <c r="C14">
        <v>2021</v>
      </c>
      <c r="D14" s="5" t="s">
        <v>1115</v>
      </c>
      <c r="E14" s="5"/>
      <c r="F14" s="7" t="s">
        <v>84</v>
      </c>
      <c r="G14" s="7" t="s">
        <v>189</v>
      </c>
      <c r="J14" s="7" t="s">
        <v>237</v>
      </c>
      <c r="K14" s="7" t="s">
        <v>240</v>
      </c>
      <c r="L14" s="7" t="s">
        <v>390</v>
      </c>
      <c r="M14" s="7" t="s">
        <v>406</v>
      </c>
      <c r="N14" s="7" t="s">
        <v>441</v>
      </c>
      <c r="O14" s="7" t="s">
        <v>456</v>
      </c>
      <c r="P14" s="7" t="s">
        <v>437</v>
      </c>
      <c r="Q14" s="7" t="s">
        <v>519</v>
      </c>
      <c r="R14" s="7" t="s">
        <v>546</v>
      </c>
      <c r="S14" s="7" t="s">
        <v>565</v>
      </c>
      <c r="T14" s="7" t="s">
        <v>666</v>
      </c>
      <c r="W14" s="7" t="s">
        <v>707</v>
      </c>
      <c r="X14" s="7" t="s">
        <v>740</v>
      </c>
      <c r="Y14" s="7" t="s">
        <v>760</v>
      </c>
      <c r="Z14" s="7" t="s">
        <v>772</v>
      </c>
      <c r="AA14" s="6" t="s">
        <v>846</v>
      </c>
      <c r="AB14" s="7" t="s">
        <v>859</v>
      </c>
      <c r="AC14" s="7" t="s">
        <v>903</v>
      </c>
      <c r="AD14" s="7" t="s">
        <v>915</v>
      </c>
      <c r="AE14" s="7" t="s">
        <v>927</v>
      </c>
      <c r="AF14" s="7" t="s">
        <v>975</v>
      </c>
      <c r="AG14" s="7" t="s">
        <v>1016</v>
      </c>
      <c r="AH14" s="7" t="s">
        <v>1047</v>
      </c>
      <c r="AI14" s="7" t="s">
        <v>1072</v>
      </c>
    </row>
    <row r="15" spans="1:37" x14ac:dyDescent="0.25">
      <c r="A15">
        <v>5</v>
      </c>
      <c r="B15" t="s">
        <v>36</v>
      </c>
      <c r="C15">
        <v>2022</v>
      </c>
      <c r="D15" s="5" t="s">
        <v>50</v>
      </c>
      <c r="E15" s="5"/>
      <c r="G15" s="7" t="s">
        <v>190</v>
      </c>
      <c r="J15" s="7" t="s">
        <v>232</v>
      </c>
      <c r="K15" s="7" t="s">
        <v>250</v>
      </c>
      <c r="L15" s="7" t="s">
        <v>202</v>
      </c>
      <c r="M15" s="7" t="s">
        <v>410</v>
      </c>
      <c r="N15" s="7" t="s">
        <v>442</v>
      </c>
      <c r="O15" s="7" t="s">
        <v>137</v>
      </c>
      <c r="P15" s="7" t="s">
        <v>480</v>
      </c>
      <c r="Q15" s="6" t="s">
        <v>520</v>
      </c>
      <c r="R15" s="7" t="s">
        <v>547</v>
      </c>
      <c r="S15" s="7" t="s">
        <v>561</v>
      </c>
      <c r="T15" s="7" t="s">
        <v>676</v>
      </c>
      <c r="W15" s="7" t="s">
        <v>115</v>
      </c>
      <c r="X15" s="7" t="s">
        <v>748</v>
      </c>
      <c r="Y15" s="7" t="s">
        <v>772</v>
      </c>
      <c r="Z15" s="7" t="s">
        <v>781</v>
      </c>
      <c r="AA15" s="7" t="s">
        <v>279</v>
      </c>
      <c r="AB15" s="6" t="s">
        <v>891</v>
      </c>
      <c r="AC15" s="7" t="s">
        <v>904</v>
      </c>
      <c r="AD15" s="7" t="s">
        <v>911</v>
      </c>
      <c r="AE15" s="7" t="s">
        <v>925</v>
      </c>
      <c r="AF15" s="7" t="s">
        <v>943</v>
      </c>
      <c r="AG15" s="7" t="s">
        <v>1002</v>
      </c>
      <c r="AH15" s="7" t="s">
        <v>1037</v>
      </c>
      <c r="AI15" s="7" t="s">
        <v>224</v>
      </c>
    </row>
    <row r="16" spans="1:37" x14ac:dyDescent="0.25">
      <c r="A16">
        <v>6</v>
      </c>
      <c r="B16" t="s">
        <v>37</v>
      </c>
      <c r="C16">
        <v>2023</v>
      </c>
      <c r="D16" s="5" t="s">
        <v>51</v>
      </c>
      <c r="E16" s="5"/>
      <c r="F16" s="9"/>
      <c r="G16" s="6" t="s">
        <v>144</v>
      </c>
      <c r="J16" s="6" t="s">
        <v>233</v>
      </c>
      <c r="K16" s="7" t="s">
        <v>279</v>
      </c>
      <c r="L16" s="7" t="s">
        <v>312</v>
      </c>
      <c r="M16" s="7" t="s">
        <v>411</v>
      </c>
      <c r="N16" s="7" t="s">
        <v>443</v>
      </c>
      <c r="O16" s="7" t="s">
        <v>457</v>
      </c>
      <c r="P16" s="7" t="s">
        <v>484</v>
      </c>
      <c r="Q16" s="7" t="s">
        <v>521</v>
      </c>
      <c r="R16" s="7" t="s">
        <v>529</v>
      </c>
      <c r="S16" s="7" t="s">
        <v>575</v>
      </c>
      <c r="T16" s="7" t="s">
        <v>644</v>
      </c>
      <c r="U16" s="8"/>
      <c r="V16" s="8"/>
      <c r="W16" s="7" t="s">
        <v>716</v>
      </c>
      <c r="X16" s="7" t="s">
        <v>741</v>
      </c>
      <c r="Y16" s="7" t="s">
        <v>752</v>
      </c>
      <c r="Z16" s="7" t="s">
        <v>782</v>
      </c>
      <c r="AA16" s="7" t="s">
        <v>847</v>
      </c>
      <c r="AB16" s="7" t="s">
        <v>872</v>
      </c>
      <c r="AC16" s="7" t="s">
        <v>905</v>
      </c>
      <c r="AD16" s="8"/>
      <c r="AE16" s="7" t="s">
        <v>920</v>
      </c>
      <c r="AF16" s="7" t="s">
        <v>944</v>
      </c>
      <c r="AG16" s="7" t="s">
        <v>1005</v>
      </c>
      <c r="AH16" s="6" t="s">
        <v>1031</v>
      </c>
      <c r="AI16" s="7" t="s">
        <v>1082</v>
      </c>
    </row>
    <row r="17" spans="1:35" x14ac:dyDescent="0.25">
      <c r="A17">
        <v>7</v>
      </c>
      <c r="B17" t="s">
        <v>38</v>
      </c>
      <c r="C17">
        <v>2024</v>
      </c>
      <c r="D17" s="5" t="s">
        <v>52</v>
      </c>
      <c r="E17" s="5"/>
      <c r="F17" s="9"/>
      <c r="G17" s="7" t="s">
        <v>126</v>
      </c>
      <c r="J17" s="7" t="s">
        <v>221</v>
      </c>
      <c r="K17" s="7" t="s">
        <v>280</v>
      </c>
      <c r="L17" s="7" t="s">
        <v>391</v>
      </c>
      <c r="M17" s="7" t="s">
        <v>420</v>
      </c>
      <c r="N17" s="7" t="s">
        <v>444</v>
      </c>
      <c r="O17" s="7" t="s">
        <v>458</v>
      </c>
      <c r="P17" s="7" t="s">
        <v>485</v>
      </c>
      <c r="Q17" s="7" t="s">
        <v>505</v>
      </c>
      <c r="R17" s="6" t="s">
        <v>543</v>
      </c>
      <c r="S17" s="7" t="s">
        <v>563</v>
      </c>
      <c r="T17" s="7" t="s">
        <v>596</v>
      </c>
      <c r="W17" s="7" t="s">
        <v>717</v>
      </c>
      <c r="X17" s="7" t="s">
        <v>749</v>
      </c>
      <c r="Y17" s="6" t="s">
        <v>765</v>
      </c>
      <c r="Z17" s="7" t="s">
        <v>783</v>
      </c>
      <c r="AA17" s="7" t="s">
        <v>848</v>
      </c>
      <c r="AB17" s="7" t="s">
        <v>866</v>
      </c>
      <c r="AE17" s="7" t="s">
        <v>163</v>
      </c>
      <c r="AF17" s="7" t="s">
        <v>945</v>
      </c>
      <c r="AG17" s="6" t="s">
        <v>1006</v>
      </c>
      <c r="AH17" s="7" t="s">
        <v>1055</v>
      </c>
      <c r="AI17" s="6" t="s">
        <v>1096</v>
      </c>
    </row>
    <row r="18" spans="1:35" x14ac:dyDescent="0.25">
      <c r="A18">
        <v>8</v>
      </c>
      <c r="B18" t="s">
        <v>39</v>
      </c>
      <c r="C18">
        <v>2025</v>
      </c>
      <c r="D18" s="5" t="s">
        <v>44</v>
      </c>
      <c r="E18" s="5"/>
      <c r="G18" s="7" t="s">
        <v>200</v>
      </c>
      <c r="J18" s="7" t="s">
        <v>227</v>
      </c>
      <c r="K18" s="7" t="s">
        <v>262</v>
      </c>
      <c r="L18" s="7" t="s">
        <v>327</v>
      </c>
      <c r="M18" s="6" t="s">
        <v>428</v>
      </c>
      <c r="N18" s="7" t="s">
        <v>445</v>
      </c>
      <c r="O18" s="7" t="s">
        <v>459</v>
      </c>
      <c r="P18" s="7" t="s">
        <v>465</v>
      </c>
      <c r="Q18" s="7" t="s">
        <v>513</v>
      </c>
      <c r="R18" s="7" t="s">
        <v>548</v>
      </c>
      <c r="S18" s="6" t="s">
        <v>566</v>
      </c>
      <c r="T18" s="7" t="s">
        <v>626</v>
      </c>
      <c r="W18" s="7" t="s">
        <v>732</v>
      </c>
      <c r="X18" s="7" t="s">
        <v>259</v>
      </c>
      <c r="Y18" s="7" t="s">
        <v>773</v>
      </c>
      <c r="Z18" s="6" t="s">
        <v>698</v>
      </c>
      <c r="AA18" s="7" t="s">
        <v>835</v>
      </c>
      <c r="AB18" s="7" t="s">
        <v>880</v>
      </c>
      <c r="AF18" s="7" t="s">
        <v>946</v>
      </c>
      <c r="AG18" s="7" t="s">
        <v>1009</v>
      </c>
      <c r="AH18" s="7" t="s">
        <v>1048</v>
      </c>
      <c r="AI18" s="7" t="s">
        <v>1083</v>
      </c>
    </row>
    <row r="19" spans="1:35" x14ac:dyDescent="0.25">
      <c r="A19">
        <v>9</v>
      </c>
      <c r="B19" t="s">
        <v>40</v>
      </c>
      <c r="D19" s="5" t="s">
        <v>53</v>
      </c>
      <c r="E19" s="5"/>
      <c r="G19" s="7" t="s">
        <v>201</v>
      </c>
      <c r="J19" s="7" t="s">
        <v>234</v>
      </c>
      <c r="K19" s="7" t="s">
        <v>241</v>
      </c>
      <c r="L19" s="6" t="s">
        <v>343</v>
      </c>
      <c r="M19" s="7" t="s">
        <v>425</v>
      </c>
      <c r="N19" s="7" t="s">
        <v>187</v>
      </c>
      <c r="O19" s="7" t="s">
        <v>460</v>
      </c>
      <c r="P19" s="7" t="s">
        <v>494</v>
      </c>
      <c r="Q19" s="7" t="s">
        <v>514</v>
      </c>
      <c r="R19" s="7" t="s">
        <v>539</v>
      </c>
      <c r="S19" s="7" t="s">
        <v>576</v>
      </c>
      <c r="T19" s="6" t="s">
        <v>683</v>
      </c>
      <c r="W19" s="7" t="s">
        <v>725</v>
      </c>
      <c r="X19" s="8"/>
      <c r="Y19" s="7" t="s">
        <v>766</v>
      </c>
      <c r="Z19" s="6" t="s">
        <v>784</v>
      </c>
      <c r="AA19" s="7" t="s">
        <v>823</v>
      </c>
      <c r="AB19" s="7" t="s">
        <v>860</v>
      </c>
      <c r="AF19" s="7" t="s">
        <v>955</v>
      </c>
      <c r="AG19" s="7" t="s">
        <v>1017</v>
      </c>
      <c r="AH19" s="7" t="s">
        <v>1025</v>
      </c>
      <c r="AI19" s="7" t="s">
        <v>1084</v>
      </c>
    </row>
    <row r="20" spans="1:35" x14ac:dyDescent="0.25">
      <c r="A20">
        <v>10</v>
      </c>
      <c r="B20" t="s">
        <v>41</v>
      </c>
      <c r="D20" s="5" t="s">
        <v>54</v>
      </c>
      <c r="E20" s="5"/>
      <c r="G20" s="7" t="s">
        <v>108</v>
      </c>
      <c r="J20" s="7" t="s">
        <v>137</v>
      </c>
      <c r="K20" s="7" t="s">
        <v>273</v>
      </c>
      <c r="L20" s="7" t="s">
        <v>285</v>
      </c>
      <c r="M20" s="7" t="s">
        <v>421</v>
      </c>
      <c r="O20" s="7" t="s">
        <v>461</v>
      </c>
      <c r="P20" s="7" t="s">
        <v>481</v>
      </c>
      <c r="Q20" s="7" t="s">
        <v>506</v>
      </c>
      <c r="R20" s="6" t="s">
        <v>530</v>
      </c>
      <c r="S20" s="7" t="s">
        <v>577</v>
      </c>
      <c r="T20" s="7" t="s">
        <v>619</v>
      </c>
      <c r="U20" s="8"/>
      <c r="W20" s="7" t="s">
        <v>726</v>
      </c>
      <c r="X20" s="8"/>
      <c r="Y20" s="7" t="s">
        <v>753</v>
      </c>
      <c r="Z20" s="7" t="s">
        <v>785</v>
      </c>
      <c r="AA20" s="7" t="s">
        <v>804</v>
      </c>
      <c r="AB20" s="7" t="s">
        <v>873</v>
      </c>
      <c r="AC20" s="8"/>
      <c r="AD20" s="8"/>
      <c r="AE20" s="8"/>
      <c r="AF20" s="6" t="s">
        <v>976</v>
      </c>
      <c r="AG20" s="7" t="s">
        <v>1021</v>
      </c>
      <c r="AH20" s="7" t="s">
        <v>1049</v>
      </c>
      <c r="AI20" s="7" t="s">
        <v>1073</v>
      </c>
    </row>
    <row r="21" spans="1:35" x14ac:dyDescent="0.25">
      <c r="A21">
        <v>11</v>
      </c>
      <c r="B21" t="s">
        <v>42</v>
      </c>
      <c r="D21" s="5" t="s">
        <v>55</v>
      </c>
      <c r="E21" s="5"/>
      <c r="G21" s="7" t="s">
        <v>168</v>
      </c>
      <c r="J21" s="7" t="s">
        <v>228</v>
      </c>
      <c r="K21" s="7" t="s">
        <v>251</v>
      </c>
      <c r="L21" s="7" t="s">
        <v>300</v>
      </c>
      <c r="M21" s="7" t="s">
        <v>412</v>
      </c>
      <c r="O21" s="7" t="s">
        <v>259</v>
      </c>
      <c r="P21" s="7" t="s">
        <v>495</v>
      </c>
      <c r="Q21" s="6" t="s">
        <v>522</v>
      </c>
      <c r="R21" s="7" t="s">
        <v>531</v>
      </c>
      <c r="S21" s="6" t="s">
        <v>567</v>
      </c>
      <c r="T21" s="7" t="s">
        <v>645</v>
      </c>
      <c r="U21" s="8"/>
      <c r="W21" s="7" t="s">
        <v>727</v>
      </c>
      <c r="X21" s="8"/>
      <c r="Y21" s="7" t="s">
        <v>761</v>
      </c>
      <c r="Z21" s="7" t="s">
        <v>800</v>
      </c>
      <c r="AA21" s="7" t="s">
        <v>836</v>
      </c>
      <c r="AB21" s="7" t="s">
        <v>892</v>
      </c>
      <c r="AC21" s="8"/>
      <c r="AD21" s="8"/>
      <c r="AE21" s="8"/>
      <c r="AF21" s="7" t="s">
        <v>928</v>
      </c>
      <c r="AG21" s="7" t="s">
        <v>1018</v>
      </c>
      <c r="AH21" s="7" t="s">
        <v>1026</v>
      </c>
      <c r="AI21" s="7" t="s">
        <v>1085</v>
      </c>
    </row>
    <row r="22" spans="1:35" x14ac:dyDescent="0.25">
      <c r="A22">
        <v>12</v>
      </c>
      <c r="B22" t="s">
        <v>43</v>
      </c>
      <c r="D22" s="5" t="s">
        <v>56</v>
      </c>
      <c r="E22" s="5"/>
      <c r="G22" s="7" t="s">
        <v>169</v>
      </c>
      <c r="J22" s="7" t="s">
        <v>235</v>
      </c>
      <c r="K22" s="7" t="s">
        <v>242</v>
      </c>
      <c r="L22" s="7" t="s">
        <v>399</v>
      </c>
      <c r="M22" s="7" t="s">
        <v>407</v>
      </c>
      <c r="O22" s="7" t="s">
        <v>462</v>
      </c>
      <c r="P22" s="6" t="s">
        <v>474</v>
      </c>
      <c r="Q22" s="7" t="s">
        <v>515</v>
      </c>
      <c r="R22" s="7" t="s">
        <v>544</v>
      </c>
      <c r="S22" s="7" t="s">
        <v>578</v>
      </c>
      <c r="T22" s="6" t="s">
        <v>627</v>
      </c>
      <c r="W22" s="7" t="s">
        <v>718</v>
      </c>
      <c r="Y22" s="7" t="s">
        <v>767</v>
      </c>
      <c r="Z22" s="7" t="s">
        <v>786</v>
      </c>
      <c r="AA22" s="7" t="s">
        <v>837</v>
      </c>
      <c r="AB22" s="7" t="s">
        <v>874</v>
      </c>
      <c r="AF22" s="7" t="s">
        <v>989</v>
      </c>
      <c r="AG22" s="7" t="s">
        <v>1022</v>
      </c>
      <c r="AH22" s="7" t="s">
        <v>1056</v>
      </c>
      <c r="AI22" s="7" t="s">
        <v>1097</v>
      </c>
    </row>
    <row r="23" spans="1:35" x14ac:dyDescent="0.25">
      <c r="A23">
        <v>13</v>
      </c>
      <c r="D23" s="5" t="s">
        <v>57</v>
      </c>
      <c r="E23" s="5"/>
      <c r="G23" s="7" t="s">
        <v>109</v>
      </c>
      <c r="J23" s="6" t="s">
        <v>222</v>
      </c>
      <c r="K23" s="7" t="s">
        <v>281</v>
      </c>
      <c r="L23" s="7" t="s">
        <v>364</v>
      </c>
      <c r="M23" s="6" t="s">
        <v>415</v>
      </c>
      <c r="P23" s="7" t="s">
        <v>268</v>
      </c>
      <c r="Q23" s="7" t="s">
        <v>523</v>
      </c>
      <c r="R23" s="7" t="s">
        <v>549</v>
      </c>
      <c r="S23" s="7" t="s">
        <v>562</v>
      </c>
      <c r="T23" s="7" t="s">
        <v>628</v>
      </c>
      <c r="W23" s="7" t="s">
        <v>733</v>
      </c>
      <c r="Y23" s="7" t="s">
        <v>754</v>
      </c>
      <c r="Z23" s="7" t="s">
        <v>801</v>
      </c>
      <c r="AA23" s="7" t="s">
        <v>464</v>
      </c>
      <c r="AB23" s="7" t="s">
        <v>875</v>
      </c>
      <c r="AF23" s="7" t="s">
        <v>990</v>
      </c>
      <c r="AG23" s="7" t="s">
        <v>1010</v>
      </c>
      <c r="AH23" s="7" t="s">
        <v>1062</v>
      </c>
      <c r="AI23" s="7" t="s">
        <v>1074</v>
      </c>
    </row>
    <row r="24" spans="1:35" x14ac:dyDescent="0.25">
      <c r="A24">
        <v>14</v>
      </c>
      <c r="D24" s="5" t="s">
        <v>58</v>
      </c>
      <c r="E24" s="5"/>
      <c r="G24" s="7" t="s">
        <v>127</v>
      </c>
      <c r="J24" s="7" t="s">
        <v>229</v>
      </c>
      <c r="K24" s="6" t="s">
        <v>243</v>
      </c>
      <c r="L24" s="7" t="s">
        <v>286</v>
      </c>
      <c r="M24" s="7" t="s">
        <v>426</v>
      </c>
      <c r="P24" s="7" t="s">
        <v>475</v>
      </c>
      <c r="Q24" s="7" t="s">
        <v>524</v>
      </c>
      <c r="R24" s="6" t="s">
        <v>550</v>
      </c>
      <c r="S24" s="7" t="s">
        <v>571</v>
      </c>
      <c r="T24" s="7" t="s">
        <v>582</v>
      </c>
      <c r="W24" s="7" t="s">
        <v>728</v>
      </c>
      <c r="Y24" s="7" t="s">
        <v>426</v>
      </c>
      <c r="Z24" s="7" t="s">
        <v>441</v>
      </c>
      <c r="AA24" s="7" t="s">
        <v>824</v>
      </c>
      <c r="AB24" s="7" t="s">
        <v>893</v>
      </c>
      <c r="AF24" s="7" t="s">
        <v>147</v>
      </c>
      <c r="AG24" s="7" t="s">
        <v>119</v>
      </c>
      <c r="AH24" s="7" t="s">
        <v>1027</v>
      </c>
      <c r="AI24" s="7" t="s">
        <v>1075</v>
      </c>
    </row>
    <row r="25" spans="1:35" x14ac:dyDescent="0.25">
      <c r="A25">
        <v>15</v>
      </c>
      <c r="D25" s="5" t="s">
        <v>59</v>
      </c>
      <c r="E25" s="5"/>
      <c r="G25" s="7" t="s">
        <v>85</v>
      </c>
      <c r="J25" s="7" t="s">
        <v>238</v>
      </c>
      <c r="K25" s="7" t="s">
        <v>274</v>
      </c>
      <c r="L25" s="7" t="s">
        <v>356</v>
      </c>
      <c r="M25" s="7" t="s">
        <v>429</v>
      </c>
      <c r="P25" s="6" t="s">
        <v>486</v>
      </c>
      <c r="Q25" s="7" t="s">
        <v>516</v>
      </c>
      <c r="R25" s="7" t="s">
        <v>540</v>
      </c>
      <c r="S25" s="7" t="s">
        <v>572</v>
      </c>
      <c r="T25" s="7" t="s">
        <v>646</v>
      </c>
      <c r="W25" s="7" t="s">
        <v>719</v>
      </c>
      <c r="Y25" s="7" t="s">
        <v>774</v>
      </c>
      <c r="Z25" s="7" t="s">
        <v>795</v>
      </c>
      <c r="AA25" s="7" t="s">
        <v>849</v>
      </c>
      <c r="AB25" s="6" t="s">
        <v>881</v>
      </c>
      <c r="AF25" s="7" t="s">
        <v>929</v>
      </c>
      <c r="AG25" s="7" t="s">
        <v>1011</v>
      </c>
      <c r="AH25" s="6" t="s">
        <v>1050</v>
      </c>
      <c r="AI25" s="7" t="s">
        <v>1098</v>
      </c>
    </row>
    <row r="26" spans="1:35" x14ac:dyDescent="0.25">
      <c r="A26">
        <v>16</v>
      </c>
      <c r="D26" s="5" t="s">
        <v>60</v>
      </c>
      <c r="E26" s="5"/>
      <c r="F26" s="9"/>
      <c r="G26" s="6" t="s">
        <v>170</v>
      </c>
      <c r="J26" s="7" t="s">
        <v>239</v>
      </c>
      <c r="K26" s="7" t="s">
        <v>268</v>
      </c>
      <c r="L26" s="6" t="s">
        <v>318</v>
      </c>
      <c r="M26" s="7" t="s">
        <v>416</v>
      </c>
      <c r="P26" s="7" t="s">
        <v>496</v>
      </c>
      <c r="Q26" s="7" t="s">
        <v>525</v>
      </c>
      <c r="R26" s="7" t="s">
        <v>532</v>
      </c>
      <c r="S26" s="7" t="s">
        <v>568</v>
      </c>
      <c r="T26" s="7" t="s">
        <v>654</v>
      </c>
      <c r="U26" s="8"/>
      <c r="W26" s="7" t="s">
        <v>421</v>
      </c>
      <c r="X26" s="8"/>
      <c r="Y26" s="6" t="s">
        <v>775</v>
      </c>
      <c r="Z26" s="7" t="s">
        <v>796</v>
      </c>
      <c r="AA26" s="7" t="s">
        <v>850</v>
      </c>
      <c r="AB26" s="7" t="s">
        <v>861</v>
      </c>
      <c r="AC26" s="8"/>
      <c r="AD26" s="8"/>
      <c r="AE26" s="8"/>
      <c r="AF26" s="7" t="s">
        <v>930</v>
      </c>
      <c r="AG26" s="6" t="s">
        <v>1019</v>
      </c>
      <c r="AH26" s="7" t="s">
        <v>1032</v>
      </c>
      <c r="AI26" s="7" t="s">
        <v>1099</v>
      </c>
    </row>
    <row r="27" spans="1:35" x14ac:dyDescent="0.25">
      <c r="A27">
        <v>17</v>
      </c>
      <c r="D27" s="5" t="s">
        <v>61</v>
      </c>
      <c r="E27" s="5"/>
      <c r="G27" s="7" t="s">
        <v>202</v>
      </c>
      <c r="K27" s="7" t="s">
        <v>275</v>
      </c>
      <c r="L27" s="7" t="s">
        <v>287</v>
      </c>
      <c r="M27" s="6" t="s">
        <v>408</v>
      </c>
      <c r="P27" s="7" t="s">
        <v>497</v>
      </c>
      <c r="Q27" s="7" t="s">
        <v>507</v>
      </c>
      <c r="R27" s="7" t="s">
        <v>551</v>
      </c>
      <c r="S27" s="7" t="s">
        <v>569</v>
      </c>
      <c r="T27" s="7" t="s">
        <v>684</v>
      </c>
      <c r="W27" s="6" t="s">
        <v>708</v>
      </c>
      <c r="Y27" s="6" t="s">
        <v>776</v>
      </c>
      <c r="Z27" s="7" t="s">
        <v>787</v>
      </c>
      <c r="AA27" s="6" t="s">
        <v>811</v>
      </c>
      <c r="AB27" s="7" t="s">
        <v>885</v>
      </c>
      <c r="AF27" s="7" t="s">
        <v>956</v>
      </c>
      <c r="AG27" s="7" t="s">
        <v>1007</v>
      </c>
      <c r="AH27" s="7" t="s">
        <v>1063</v>
      </c>
      <c r="AI27" s="7" t="s">
        <v>152</v>
      </c>
    </row>
    <row r="28" spans="1:35" x14ac:dyDescent="0.25">
      <c r="A28">
        <v>18</v>
      </c>
      <c r="D28" s="5" t="s">
        <v>62</v>
      </c>
      <c r="E28" s="5"/>
      <c r="G28" s="7" t="s">
        <v>110</v>
      </c>
      <c r="K28" s="7" t="s">
        <v>263</v>
      </c>
      <c r="L28" s="7" t="s">
        <v>344</v>
      </c>
      <c r="M28" s="7" t="s">
        <v>430</v>
      </c>
      <c r="P28" s="7" t="s">
        <v>466</v>
      </c>
      <c r="Q28" s="7" t="s">
        <v>517</v>
      </c>
      <c r="R28" s="7" t="s">
        <v>533</v>
      </c>
      <c r="S28" s="6" t="s">
        <v>158</v>
      </c>
      <c r="T28" s="7" t="s">
        <v>677</v>
      </c>
      <c r="U28" s="8"/>
      <c r="W28" s="7" t="s">
        <v>734</v>
      </c>
      <c r="X28" s="8"/>
      <c r="Y28" s="7" t="s">
        <v>777</v>
      </c>
      <c r="Z28" s="7" t="s">
        <v>797</v>
      </c>
      <c r="AA28" s="7" t="s">
        <v>851</v>
      </c>
      <c r="AB28" s="7" t="s">
        <v>876</v>
      </c>
      <c r="AC28" s="8"/>
      <c r="AD28" s="8"/>
      <c r="AE28" s="8"/>
      <c r="AF28" s="7" t="s">
        <v>957</v>
      </c>
      <c r="AG28" s="7" t="s">
        <v>500</v>
      </c>
      <c r="AH28" s="7" t="s">
        <v>1064</v>
      </c>
      <c r="AI28" s="7" t="s">
        <v>77</v>
      </c>
    </row>
    <row r="29" spans="1:35" x14ac:dyDescent="0.25">
      <c r="A29">
        <v>19</v>
      </c>
      <c r="D29" s="5" t="s">
        <v>1116</v>
      </c>
      <c r="E29" s="5"/>
      <c r="G29" s="7" t="s">
        <v>128</v>
      </c>
      <c r="K29" s="7" t="s">
        <v>264</v>
      </c>
      <c r="L29" s="7" t="s">
        <v>392</v>
      </c>
      <c r="M29" s="7" t="s">
        <v>422</v>
      </c>
      <c r="P29" s="7" t="s">
        <v>467</v>
      </c>
      <c r="R29" s="7" t="s">
        <v>407</v>
      </c>
      <c r="S29" s="7" t="s">
        <v>581</v>
      </c>
      <c r="T29" s="7" t="s">
        <v>636</v>
      </c>
      <c r="W29" s="7" t="s">
        <v>720</v>
      </c>
      <c r="X29" s="8"/>
      <c r="Y29" s="7" t="s">
        <v>770</v>
      </c>
      <c r="Z29" s="7" t="s">
        <v>798</v>
      </c>
      <c r="AA29" s="7" t="s">
        <v>852</v>
      </c>
      <c r="AB29" s="7" t="s">
        <v>886</v>
      </c>
      <c r="AC29" s="8"/>
      <c r="AD29" s="8"/>
      <c r="AE29" s="8"/>
      <c r="AF29" s="7" t="s">
        <v>969</v>
      </c>
      <c r="AG29" s="8" t="s">
        <v>1012</v>
      </c>
      <c r="AH29" s="7" t="s">
        <v>1028</v>
      </c>
      <c r="AI29" s="7" t="s">
        <v>1086</v>
      </c>
    </row>
    <row r="30" spans="1:35" x14ac:dyDescent="0.25">
      <c r="A30">
        <v>20</v>
      </c>
      <c r="D30" s="5" t="s">
        <v>63</v>
      </c>
      <c r="E30" s="5"/>
      <c r="G30" s="7" t="s">
        <v>91</v>
      </c>
      <c r="K30" s="6" t="s">
        <v>252</v>
      </c>
      <c r="L30" s="6" t="s">
        <v>334</v>
      </c>
      <c r="M30" s="7" t="s">
        <v>417</v>
      </c>
      <c r="P30" s="7" t="s">
        <v>476</v>
      </c>
      <c r="R30" s="7" t="s">
        <v>552</v>
      </c>
      <c r="S30" s="7" t="s">
        <v>556</v>
      </c>
      <c r="T30" s="7" t="s">
        <v>655</v>
      </c>
      <c r="W30" s="7" t="s">
        <v>735</v>
      </c>
      <c r="Y30" s="7" t="s">
        <v>768</v>
      </c>
      <c r="Z30" s="6" t="s">
        <v>525</v>
      </c>
      <c r="AA30" s="7" t="s">
        <v>853</v>
      </c>
      <c r="AB30" s="7" t="s">
        <v>887</v>
      </c>
      <c r="AF30" s="7" t="s">
        <v>931</v>
      </c>
      <c r="AH30" s="7" t="s">
        <v>1033</v>
      </c>
      <c r="AI30" s="7" t="s">
        <v>1100</v>
      </c>
    </row>
    <row r="31" spans="1:35" x14ac:dyDescent="0.25">
      <c r="A31">
        <v>21</v>
      </c>
      <c r="D31" s="5" t="s">
        <v>64</v>
      </c>
      <c r="E31" s="5"/>
      <c r="G31" s="7" t="s">
        <v>171</v>
      </c>
      <c r="K31" s="7" t="s">
        <v>253</v>
      </c>
      <c r="L31" s="7" t="s">
        <v>301</v>
      </c>
      <c r="P31" s="7" t="s">
        <v>487</v>
      </c>
      <c r="R31" s="7" t="s">
        <v>553</v>
      </c>
      <c r="S31" s="15" t="s">
        <v>557</v>
      </c>
      <c r="T31" s="7" t="s">
        <v>656</v>
      </c>
      <c r="W31" s="7" t="s">
        <v>736</v>
      </c>
      <c r="Y31" s="7" t="s">
        <v>755</v>
      </c>
      <c r="Z31" s="7" t="s">
        <v>789</v>
      </c>
      <c r="AA31" s="7" t="s">
        <v>854</v>
      </c>
      <c r="AB31" s="6" t="s">
        <v>83</v>
      </c>
      <c r="AF31" s="7" t="s">
        <v>636</v>
      </c>
      <c r="AH31" s="7" t="s">
        <v>1065</v>
      </c>
      <c r="AI31" s="7" t="s">
        <v>1101</v>
      </c>
    </row>
    <row r="32" spans="1:35" x14ac:dyDescent="0.25">
      <c r="A32">
        <v>22</v>
      </c>
      <c r="D32" s="5" t="s">
        <v>45</v>
      </c>
      <c r="E32" s="5"/>
      <c r="G32" s="7" t="s">
        <v>191</v>
      </c>
      <c r="K32" s="7" t="s">
        <v>244</v>
      </c>
      <c r="L32" s="7" t="s">
        <v>288</v>
      </c>
      <c r="P32" s="7" t="s">
        <v>468</v>
      </c>
      <c r="R32" s="7" t="s">
        <v>554</v>
      </c>
      <c r="T32" s="7" t="s">
        <v>629</v>
      </c>
      <c r="W32" s="6" t="s">
        <v>332</v>
      </c>
      <c r="Y32" s="7" t="s">
        <v>769</v>
      </c>
      <c r="Z32" s="8" t="s">
        <v>788</v>
      </c>
      <c r="AA32" s="7" t="s">
        <v>838</v>
      </c>
      <c r="AB32" s="7" t="s">
        <v>894</v>
      </c>
      <c r="AF32" s="7" t="s">
        <v>977</v>
      </c>
      <c r="AH32" s="7" t="s">
        <v>1038</v>
      </c>
      <c r="AI32" s="7" t="s">
        <v>795</v>
      </c>
    </row>
    <row r="33" spans="1:35" x14ac:dyDescent="0.25">
      <c r="A33">
        <v>23</v>
      </c>
      <c r="D33" s="5" t="s">
        <v>1117</v>
      </c>
      <c r="E33" s="5"/>
      <c r="G33" s="7" t="s">
        <v>145</v>
      </c>
      <c r="K33" s="7" t="s">
        <v>282</v>
      </c>
      <c r="L33" s="7" t="s">
        <v>377</v>
      </c>
      <c r="P33" s="6" t="s">
        <v>498</v>
      </c>
      <c r="R33" s="7" t="s">
        <v>537</v>
      </c>
      <c r="S33" s="8"/>
      <c r="T33" s="7" t="s">
        <v>630</v>
      </c>
      <c r="W33" s="7" t="s">
        <v>709</v>
      </c>
      <c r="X33" s="8"/>
      <c r="Y33" s="7" t="s">
        <v>762</v>
      </c>
      <c r="Z33" s="8"/>
      <c r="AA33" s="7" t="s">
        <v>805</v>
      </c>
      <c r="AB33" s="7" t="s">
        <v>862</v>
      </c>
      <c r="AC33" s="8"/>
      <c r="AE33" s="8"/>
      <c r="AF33" s="6" t="s">
        <v>958</v>
      </c>
      <c r="AH33" s="7" t="s">
        <v>1039</v>
      </c>
      <c r="AI33" s="6" t="s">
        <v>1076</v>
      </c>
    </row>
    <row r="34" spans="1:35" x14ac:dyDescent="0.25">
      <c r="A34">
        <v>24</v>
      </c>
      <c r="D34" s="5" t="s">
        <v>65</v>
      </c>
      <c r="E34" s="5"/>
      <c r="G34" s="7" t="s">
        <v>111</v>
      </c>
      <c r="K34" s="7" t="s">
        <v>276</v>
      </c>
      <c r="L34" s="7" t="s">
        <v>393</v>
      </c>
      <c r="P34" s="7" t="s">
        <v>499</v>
      </c>
      <c r="R34" s="7" t="s">
        <v>555</v>
      </c>
      <c r="T34" s="6" t="s">
        <v>657</v>
      </c>
      <c r="W34" s="7" t="s">
        <v>710</v>
      </c>
      <c r="AA34" s="7" t="s">
        <v>812</v>
      </c>
      <c r="AB34" s="7" t="s">
        <v>877</v>
      </c>
      <c r="AF34" s="7" t="s">
        <v>947</v>
      </c>
      <c r="AH34" s="7" t="s">
        <v>1029</v>
      </c>
      <c r="AI34" s="6" t="s">
        <v>1087</v>
      </c>
    </row>
    <row r="35" spans="1:35" x14ac:dyDescent="0.25">
      <c r="A35">
        <v>25</v>
      </c>
      <c r="D35" s="5" t="s">
        <v>66</v>
      </c>
      <c r="E35" s="5"/>
      <c r="G35" s="7" t="s">
        <v>86</v>
      </c>
      <c r="K35" s="7" t="s">
        <v>283</v>
      </c>
      <c r="L35" s="7" t="s">
        <v>302</v>
      </c>
      <c r="P35" s="7" t="s">
        <v>477</v>
      </c>
      <c r="T35" s="7" t="s">
        <v>685</v>
      </c>
      <c r="W35" s="7" t="s">
        <v>721</v>
      </c>
      <c r="AA35" s="7" t="s">
        <v>825</v>
      </c>
      <c r="AB35" s="7" t="s">
        <v>640</v>
      </c>
      <c r="AF35" s="7" t="s">
        <v>991</v>
      </c>
      <c r="AH35" s="7" t="s">
        <v>1051</v>
      </c>
      <c r="AI35" s="7" t="s">
        <v>119</v>
      </c>
    </row>
    <row r="36" spans="1:35" x14ac:dyDescent="0.25">
      <c r="A36">
        <v>26</v>
      </c>
      <c r="D36" s="5" t="s">
        <v>67</v>
      </c>
      <c r="E36" s="5"/>
      <c r="G36" s="7" t="s">
        <v>192</v>
      </c>
      <c r="K36" s="6" t="s">
        <v>265</v>
      </c>
      <c r="L36" s="6" t="s">
        <v>303</v>
      </c>
      <c r="P36" s="7" t="s">
        <v>488</v>
      </c>
      <c r="T36" s="7" t="s">
        <v>667</v>
      </c>
      <c r="W36" s="7" t="s">
        <v>722</v>
      </c>
      <c r="AA36" s="7" t="s">
        <v>839</v>
      </c>
      <c r="AB36" s="7" t="s">
        <v>863</v>
      </c>
      <c r="AF36" s="7" t="s">
        <v>978</v>
      </c>
      <c r="AH36" s="6" t="s">
        <v>1040</v>
      </c>
      <c r="AI36" s="6" t="s">
        <v>1094</v>
      </c>
    </row>
    <row r="37" spans="1:35" x14ac:dyDescent="0.25">
      <c r="A37">
        <v>27</v>
      </c>
      <c r="D37" s="5" t="s">
        <v>68</v>
      </c>
      <c r="E37" s="5"/>
      <c r="G37" s="7" t="s">
        <v>99</v>
      </c>
      <c r="K37" s="7" t="s">
        <v>269</v>
      </c>
      <c r="L37" s="7" t="s">
        <v>378</v>
      </c>
      <c r="P37" s="7" t="s">
        <v>469</v>
      </c>
      <c r="T37" s="7" t="s">
        <v>609</v>
      </c>
      <c r="W37" s="7" t="s">
        <v>729</v>
      </c>
      <c r="AA37" s="6" t="s">
        <v>840</v>
      </c>
      <c r="AB37" s="6" t="s">
        <v>867</v>
      </c>
      <c r="AF37" s="7" t="s">
        <v>932</v>
      </c>
      <c r="AH37" s="7" t="s">
        <v>1057</v>
      </c>
      <c r="AI37" s="7" t="s">
        <v>1088</v>
      </c>
    </row>
    <row r="38" spans="1:35" x14ac:dyDescent="0.25">
      <c r="A38">
        <v>28</v>
      </c>
      <c r="D38" s="5" t="s">
        <v>69</v>
      </c>
      <c r="E38" s="5"/>
      <c r="G38" s="7" t="s">
        <v>172</v>
      </c>
      <c r="K38" s="7" t="s">
        <v>254</v>
      </c>
      <c r="L38" s="7" t="s">
        <v>394</v>
      </c>
      <c r="P38" s="7" t="s">
        <v>478</v>
      </c>
      <c r="T38" s="7" t="s">
        <v>647</v>
      </c>
      <c r="W38" s="7" t="s">
        <v>737</v>
      </c>
      <c r="AA38" s="7" t="s">
        <v>813</v>
      </c>
      <c r="AB38" s="7" t="s">
        <v>888</v>
      </c>
      <c r="AF38" s="7" t="s">
        <v>933</v>
      </c>
      <c r="AH38" s="7" t="s">
        <v>1058</v>
      </c>
      <c r="AI38" s="7" t="s">
        <v>1077</v>
      </c>
    </row>
    <row r="39" spans="1:35" x14ac:dyDescent="0.25">
      <c r="A39">
        <v>29</v>
      </c>
      <c r="D39" s="5" t="s">
        <v>70</v>
      </c>
      <c r="E39" s="5"/>
      <c r="G39" s="7" t="s">
        <v>146</v>
      </c>
      <c r="K39" s="7" t="s">
        <v>255</v>
      </c>
      <c r="L39" s="7" t="s">
        <v>365</v>
      </c>
      <c r="P39" s="7" t="s">
        <v>500</v>
      </c>
      <c r="T39" s="7" t="s">
        <v>610</v>
      </c>
      <c r="W39" s="7" t="s">
        <v>723</v>
      </c>
      <c r="AA39" s="7" t="s">
        <v>814</v>
      </c>
      <c r="AB39" s="7" t="s">
        <v>878</v>
      </c>
      <c r="AF39" s="7" t="s">
        <v>979</v>
      </c>
      <c r="AH39" s="7" t="s">
        <v>1041</v>
      </c>
      <c r="AI39" s="7" t="s">
        <v>1078</v>
      </c>
    </row>
    <row r="40" spans="1:35" x14ac:dyDescent="0.25">
      <c r="A40">
        <v>30</v>
      </c>
      <c r="D40" s="5" t="s">
        <v>71</v>
      </c>
      <c r="E40" s="5"/>
      <c r="G40" s="7" t="s">
        <v>147</v>
      </c>
      <c r="K40" s="7" t="s">
        <v>270</v>
      </c>
      <c r="L40" s="7" t="s">
        <v>379</v>
      </c>
      <c r="P40" s="7" t="s">
        <v>470</v>
      </c>
      <c r="T40" s="7" t="s">
        <v>611</v>
      </c>
      <c r="W40" s="7" t="s">
        <v>724</v>
      </c>
      <c r="AA40" s="7" t="s">
        <v>826</v>
      </c>
      <c r="AB40" s="7" t="s">
        <v>868</v>
      </c>
      <c r="AF40" s="7" t="s">
        <v>948</v>
      </c>
      <c r="AH40" s="7" t="s">
        <v>1042</v>
      </c>
      <c r="AI40" s="7" t="s">
        <v>1089</v>
      </c>
    </row>
    <row r="41" spans="1:35" x14ac:dyDescent="0.25">
      <c r="A41">
        <v>31</v>
      </c>
      <c r="D41" s="5" t="s">
        <v>72</v>
      </c>
      <c r="E41" s="5"/>
      <c r="G41" s="7" t="s">
        <v>173</v>
      </c>
      <c r="K41" s="7" t="s">
        <v>271</v>
      </c>
      <c r="L41" s="7" t="s">
        <v>328</v>
      </c>
      <c r="P41" s="7" t="s">
        <v>482</v>
      </c>
      <c r="T41" s="7" t="s">
        <v>590</v>
      </c>
      <c r="AA41" s="7" t="s">
        <v>815</v>
      </c>
      <c r="AB41" s="7" t="s">
        <v>121</v>
      </c>
      <c r="AF41" s="7" t="s">
        <v>115</v>
      </c>
      <c r="AH41" s="7" t="s">
        <v>1052</v>
      </c>
      <c r="AI41" s="7" t="s">
        <v>1090</v>
      </c>
    </row>
    <row r="42" spans="1:35" x14ac:dyDescent="0.25">
      <c r="D42" s="5" t="s">
        <v>73</v>
      </c>
      <c r="E42" s="5"/>
      <c r="G42" s="7" t="s">
        <v>203</v>
      </c>
      <c r="K42" s="6" t="s">
        <v>256</v>
      </c>
      <c r="L42" s="7" t="s">
        <v>304</v>
      </c>
      <c r="P42" s="7" t="s">
        <v>489</v>
      </c>
      <c r="T42" s="6" t="s">
        <v>148</v>
      </c>
      <c r="AA42" s="7" t="s">
        <v>659</v>
      </c>
      <c r="AB42" s="7" t="s">
        <v>864</v>
      </c>
      <c r="AF42" s="7" t="s">
        <v>934</v>
      </c>
      <c r="AH42" s="7" t="s">
        <v>1059</v>
      </c>
      <c r="AI42" s="7" t="s">
        <v>1102</v>
      </c>
    </row>
    <row r="43" spans="1:35" x14ac:dyDescent="0.25">
      <c r="D43" s="5" t="s">
        <v>1134</v>
      </c>
      <c r="E43" s="5"/>
      <c r="F43" s="9"/>
      <c r="G43" s="6" t="s">
        <v>129</v>
      </c>
      <c r="K43" s="7" t="s">
        <v>245</v>
      </c>
      <c r="L43" s="7" t="s">
        <v>357</v>
      </c>
      <c r="P43" s="7" t="s">
        <v>490</v>
      </c>
      <c r="T43" s="7" t="s">
        <v>686</v>
      </c>
      <c r="AA43" s="7" t="s">
        <v>154</v>
      </c>
      <c r="AB43" s="7" t="s">
        <v>882</v>
      </c>
      <c r="AF43" s="7" t="s">
        <v>992</v>
      </c>
      <c r="AH43" s="6" t="s">
        <v>1043</v>
      </c>
      <c r="AI43" s="7" t="s">
        <v>1079</v>
      </c>
    </row>
    <row r="44" spans="1:35" x14ac:dyDescent="0.25">
      <c r="A44" s="17" t="s">
        <v>1135</v>
      </c>
      <c r="F44" s="9"/>
      <c r="G44" s="7" t="s">
        <v>112</v>
      </c>
      <c r="K44" s="7" t="s">
        <v>277</v>
      </c>
      <c r="L44" s="7" t="s">
        <v>358</v>
      </c>
      <c r="P44" s="7" t="s">
        <v>479</v>
      </c>
      <c r="T44" s="7" t="s">
        <v>597</v>
      </c>
      <c r="AA44" s="7" t="s">
        <v>827</v>
      </c>
      <c r="AF44" s="7" t="s">
        <v>993</v>
      </c>
      <c r="AH44" s="7" t="s">
        <v>160</v>
      </c>
      <c r="AI44" s="7" t="s">
        <v>1103</v>
      </c>
    </row>
    <row r="45" spans="1:35" x14ac:dyDescent="0.25">
      <c r="A45" s="17" t="s">
        <v>1133</v>
      </c>
      <c r="D45" s="5"/>
      <c r="E45" s="5"/>
      <c r="G45" s="7" t="s">
        <v>130</v>
      </c>
      <c r="K45" s="7" t="s">
        <v>257</v>
      </c>
      <c r="L45" s="7" t="s">
        <v>305</v>
      </c>
      <c r="T45" s="7" t="s">
        <v>612</v>
      </c>
      <c r="AA45" s="7" t="s">
        <v>816</v>
      </c>
      <c r="AF45" s="7" t="s">
        <v>935</v>
      </c>
      <c r="AH45" s="7" t="s">
        <v>1066</v>
      </c>
      <c r="AI45" s="7" t="s">
        <v>1091</v>
      </c>
    </row>
    <row r="46" spans="1:35" x14ac:dyDescent="0.25">
      <c r="A46" s="17" t="s">
        <v>1136</v>
      </c>
      <c r="C46" s="19"/>
      <c r="G46" s="7" t="s">
        <v>87</v>
      </c>
      <c r="K46" s="7" t="s">
        <v>258</v>
      </c>
      <c r="L46" s="6" t="s">
        <v>380</v>
      </c>
      <c r="T46" s="7" t="s">
        <v>591</v>
      </c>
      <c r="AA46" s="7" t="s">
        <v>806</v>
      </c>
      <c r="AF46" s="7" t="s">
        <v>994</v>
      </c>
      <c r="AH46" s="7" t="s">
        <v>1060</v>
      </c>
    </row>
    <row r="47" spans="1:35" x14ac:dyDescent="0.25">
      <c r="A47" s="17" t="s">
        <v>1137</v>
      </c>
      <c r="C47" s="19"/>
      <c r="G47" s="7" t="s">
        <v>113</v>
      </c>
      <c r="K47" s="7" t="s">
        <v>259</v>
      </c>
      <c r="L47" s="7" t="s">
        <v>319</v>
      </c>
      <c r="T47" s="7" t="s">
        <v>613</v>
      </c>
      <c r="AA47" s="7" t="s">
        <v>841</v>
      </c>
      <c r="AF47" s="7" t="s">
        <v>959</v>
      </c>
      <c r="AH47" s="7" t="s">
        <v>1053</v>
      </c>
    </row>
    <row r="48" spans="1:35" x14ac:dyDescent="0.25">
      <c r="A48" s="17" t="s">
        <v>1138</v>
      </c>
      <c r="C48" s="19"/>
      <c r="G48" s="7" t="s">
        <v>204</v>
      </c>
      <c r="K48" s="7" t="s">
        <v>284</v>
      </c>
      <c r="L48" s="7" t="s">
        <v>177</v>
      </c>
      <c r="T48" s="7" t="s">
        <v>620</v>
      </c>
      <c r="AA48" s="7" t="s">
        <v>855</v>
      </c>
      <c r="AF48" s="7" t="s">
        <v>995</v>
      </c>
      <c r="AH48" s="7" t="s">
        <v>1067</v>
      </c>
    </row>
    <row r="49" spans="1:34" x14ac:dyDescent="0.25">
      <c r="A49" s="17" t="s">
        <v>1139</v>
      </c>
      <c r="C49" s="19"/>
      <c r="G49" s="7" t="s">
        <v>174</v>
      </c>
      <c r="L49" s="7" t="s">
        <v>359</v>
      </c>
      <c r="T49" s="6" t="s">
        <v>631</v>
      </c>
      <c r="AA49" s="7" t="s">
        <v>817</v>
      </c>
      <c r="AF49" s="7" t="s">
        <v>513</v>
      </c>
      <c r="AH49" s="7" t="s">
        <v>1068</v>
      </c>
    </row>
    <row r="50" spans="1:34" x14ac:dyDescent="0.25">
      <c r="A50" s="17" t="s">
        <v>1140</v>
      </c>
      <c r="C50" s="19"/>
      <c r="G50" s="7" t="s">
        <v>131</v>
      </c>
      <c r="L50" s="7" t="s">
        <v>335</v>
      </c>
      <c r="T50" s="7" t="s">
        <v>632</v>
      </c>
      <c r="AA50" s="7" t="s">
        <v>856</v>
      </c>
      <c r="AF50" s="6" t="s">
        <v>996</v>
      </c>
      <c r="AH50" s="7" t="s">
        <v>1034</v>
      </c>
    </row>
    <row r="51" spans="1:34" x14ac:dyDescent="0.25">
      <c r="A51" s="17" t="s">
        <v>1141</v>
      </c>
      <c r="C51" s="19"/>
      <c r="G51" s="7" t="s">
        <v>132</v>
      </c>
      <c r="L51" s="7" t="s">
        <v>77</v>
      </c>
      <c r="T51" s="6" t="s">
        <v>592</v>
      </c>
      <c r="AA51" s="7" t="s">
        <v>857</v>
      </c>
      <c r="AF51" s="7" t="s">
        <v>980</v>
      </c>
    </row>
    <row r="52" spans="1:34" x14ac:dyDescent="0.25">
      <c r="A52" s="17" t="s">
        <v>1142</v>
      </c>
      <c r="C52" s="19"/>
      <c r="G52" s="7" t="s">
        <v>205</v>
      </c>
      <c r="L52" s="6" t="s">
        <v>307</v>
      </c>
      <c r="T52" s="7" t="s">
        <v>614</v>
      </c>
      <c r="AA52" s="7" t="s">
        <v>594</v>
      </c>
      <c r="AF52" s="7" t="s">
        <v>981</v>
      </c>
    </row>
    <row r="53" spans="1:34" x14ac:dyDescent="0.25">
      <c r="A53" s="17" t="s">
        <v>1143</v>
      </c>
      <c r="C53" s="19"/>
      <c r="G53" s="7" t="s">
        <v>114</v>
      </c>
      <c r="L53" s="7" t="s">
        <v>329</v>
      </c>
      <c r="T53" s="7" t="s">
        <v>615</v>
      </c>
      <c r="AA53" s="7" t="s">
        <v>828</v>
      </c>
      <c r="AF53" s="7" t="s">
        <v>949</v>
      </c>
    </row>
    <row r="54" spans="1:34" x14ac:dyDescent="0.25">
      <c r="A54" s="17" t="s">
        <v>1118</v>
      </c>
      <c r="C54" s="19"/>
      <c r="G54" s="7" t="s">
        <v>148</v>
      </c>
      <c r="L54" s="7" t="s">
        <v>345</v>
      </c>
      <c r="T54" s="7" t="s">
        <v>678</v>
      </c>
      <c r="AA54" s="6" t="s">
        <v>818</v>
      </c>
      <c r="AF54" s="7" t="s">
        <v>950</v>
      </c>
    </row>
    <row r="55" spans="1:34" x14ac:dyDescent="0.25">
      <c r="A55" s="17" t="s">
        <v>1119</v>
      </c>
      <c r="C55" s="19"/>
      <c r="G55" s="7" t="s">
        <v>115</v>
      </c>
      <c r="L55" s="7" t="s">
        <v>313</v>
      </c>
      <c r="T55" s="7" t="s">
        <v>637</v>
      </c>
      <c r="AA55" s="7" t="s">
        <v>670</v>
      </c>
      <c r="AF55" s="7" t="s">
        <v>982</v>
      </c>
    </row>
    <row r="56" spans="1:34" x14ac:dyDescent="0.25">
      <c r="A56" s="17" t="s">
        <v>1120</v>
      </c>
      <c r="C56" s="19"/>
      <c r="G56" s="7" t="s">
        <v>149</v>
      </c>
      <c r="L56" s="7" t="s">
        <v>381</v>
      </c>
      <c r="T56" s="7" t="s">
        <v>600</v>
      </c>
      <c r="AA56" s="7" t="s">
        <v>842</v>
      </c>
      <c r="AF56" s="7" t="s">
        <v>960</v>
      </c>
    </row>
    <row r="57" spans="1:34" x14ac:dyDescent="0.25">
      <c r="A57" s="17" t="s">
        <v>1144</v>
      </c>
      <c r="C57" s="19"/>
      <c r="G57" s="7" t="s">
        <v>150</v>
      </c>
      <c r="L57" s="7" t="s">
        <v>382</v>
      </c>
      <c r="T57" s="7" t="s">
        <v>494</v>
      </c>
      <c r="AA57" s="7" t="s">
        <v>269</v>
      </c>
      <c r="AF57" s="6" t="s">
        <v>951</v>
      </c>
    </row>
    <row r="58" spans="1:34" x14ac:dyDescent="0.25">
      <c r="A58" s="17" t="s">
        <v>1145</v>
      </c>
      <c r="C58" s="19"/>
      <c r="G58" s="7" t="s">
        <v>133</v>
      </c>
      <c r="L58" s="7" t="s">
        <v>366</v>
      </c>
      <c r="T58" s="7" t="s">
        <v>687</v>
      </c>
      <c r="AA58" s="7" t="s">
        <v>843</v>
      </c>
      <c r="AF58" s="7" t="s">
        <v>961</v>
      </c>
    </row>
    <row r="59" spans="1:34" x14ac:dyDescent="0.25">
      <c r="A59" s="17" t="s">
        <v>1121</v>
      </c>
      <c r="C59" s="19"/>
      <c r="G59" s="7" t="s">
        <v>175</v>
      </c>
      <c r="L59" s="7" t="s">
        <v>289</v>
      </c>
      <c r="T59" s="7" t="s">
        <v>583</v>
      </c>
      <c r="AA59" s="7" t="s">
        <v>807</v>
      </c>
      <c r="AF59" s="7" t="s">
        <v>936</v>
      </c>
    </row>
    <row r="60" spans="1:34" x14ac:dyDescent="0.25">
      <c r="A60" s="17" t="s">
        <v>1146</v>
      </c>
      <c r="C60" s="19"/>
      <c r="G60" s="7" t="s">
        <v>206</v>
      </c>
      <c r="L60" s="7" t="s">
        <v>346</v>
      </c>
      <c r="T60" s="7" t="s">
        <v>658</v>
      </c>
      <c r="AA60" s="7" t="s">
        <v>182</v>
      </c>
      <c r="AF60" s="7" t="s">
        <v>962</v>
      </c>
    </row>
    <row r="61" spans="1:34" x14ac:dyDescent="0.25">
      <c r="A61" s="17" t="s">
        <v>1148</v>
      </c>
      <c r="C61" s="19"/>
      <c r="G61" s="6" t="s">
        <v>116</v>
      </c>
      <c r="L61" s="6" t="s">
        <v>383</v>
      </c>
      <c r="T61" s="6" t="s">
        <v>584</v>
      </c>
      <c r="AA61" s="7" t="s">
        <v>819</v>
      </c>
      <c r="AF61" s="7" t="s">
        <v>937</v>
      </c>
    </row>
    <row r="62" spans="1:34" x14ac:dyDescent="0.25">
      <c r="A62" s="17" t="s">
        <v>1149</v>
      </c>
      <c r="C62" s="19"/>
      <c r="F62" s="9"/>
      <c r="G62" s="7" t="s">
        <v>176</v>
      </c>
      <c r="L62" s="7" t="s">
        <v>320</v>
      </c>
      <c r="T62" s="7" t="s">
        <v>624</v>
      </c>
      <c r="AA62" s="7" t="s">
        <v>820</v>
      </c>
      <c r="AF62" s="7" t="s">
        <v>938</v>
      </c>
    </row>
    <row r="63" spans="1:34" x14ac:dyDescent="0.25">
      <c r="A63" s="17" t="s">
        <v>1150</v>
      </c>
      <c r="C63" s="17"/>
      <c r="G63" s="7" t="s">
        <v>177</v>
      </c>
      <c r="L63" s="7" t="s">
        <v>290</v>
      </c>
      <c r="T63" s="7" t="s">
        <v>659</v>
      </c>
      <c r="AA63" s="7" t="s">
        <v>844</v>
      </c>
      <c r="AF63" s="7" t="s">
        <v>963</v>
      </c>
    </row>
    <row r="64" spans="1:34" x14ac:dyDescent="0.25">
      <c r="A64" s="17" t="s">
        <v>1151</v>
      </c>
      <c r="G64" s="7" t="s">
        <v>151</v>
      </c>
      <c r="L64" s="7" t="s">
        <v>347</v>
      </c>
      <c r="T64" s="7" t="s">
        <v>154</v>
      </c>
      <c r="AA64" s="7" t="s">
        <v>808</v>
      </c>
      <c r="AF64" s="7" t="s">
        <v>983</v>
      </c>
    </row>
    <row r="65" spans="1:32" x14ac:dyDescent="0.25">
      <c r="A65" s="17" t="s">
        <v>1147</v>
      </c>
      <c r="G65" s="7" t="s">
        <v>207</v>
      </c>
      <c r="L65" s="7" t="s">
        <v>330</v>
      </c>
      <c r="T65" s="7" t="s">
        <v>648</v>
      </c>
      <c r="AA65" s="7" t="s">
        <v>829</v>
      </c>
      <c r="AF65" s="7" t="s">
        <v>964</v>
      </c>
    </row>
    <row r="66" spans="1:32" x14ac:dyDescent="0.25">
      <c r="G66" s="7" t="s">
        <v>178</v>
      </c>
      <c r="L66" s="7" t="s">
        <v>314</v>
      </c>
      <c r="T66" s="7" t="s">
        <v>593</v>
      </c>
      <c r="AA66" s="7" t="s">
        <v>821</v>
      </c>
      <c r="AF66" s="7" t="s">
        <v>997</v>
      </c>
    </row>
    <row r="67" spans="1:32" x14ac:dyDescent="0.25">
      <c r="G67" s="7" t="s">
        <v>152</v>
      </c>
      <c r="L67" s="7" t="s">
        <v>395</v>
      </c>
      <c r="T67" s="7" t="s">
        <v>601</v>
      </c>
      <c r="AA67" s="7" t="s">
        <v>809</v>
      </c>
      <c r="AF67" s="7" t="s">
        <v>998</v>
      </c>
    </row>
    <row r="68" spans="1:32" x14ac:dyDescent="0.25">
      <c r="A68" t="s">
        <v>23</v>
      </c>
      <c r="G68" s="7" t="s">
        <v>134</v>
      </c>
      <c r="L68" s="7" t="s">
        <v>308</v>
      </c>
      <c r="T68" s="7" t="s">
        <v>602</v>
      </c>
      <c r="AF68" s="7" t="s">
        <v>970</v>
      </c>
    </row>
    <row r="69" spans="1:32" x14ac:dyDescent="0.25">
      <c r="A69" t="s">
        <v>24</v>
      </c>
      <c r="B69" t="s">
        <v>8</v>
      </c>
      <c r="G69" s="7" t="s">
        <v>92</v>
      </c>
      <c r="L69" s="7" t="s">
        <v>306</v>
      </c>
      <c r="T69" s="6" t="s">
        <v>638</v>
      </c>
      <c r="AF69" s="7" t="s">
        <v>157</v>
      </c>
    </row>
    <row r="70" spans="1:32" ht="15.75" thickBot="1" x14ac:dyDescent="0.3">
      <c r="A70" s="2" t="s">
        <v>1155</v>
      </c>
      <c r="B70" t="s">
        <v>1129</v>
      </c>
      <c r="C70" s="3"/>
      <c r="G70" s="7" t="s">
        <v>153</v>
      </c>
      <c r="L70" s="7" t="s">
        <v>348</v>
      </c>
      <c r="T70" s="7" t="s">
        <v>639</v>
      </c>
      <c r="AF70" s="7" t="s">
        <v>971</v>
      </c>
    </row>
    <row r="71" spans="1:32" ht="15.75" thickBot="1" x14ac:dyDescent="0.3">
      <c r="C71" s="4"/>
      <c r="G71" s="7" t="s">
        <v>208</v>
      </c>
      <c r="L71" s="7" t="s">
        <v>309</v>
      </c>
      <c r="T71" s="7" t="s">
        <v>668</v>
      </c>
      <c r="AF71" s="7" t="s">
        <v>117</v>
      </c>
    </row>
    <row r="72" spans="1:32" ht="15.75" thickBot="1" x14ac:dyDescent="0.3">
      <c r="C72" s="4"/>
      <c r="G72" s="7" t="s">
        <v>179</v>
      </c>
      <c r="L72" s="7" t="s">
        <v>400</v>
      </c>
      <c r="T72" s="7" t="s">
        <v>625</v>
      </c>
      <c r="AF72" s="6" t="s">
        <v>999</v>
      </c>
    </row>
    <row r="73" spans="1:32" x14ac:dyDescent="0.25">
      <c r="G73" s="7" t="s">
        <v>193</v>
      </c>
      <c r="L73" s="7" t="s">
        <v>384</v>
      </c>
      <c r="T73" s="7" t="s">
        <v>669</v>
      </c>
      <c r="AF73" s="7" t="s">
        <v>965</v>
      </c>
    </row>
    <row r="74" spans="1:32" x14ac:dyDescent="0.25">
      <c r="G74" s="7" t="s">
        <v>194</v>
      </c>
      <c r="L74" s="7" t="s">
        <v>310</v>
      </c>
      <c r="T74" s="7" t="s">
        <v>598</v>
      </c>
      <c r="AF74" s="7" t="s">
        <v>966</v>
      </c>
    </row>
    <row r="75" spans="1:32" x14ac:dyDescent="0.25">
      <c r="G75" s="7" t="s">
        <v>154</v>
      </c>
      <c r="L75" s="7" t="s">
        <v>349</v>
      </c>
      <c r="T75" s="7" t="s">
        <v>621</v>
      </c>
      <c r="AF75" s="7" t="s">
        <v>952</v>
      </c>
    </row>
    <row r="76" spans="1:32" x14ac:dyDescent="0.25">
      <c r="G76" s="7" t="s">
        <v>88</v>
      </c>
      <c r="L76" s="7" t="s">
        <v>350</v>
      </c>
      <c r="T76" s="7" t="s">
        <v>603</v>
      </c>
      <c r="AF76" s="7" t="s">
        <v>902</v>
      </c>
    </row>
    <row r="77" spans="1:32" x14ac:dyDescent="0.25">
      <c r="G77" s="7" t="s">
        <v>195</v>
      </c>
      <c r="L77" s="6" t="s">
        <v>321</v>
      </c>
      <c r="T77" s="7" t="s">
        <v>633</v>
      </c>
      <c r="AF77" s="7" t="s">
        <v>972</v>
      </c>
    </row>
    <row r="78" spans="1:32" x14ac:dyDescent="0.25">
      <c r="G78" s="7" t="s">
        <v>135</v>
      </c>
      <c r="L78" s="7" t="s">
        <v>367</v>
      </c>
      <c r="T78" s="6" t="s">
        <v>679</v>
      </c>
      <c r="AF78" s="7" t="s">
        <v>984</v>
      </c>
    </row>
    <row r="79" spans="1:32" x14ac:dyDescent="0.25">
      <c r="G79" s="7" t="s">
        <v>155</v>
      </c>
      <c r="L79" s="7" t="s">
        <v>322</v>
      </c>
      <c r="T79" s="7" t="s">
        <v>594</v>
      </c>
      <c r="AF79" s="7" t="s">
        <v>939</v>
      </c>
    </row>
    <row r="80" spans="1:32" x14ac:dyDescent="0.25">
      <c r="G80" s="7" t="s">
        <v>136</v>
      </c>
      <c r="L80" s="7" t="s">
        <v>351</v>
      </c>
      <c r="T80" s="7" t="s">
        <v>680</v>
      </c>
      <c r="AF80" s="7" t="s">
        <v>940</v>
      </c>
    </row>
    <row r="81" spans="6:32" x14ac:dyDescent="0.25">
      <c r="G81" s="7" t="s">
        <v>180</v>
      </c>
      <c r="L81" s="7" t="s">
        <v>368</v>
      </c>
      <c r="T81" s="7" t="s">
        <v>670</v>
      </c>
      <c r="AF81" s="7" t="s">
        <v>941</v>
      </c>
    </row>
    <row r="82" spans="6:32" x14ac:dyDescent="0.25">
      <c r="G82" s="7" t="s">
        <v>93</v>
      </c>
      <c r="L82" s="7" t="s">
        <v>291</v>
      </c>
      <c r="T82" s="7" t="s">
        <v>640</v>
      </c>
      <c r="AF82" s="7" t="s">
        <v>942</v>
      </c>
    </row>
    <row r="83" spans="6:32" x14ac:dyDescent="0.25">
      <c r="G83" s="7" t="s">
        <v>94</v>
      </c>
      <c r="L83" s="7" t="s">
        <v>315</v>
      </c>
      <c r="T83" s="7" t="s">
        <v>159</v>
      </c>
      <c r="AF83" s="7" t="s">
        <v>500</v>
      </c>
    </row>
    <row r="84" spans="6:32" x14ac:dyDescent="0.25">
      <c r="F84" s="9"/>
      <c r="G84" s="6" t="s">
        <v>95</v>
      </c>
      <c r="L84" s="7" t="s">
        <v>369</v>
      </c>
      <c r="T84" s="7" t="s">
        <v>622</v>
      </c>
      <c r="AF84" s="7" t="s">
        <v>985</v>
      </c>
    </row>
    <row r="85" spans="6:32" x14ac:dyDescent="0.25">
      <c r="F85" s="9"/>
      <c r="G85" s="7" t="s">
        <v>100</v>
      </c>
      <c r="L85" s="6" t="s">
        <v>331</v>
      </c>
      <c r="T85" s="7" t="s">
        <v>604</v>
      </c>
      <c r="AF85" s="7" t="s">
        <v>986</v>
      </c>
    </row>
    <row r="86" spans="6:32" x14ac:dyDescent="0.25">
      <c r="F86" s="9"/>
      <c r="G86" s="7" t="s">
        <v>156</v>
      </c>
      <c r="L86" s="7" t="s">
        <v>336</v>
      </c>
      <c r="T86" s="7" t="s">
        <v>585</v>
      </c>
      <c r="AF86" s="7" t="s">
        <v>967</v>
      </c>
    </row>
    <row r="87" spans="6:32" x14ac:dyDescent="0.25">
      <c r="G87" s="7" t="s">
        <v>157</v>
      </c>
      <c r="L87" s="7" t="s">
        <v>352</v>
      </c>
      <c r="T87" s="7" t="s">
        <v>663</v>
      </c>
      <c r="AF87" s="7" t="s">
        <v>1000</v>
      </c>
    </row>
    <row r="88" spans="6:32" x14ac:dyDescent="0.25">
      <c r="G88" s="7" t="s">
        <v>137</v>
      </c>
      <c r="L88" s="7" t="s">
        <v>353</v>
      </c>
      <c r="T88" s="6" t="s">
        <v>671</v>
      </c>
      <c r="AF88" s="7" t="s">
        <v>987</v>
      </c>
    </row>
    <row r="89" spans="6:32" x14ac:dyDescent="0.25">
      <c r="G89" s="7" t="s">
        <v>209</v>
      </c>
      <c r="L89" s="7" t="s">
        <v>396</v>
      </c>
      <c r="T89" s="7" t="s">
        <v>688</v>
      </c>
      <c r="AF89" s="7" t="s">
        <v>259</v>
      </c>
    </row>
    <row r="90" spans="6:32" x14ac:dyDescent="0.25">
      <c r="G90" s="7" t="s">
        <v>181</v>
      </c>
      <c r="L90" s="7" t="s">
        <v>332</v>
      </c>
      <c r="T90" s="6" t="s">
        <v>664</v>
      </c>
      <c r="AF90" s="7" t="s">
        <v>973</v>
      </c>
    </row>
    <row r="91" spans="6:32" x14ac:dyDescent="0.25">
      <c r="G91" s="7" t="s">
        <v>117</v>
      </c>
      <c r="L91" s="7" t="s">
        <v>370</v>
      </c>
      <c r="T91" s="7" t="s">
        <v>649</v>
      </c>
    </row>
    <row r="92" spans="6:32" x14ac:dyDescent="0.25">
      <c r="G92" s="7" t="s">
        <v>158</v>
      </c>
      <c r="L92" s="7" t="s">
        <v>371</v>
      </c>
      <c r="T92" s="7" t="s">
        <v>660</v>
      </c>
    </row>
    <row r="93" spans="6:32" x14ac:dyDescent="0.25">
      <c r="G93" s="7" t="s">
        <v>159</v>
      </c>
      <c r="L93" s="7" t="s">
        <v>337</v>
      </c>
      <c r="T93" s="7" t="s">
        <v>586</v>
      </c>
    </row>
    <row r="94" spans="6:32" x14ac:dyDescent="0.25">
      <c r="G94" s="7" t="s">
        <v>138</v>
      </c>
      <c r="L94" s="7" t="s">
        <v>338</v>
      </c>
      <c r="T94" s="7" t="s">
        <v>605</v>
      </c>
    </row>
    <row r="95" spans="6:32" x14ac:dyDescent="0.25">
      <c r="G95" s="7" t="s">
        <v>118</v>
      </c>
      <c r="L95" s="7" t="s">
        <v>292</v>
      </c>
      <c r="T95" s="7" t="s">
        <v>689</v>
      </c>
    </row>
    <row r="96" spans="6:32" x14ac:dyDescent="0.25">
      <c r="G96" s="7" t="s">
        <v>196</v>
      </c>
      <c r="L96" s="7" t="s">
        <v>339</v>
      </c>
      <c r="T96" s="7" t="s">
        <v>690</v>
      </c>
    </row>
    <row r="97" spans="3:20" x14ac:dyDescent="0.25">
      <c r="G97" s="7" t="s">
        <v>160</v>
      </c>
      <c r="L97" s="7" t="s">
        <v>401</v>
      </c>
      <c r="T97" s="7" t="s">
        <v>650</v>
      </c>
    </row>
    <row r="98" spans="3:20" x14ac:dyDescent="0.25">
      <c r="C98" s="9"/>
      <c r="G98" s="7" t="s">
        <v>119</v>
      </c>
      <c r="L98" s="6" t="s">
        <v>402</v>
      </c>
      <c r="T98" s="7" t="s">
        <v>691</v>
      </c>
    </row>
    <row r="99" spans="3:20" x14ac:dyDescent="0.25">
      <c r="G99" s="7" t="s">
        <v>197</v>
      </c>
      <c r="L99" s="7" t="s">
        <v>385</v>
      </c>
      <c r="T99" s="7" t="s">
        <v>681</v>
      </c>
    </row>
    <row r="100" spans="3:20" x14ac:dyDescent="0.25">
      <c r="G100" s="7" t="s">
        <v>161</v>
      </c>
      <c r="L100" s="7" t="s">
        <v>360</v>
      </c>
      <c r="T100" s="6" t="s">
        <v>661</v>
      </c>
    </row>
    <row r="101" spans="3:20" x14ac:dyDescent="0.25">
      <c r="G101" s="7" t="s">
        <v>101</v>
      </c>
      <c r="L101" s="7" t="s">
        <v>293</v>
      </c>
      <c r="T101" s="7" t="s">
        <v>672</v>
      </c>
    </row>
    <row r="102" spans="3:20" x14ac:dyDescent="0.25">
      <c r="G102" s="7" t="s">
        <v>162</v>
      </c>
      <c r="L102" s="7" t="s">
        <v>294</v>
      </c>
      <c r="T102" s="7" t="s">
        <v>587</v>
      </c>
    </row>
    <row r="103" spans="3:20" x14ac:dyDescent="0.25">
      <c r="G103" s="7" t="s">
        <v>182</v>
      </c>
      <c r="L103" s="7" t="s">
        <v>295</v>
      </c>
      <c r="T103" s="7" t="s">
        <v>595</v>
      </c>
    </row>
    <row r="104" spans="3:20" x14ac:dyDescent="0.25">
      <c r="G104" s="7" t="s">
        <v>120</v>
      </c>
      <c r="L104" s="7" t="s">
        <v>340</v>
      </c>
      <c r="T104" s="7" t="s">
        <v>651</v>
      </c>
    </row>
    <row r="105" spans="3:20" x14ac:dyDescent="0.25">
      <c r="G105" s="7" t="s">
        <v>139</v>
      </c>
      <c r="L105" s="7" t="s">
        <v>372</v>
      </c>
      <c r="T105" s="7" t="s">
        <v>641</v>
      </c>
    </row>
    <row r="106" spans="3:20" x14ac:dyDescent="0.25">
      <c r="G106" s="7" t="s">
        <v>102</v>
      </c>
      <c r="L106" s="7" t="s">
        <v>361</v>
      </c>
      <c r="T106" s="7" t="s">
        <v>616</v>
      </c>
    </row>
    <row r="107" spans="3:20" x14ac:dyDescent="0.25">
      <c r="G107" s="7" t="s">
        <v>163</v>
      </c>
      <c r="L107" s="7" t="s">
        <v>403</v>
      </c>
      <c r="T107" s="7" t="s">
        <v>634</v>
      </c>
    </row>
    <row r="108" spans="3:20" x14ac:dyDescent="0.25">
      <c r="F108" s="9"/>
      <c r="G108" s="6" t="s">
        <v>103</v>
      </c>
      <c r="L108" s="7" t="s">
        <v>362</v>
      </c>
      <c r="T108" s="7" t="s">
        <v>692</v>
      </c>
    </row>
    <row r="109" spans="3:20" x14ac:dyDescent="0.25">
      <c r="G109" s="7" t="s">
        <v>164</v>
      </c>
      <c r="L109" s="7" t="s">
        <v>323</v>
      </c>
      <c r="T109" s="7" t="s">
        <v>635</v>
      </c>
    </row>
    <row r="110" spans="3:20" x14ac:dyDescent="0.25">
      <c r="G110" s="7" t="s">
        <v>140</v>
      </c>
      <c r="L110" s="7" t="s">
        <v>386</v>
      </c>
      <c r="T110" s="6" t="s">
        <v>606</v>
      </c>
    </row>
    <row r="111" spans="3:20" x14ac:dyDescent="0.25">
      <c r="G111" s="7" t="s">
        <v>183</v>
      </c>
      <c r="L111" s="6" t="s">
        <v>373</v>
      </c>
      <c r="T111" s="7" t="s">
        <v>188</v>
      </c>
    </row>
    <row r="112" spans="3:20" x14ac:dyDescent="0.25">
      <c r="G112" s="7" t="s">
        <v>89</v>
      </c>
      <c r="L112" s="7" t="s">
        <v>341</v>
      </c>
      <c r="T112" s="7" t="s">
        <v>607</v>
      </c>
    </row>
    <row r="113" spans="3:20" x14ac:dyDescent="0.25">
      <c r="G113" s="7" t="s">
        <v>184</v>
      </c>
      <c r="L113" s="7" t="s">
        <v>296</v>
      </c>
      <c r="T113" s="7" t="s">
        <v>623</v>
      </c>
    </row>
    <row r="114" spans="3:20" x14ac:dyDescent="0.25">
      <c r="G114" s="7" t="s">
        <v>185</v>
      </c>
      <c r="L114" s="7" t="s">
        <v>374</v>
      </c>
      <c r="T114" s="7" t="s">
        <v>642</v>
      </c>
    </row>
    <row r="115" spans="3:20" x14ac:dyDescent="0.25">
      <c r="G115" s="7" t="s">
        <v>121</v>
      </c>
      <c r="L115" s="7" t="s">
        <v>387</v>
      </c>
      <c r="T115" s="7" t="s">
        <v>588</v>
      </c>
    </row>
    <row r="116" spans="3:20" x14ac:dyDescent="0.25">
      <c r="G116" s="7" t="s">
        <v>198</v>
      </c>
      <c r="L116" s="7" t="s">
        <v>388</v>
      </c>
      <c r="T116" s="7" t="s">
        <v>608</v>
      </c>
    </row>
    <row r="117" spans="3:20" x14ac:dyDescent="0.25">
      <c r="G117" s="7" t="s">
        <v>141</v>
      </c>
      <c r="L117" s="7" t="s">
        <v>297</v>
      </c>
      <c r="T117" s="7" t="s">
        <v>682</v>
      </c>
    </row>
    <row r="118" spans="3:20" x14ac:dyDescent="0.25">
      <c r="G118" s="7" t="s">
        <v>186</v>
      </c>
      <c r="L118" s="7" t="s">
        <v>354</v>
      </c>
      <c r="T118" s="7" t="s">
        <v>643</v>
      </c>
    </row>
    <row r="119" spans="3:20" x14ac:dyDescent="0.25">
      <c r="G119" s="6" t="s">
        <v>122</v>
      </c>
      <c r="L119" s="7" t="s">
        <v>324</v>
      </c>
      <c r="T119" s="7" t="s">
        <v>662</v>
      </c>
    </row>
    <row r="120" spans="3:20" x14ac:dyDescent="0.25">
      <c r="G120" s="7" t="s">
        <v>187</v>
      </c>
      <c r="L120" s="6" t="s">
        <v>298</v>
      </c>
      <c r="T120" s="7" t="s">
        <v>652</v>
      </c>
    </row>
    <row r="121" spans="3:20" x14ac:dyDescent="0.25">
      <c r="G121" s="7" t="s">
        <v>104</v>
      </c>
      <c r="L121" s="7" t="s">
        <v>397</v>
      </c>
    </row>
    <row r="122" spans="3:20" x14ac:dyDescent="0.25">
      <c r="G122" s="7" t="s">
        <v>188</v>
      </c>
      <c r="L122" s="7" t="s">
        <v>325</v>
      </c>
    </row>
    <row r="123" spans="3:20" x14ac:dyDescent="0.25">
      <c r="G123" s="7" t="s">
        <v>199</v>
      </c>
      <c r="L123" s="7" t="s">
        <v>299</v>
      </c>
    </row>
    <row r="124" spans="3:20" x14ac:dyDescent="0.25">
      <c r="G124" s="7" t="s">
        <v>105</v>
      </c>
      <c r="L124" s="7" t="s">
        <v>375</v>
      </c>
    </row>
    <row r="125" spans="3:20" x14ac:dyDescent="0.25">
      <c r="G125" s="7" t="s">
        <v>123</v>
      </c>
      <c r="L125" s="7" t="s">
        <v>326</v>
      </c>
    </row>
    <row r="126" spans="3:20" x14ac:dyDescent="0.25">
      <c r="G126" s="7" t="s">
        <v>106</v>
      </c>
      <c r="L126" s="7" t="s">
        <v>316</v>
      </c>
    </row>
    <row r="127" spans="3:20" x14ac:dyDescent="0.25">
      <c r="C127" s="9"/>
      <c r="G127" s="7" t="s">
        <v>96</v>
      </c>
    </row>
    <row r="128" spans="3:20" x14ac:dyDescent="0.25">
      <c r="G128" s="7" t="s">
        <v>90</v>
      </c>
    </row>
  </sheetData>
  <sortState xmlns:xlrd2="http://schemas.microsoft.com/office/spreadsheetml/2017/richdata2" ref="AA4:AA67">
    <sortCondition ref="AA3:AA67"/>
  </sortState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68f0ff1d9476986a990a71c8d6d62f8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521739fd4579e025b2bad0b9db76f241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976F8-CE8E-46CF-877A-A2A9F995A5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3A7DC-A4BA-4F26-ACAA-1B5CE6946D31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e9d02b46-af2a-431b-8386-5b35de13fcda"/>
    <ds:schemaRef ds:uri="http://purl.org/dc/terms/"/>
    <ds:schemaRef ds:uri="7cd32f3d-92ee-44d6-be8d-780c41ecc7a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18A9A1-5CE8-4744-87BA-27EB6A65A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</vt:i4>
      </vt:variant>
    </vt:vector>
  </HeadingPairs>
  <TitlesOfParts>
    <vt:vector size="40" baseType="lpstr">
      <vt:lpstr>FIN_FOR_019</vt:lpstr>
      <vt:lpstr>dESPLEGABLES</vt:lpstr>
      <vt:lpstr>Datos</vt:lpstr>
      <vt:lpstr>AMAZONAS</vt:lpstr>
      <vt:lpstr>ANTIOQUIA</vt:lpstr>
      <vt:lpstr>ARAUCA</vt:lpstr>
      <vt:lpstr>ARCHIPIELAGO_DE_SAN_ANDRES</vt:lpstr>
      <vt:lpstr>ARCHIPIELAGODESANANDRES</vt:lpstr>
      <vt:lpstr>ATLÁNTICO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</vt:lpstr>
      <vt:lpstr>Departamentos</vt:lpstr>
      <vt:lpstr>Final</vt:lpstr>
      <vt:lpstr>GUAINÍA</vt:lpstr>
      <vt:lpstr>GUAVIARE</vt:lpstr>
      <vt:lpstr>HUILA</vt:lpstr>
      <vt:lpstr>LA_GUAJIRA</vt:lpstr>
      <vt:lpstr>MAGDALENA</vt:lpstr>
      <vt:lpstr>Mensual</vt:lpstr>
      <vt:lpstr>META</vt:lpstr>
      <vt:lpstr>NARIÑO</vt:lpstr>
      <vt:lpstr>NORTE_DE_SANTANDER</vt:lpstr>
      <vt:lpstr>PUTUMAYO</vt:lpstr>
      <vt:lpstr>QUINDÍO</vt:lpstr>
      <vt:lpstr>RISARALDA</vt:lpstr>
      <vt:lpstr>SANTANDER</vt:lpstr>
      <vt:lpstr>SUCRE</vt:lpstr>
      <vt:lpstr>TOLIMA</vt:lpstr>
      <vt:lpstr>VALLE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Rojas</dc:creator>
  <cp:lastModifiedBy>Diana Mireya Rugeles Albarracin</cp:lastModifiedBy>
  <cp:lastPrinted>2021-06-22T12:15:15Z</cp:lastPrinted>
  <dcterms:created xsi:type="dcterms:W3CDTF">2019-03-27T16:51:43Z</dcterms:created>
  <dcterms:modified xsi:type="dcterms:W3CDTF">2022-06-14T23:13:36Z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